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m_n_weedon_exeter_ac_uk/Documents/Papers/PLIN1_exome/"/>
    </mc:Choice>
  </mc:AlternateContent>
  <xr:revisionPtr revIDLastSave="0" documentId="8_{3E682E18-8E02-BE48-BE1C-7F5816A77AFE}" xr6:coauthVersionLast="47" xr6:coauthVersionMax="47" xr10:uidLastSave="{00000000-0000-0000-0000-000000000000}"/>
  <bookViews>
    <workbookView xWindow="80" yWindow="880" windowWidth="35760" windowHeight="16180" xr2:uid="{00000000-000D-0000-FFFF-FFFF00000000}"/>
  </bookViews>
  <sheets>
    <sheet name="Supplementary_Table_1" sheetId="11" r:id="rId1"/>
    <sheet name="Supplementary_Table_2" sheetId="10" r:id="rId2"/>
    <sheet name="Supplementary_Table_3" sheetId="3" r:id="rId3"/>
    <sheet name="Supplementary_Table_4" sheetId="2" r:id="rId4"/>
    <sheet name="Supplementary_Table_5" sheetId="4" r:id="rId5"/>
    <sheet name="Supplementary_Table_6" sheetId="5" r:id="rId6"/>
    <sheet name="Supplementary_Table_7" sheetId="6" r:id="rId7"/>
    <sheet name="Supplementary_Table_8" sheetId="8" r:id="rId8"/>
  </sheets>
  <definedNames>
    <definedName name="_xlnm._FilterDatabase" localSheetId="2" hidden="1">Supplementary_Table_3!$A$1:$P$136</definedName>
    <definedName name="_xlnm._FilterDatabase" localSheetId="3" hidden="1">Supplementary_Table_4!$A$1:$N$190</definedName>
    <definedName name="_xlnm._FilterDatabase" localSheetId="4" hidden="1">Supplementary_Table_5!$A$1:$N$136</definedName>
    <definedName name="_xlnm._FilterDatabase" localSheetId="5" hidden="1">Supplementary_Table_6!$A$1:$N$246</definedName>
    <definedName name="_xlnm._FilterDatabase" localSheetId="6" hidden="1">Supplementary_Table_7!$A$1:$N$1350</definedName>
    <definedName name="_xlnm._FilterDatabase" localSheetId="7" hidden="1">Supplementary_Table_8!$A$1:$K$2901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1" i="5" l="1"/>
  <c r="M131" i="5"/>
  <c r="L131" i="5"/>
  <c r="N122" i="5"/>
  <c r="M122" i="5"/>
  <c r="L122" i="5"/>
  <c r="N113" i="5"/>
  <c r="M113" i="5"/>
  <c r="L113" i="5"/>
  <c r="N104" i="5"/>
  <c r="M104" i="5"/>
  <c r="L104" i="5"/>
  <c r="N95" i="5"/>
  <c r="M95" i="5"/>
  <c r="L95" i="5"/>
  <c r="N86" i="5"/>
  <c r="M86" i="5"/>
  <c r="L86" i="5"/>
  <c r="N77" i="5"/>
  <c r="M77" i="5"/>
  <c r="L77" i="5"/>
  <c r="N68" i="5"/>
  <c r="M68" i="5"/>
  <c r="L68" i="5"/>
  <c r="N59" i="5"/>
  <c r="M59" i="5"/>
  <c r="L59" i="5"/>
  <c r="N50" i="5"/>
  <c r="M50" i="5"/>
  <c r="L50" i="5"/>
  <c r="N41" i="5"/>
  <c r="M41" i="5"/>
  <c r="L41" i="5"/>
  <c r="N32" i="5"/>
  <c r="M32" i="5"/>
  <c r="L32" i="5"/>
  <c r="N23" i="5"/>
  <c r="M23" i="5"/>
  <c r="L23" i="5"/>
  <c r="N14" i="5"/>
  <c r="M14" i="5"/>
  <c r="L14" i="5"/>
  <c r="N5" i="5"/>
  <c r="M5" i="5"/>
  <c r="L5" i="5"/>
  <c r="N135" i="5"/>
  <c r="M135" i="5"/>
  <c r="L135" i="5"/>
  <c r="N126" i="5"/>
  <c r="M126" i="5"/>
  <c r="L126" i="5"/>
  <c r="N117" i="5"/>
  <c r="M117" i="5"/>
  <c r="L117" i="5"/>
  <c r="N108" i="5"/>
  <c r="M108" i="5"/>
  <c r="L108" i="5"/>
  <c r="N99" i="5"/>
  <c r="M99" i="5"/>
  <c r="L99" i="5"/>
  <c r="N90" i="5"/>
  <c r="M90" i="5"/>
  <c r="L90" i="5"/>
  <c r="N81" i="5"/>
  <c r="M81" i="5"/>
  <c r="L81" i="5"/>
  <c r="N72" i="5"/>
  <c r="M72" i="5"/>
  <c r="L72" i="5"/>
  <c r="N63" i="5"/>
  <c r="M63" i="5"/>
  <c r="L63" i="5"/>
  <c r="N54" i="5"/>
  <c r="M54" i="5"/>
  <c r="L54" i="5"/>
  <c r="N45" i="5"/>
  <c r="M45" i="5"/>
  <c r="L45" i="5"/>
  <c r="N36" i="5"/>
  <c r="M36" i="5"/>
  <c r="L36" i="5"/>
  <c r="N27" i="5"/>
  <c r="M27" i="5"/>
  <c r="L27" i="5"/>
  <c r="N18" i="5"/>
  <c r="M18" i="5"/>
  <c r="L18" i="5"/>
  <c r="N9" i="5"/>
  <c r="M9" i="5"/>
  <c r="L9" i="5"/>
  <c r="N109" i="5"/>
  <c r="M109" i="5"/>
  <c r="L109" i="5"/>
  <c r="N100" i="5"/>
  <c r="M100" i="5"/>
  <c r="L100" i="5"/>
  <c r="N91" i="5"/>
  <c r="M91" i="5"/>
  <c r="L91" i="5"/>
  <c r="N82" i="5"/>
  <c r="M82" i="5"/>
  <c r="L82" i="5"/>
  <c r="N73" i="5"/>
  <c r="M73" i="5"/>
  <c r="L73" i="5"/>
  <c r="N64" i="5"/>
  <c r="M64" i="5"/>
  <c r="L64" i="5"/>
  <c r="N55" i="5"/>
  <c r="M55" i="5"/>
  <c r="L55" i="5"/>
  <c r="N46" i="5"/>
  <c r="M46" i="5"/>
  <c r="L46" i="5"/>
  <c r="N37" i="5"/>
  <c r="M37" i="5"/>
  <c r="L37" i="5"/>
  <c r="N28" i="5"/>
  <c r="M28" i="5"/>
  <c r="L28" i="5"/>
  <c r="N19" i="5"/>
  <c r="M19" i="5"/>
  <c r="L19" i="5"/>
  <c r="N10" i="5"/>
  <c r="M10" i="5"/>
  <c r="L10" i="5"/>
  <c r="N134" i="5"/>
  <c r="M134" i="5"/>
  <c r="L134" i="5"/>
  <c r="N125" i="5"/>
  <c r="M125" i="5"/>
  <c r="L125" i="5"/>
  <c r="N116" i="5"/>
  <c r="M116" i="5"/>
  <c r="L116" i="5"/>
  <c r="N107" i="5"/>
  <c r="M107" i="5"/>
  <c r="L107" i="5"/>
  <c r="N98" i="5"/>
  <c r="M98" i="5"/>
  <c r="L98" i="5"/>
  <c r="N89" i="5"/>
  <c r="M89" i="5"/>
  <c r="L89" i="5"/>
  <c r="N80" i="5"/>
  <c r="M80" i="5"/>
  <c r="L80" i="5"/>
  <c r="N71" i="5"/>
  <c r="M71" i="5"/>
  <c r="L71" i="5"/>
  <c r="N62" i="5"/>
  <c r="M62" i="5"/>
  <c r="L62" i="5"/>
  <c r="N53" i="5"/>
  <c r="M53" i="5"/>
  <c r="L53" i="5"/>
  <c r="N44" i="5"/>
  <c r="M44" i="5"/>
  <c r="L44" i="5"/>
  <c r="N35" i="5"/>
  <c r="M35" i="5"/>
  <c r="L35" i="5"/>
  <c r="N26" i="5"/>
  <c r="M26" i="5"/>
  <c r="L26" i="5"/>
  <c r="N17" i="5"/>
  <c r="M17" i="5"/>
  <c r="L17" i="5"/>
  <c r="N8" i="5"/>
  <c r="M8" i="5"/>
  <c r="L8" i="5"/>
  <c r="N128" i="5"/>
  <c r="M128" i="5"/>
  <c r="L128" i="5"/>
  <c r="N119" i="5"/>
  <c r="M119" i="5"/>
  <c r="L119" i="5"/>
  <c r="N110" i="5"/>
  <c r="M110" i="5"/>
  <c r="L110" i="5"/>
  <c r="N101" i="5"/>
  <c r="M101" i="5"/>
  <c r="L101" i="5"/>
  <c r="N92" i="5"/>
  <c r="M92" i="5"/>
  <c r="L92" i="5"/>
  <c r="N83" i="5"/>
  <c r="M83" i="5"/>
  <c r="L83" i="5"/>
  <c r="N74" i="5"/>
  <c r="M74" i="5"/>
  <c r="L74" i="5"/>
  <c r="N65" i="5"/>
  <c r="M65" i="5"/>
  <c r="L65" i="5"/>
  <c r="N56" i="5"/>
  <c r="M56" i="5"/>
  <c r="L56" i="5"/>
  <c r="N47" i="5"/>
  <c r="M47" i="5"/>
  <c r="L47" i="5"/>
  <c r="N38" i="5"/>
  <c r="M38" i="5"/>
  <c r="L38" i="5"/>
  <c r="N29" i="5"/>
  <c r="M29" i="5"/>
  <c r="L29" i="5"/>
  <c r="N20" i="5"/>
  <c r="M20" i="5"/>
  <c r="L20" i="5"/>
  <c r="N11" i="5"/>
  <c r="M11" i="5"/>
  <c r="L11" i="5"/>
  <c r="N2" i="5"/>
  <c r="M2" i="5"/>
  <c r="L2" i="5"/>
  <c r="N130" i="5"/>
  <c r="M130" i="5"/>
  <c r="L130" i="5"/>
  <c r="N121" i="5"/>
  <c r="M121" i="5"/>
  <c r="L121" i="5"/>
  <c r="N112" i="5"/>
  <c r="M112" i="5"/>
  <c r="L112" i="5"/>
  <c r="N103" i="5"/>
  <c r="M103" i="5"/>
  <c r="L103" i="5"/>
  <c r="N94" i="5"/>
  <c r="M94" i="5"/>
  <c r="L94" i="5"/>
  <c r="N85" i="5"/>
  <c r="M85" i="5"/>
  <c r="L85" i="5"/>
  <c r="N76" i="5"/>
  <c r="M76" i="5"/>
  <c r="L76" i="5"/>
  <c r="N67" i="5"/>
  <c r="M67" i="5"/>
  <c r="L67" i="5"/>
  <c r="N58" i="5"/>
  <c r="M58" i="5"/>
  <c r="L58" i="5"/>
  <c r="N49" i="5"/>
  <c r="M49" i="5"/>
  <c r="L49" i="5"/>
  <c r="N40" i="5"/>
  <c r="M40" i="5"/>
  <c r="L40" i="5"/>
  <c r="N31" i="5"/>
  <c r="M31" i="5"/>
  <c r="L31" i="5"/>
  <c r="N22" i="5"/>
  <c r="M22" i="5"/>
  <c r="L22" i="5"/>
  <c r="N13" i="5"/>
  <c r="M13" i="5"/>
  <c r="L13" i="5"/>
  <c r="N4" i="5"/>
  <c r="M4" i="5"/>
  <c r="L4" i="5"/>
  <c r="N129" i="5"/>
  <c r="M129" i="5"/>
  <c r="L129" i="5"/>
  <c r="N120" i="5"/>
  <c r="M120" i="5"/>
  <c r="L120" i="5"/>
  <c r="N111" i="5"/>
  <c r="M111" i="5"/>
  <c r="L111" i="5"/>
  <c r="N102" i="5"/>
  <c r="M102" i="5"/>
  <c r="L102" i="5"/>
  <c r="N93" i="5"/>
  <c r="M93" i="5"/>
  <c r="L93" i="5"/>
  <c r="N84" i="5"/>
  <c r="M84" i="5"/>
  <c r="L84" i="5"/>
  <c r="N75" i="5"/>
  <c r="M75" i="5"/>
  <c r="L75" i="5"/>
  <c r="N66" i="5"/>
  <c r="M66" i="5"/>
  <c r="L66" i="5"/>
  <c r="N57" i="5"/>
  <c r="M57" i="5"/>
  <c r="L57" i="5"/>
  <c r="N48" i="5"/>
  <c r="M48" i="5"/>
  <c r="L48" i="5"/>
  <c r="N39" i="5"/>
  <c r="M39" i="5"/>
  <c r="L39" i="5"/>
  <c r="N30" i="5"/>
  <c r="M30" i="5"/>
  <c r="L30" i="5"/>
  <c r="N21" i="5"/>
  <c r="M21" i="5"/>
  <c r="L21" i="5"/>
  <c r="N12" i="5"/>
  <c r="M12" i="5"/>
  <c r="L12" i="5"/>
  <c r="N3" i="5"/>
  <c r="M3" i="5"/>
  <c r="L3" i="5"/>
  <c r="N106" i="5"/>
  <c r="M106" i="5"/>
  <c r="L106" i="5"/>
  <c r="N97" i="5"/>
  <c r="M97" i="5"/>
  <c r="L97" i="5"/>
  <c r="N88" i="5"/>
  <c r="M88" i="5"/>
  <c r="L88" i="5"/>
  <c r="N79" i="5"/>
  <c r="M79" i="5"/>
  <c r="L79" i="5"/>
  <c r="N70" i="5"/>
  <c r="M70" i="5"/>
  <c r="L70" i="5"/>
  <c r="N61" i="5"/>
  <c r="M61" i="5"/>
  <c r="L61" i="5"/>
  <c r="N52" i="5"/>
  <c r="M52" i="5"/>
  <c r="L52" i="5"/>
  <c r="N43" i="5"/>
  <c r="M43" i="5"/>
  <c r="L43" i="5"/>
  <c r="N34" i="5"/>
  <c r="M34" i="5"/>
  <c r="L34" i="5"/>
  <c r="N25" i="5"/>
  <c r="M25" i="5"/>
  <c r="L25" i="5"/>
  <c r="N16" i="5"/>
  <c r="M16" i="5"/>
  <c r="L16" i="5"/>
  <c r="N7" i="5"/>
  <c r="M7" i="5"/>
  <c r="L7" i="5"/>
  <c r="N132" i="5"/>
  <c r="M132" i="5"/>
  <c r="L132" i="5"/>
  <c r="N123" i="5"/>
  <c r="M123" i="5"/>
  <c r="L123" i="5"/>
  <c r="N114" i="5"/>
  <c r="M114" i="5"/>
  <c r="L114" i="5"/>
  <c r="N105" i="5"/>
  <c r="M105" i="5"/>
  <c r="L105" i="5"/>
  <c r="N96" i="5"/>
  <c r="M96" i="5"/>
  <c r="L96" i="5"/>
  <c r="N87" i="5"/>
  <c r="M87" i="5"/>
  <c r="L87" i="5"/>
  <c r="N78" i="5"/>
  <c r="M78" i="5"/>
  <c r="L78" i="5"/>
  <c r="N69" i="5"/>
  <c r="M69" i="5"/>
  <c r="L69" i="5"/>
  <c r="N60" i="5"/>
  <c r="M60" i="5"/>
  <c r="L60" i="5"/>
  <c r="N51" i="5"/>
  <c r="M51" i="5"/>
  <c r="L51" i="5"/>
  <c r="N42" i="5"/>
  <c r="M42" i="5"/>
  <c r="L42" i="5"/>
  <c r="N33" i="5"/>
  <c r="M33" i="5"/>
  <c r="L33" i="5"/>
  <c r="N24" i="5"/>
  <c r="M24" i="5"/>
  <c r="L24" i="5"/>
  <c r="N15" i="5"/>
  <c r="M15" i="5"/>
  <c r="L15" i="5"/>
  <c r="N6" i="5"/>
  <c r="M6" i="5"/>
  <c r="L6" i="5"/>
  <c r="N135" i="3"/>
  <c r="M135" i="3"/>
  <c r="L135" i="3"/>
  <c r="N134" i="3"/>
  <c r="M134" i="3"/>
  <c r="L134" i="3"/>
  <c r="N132" i="3"/>
  <c r="M132" i="3"/>
  <c r="L132" i="3"/>
  <c r="N131" i="3"/>
  <c r="M131" i="3"/>
  <c r="L131" i="3"/>
  <c r="N130" i="3"/>
  <c r="M130" i="3"/>
  <c r="L130" i="3"/>
  <c r="N129" i="3"/>
  <c r="M129" i="3"/>
  <c r="L129" i="3"/>
  <c r="N128" i="3"/>
  <c r="M128" i="3"/>
  <c r="L128" i="3"/>
  <c r="N126" i="3"/>
  <c r="M126" i="3"/>
  <c r="L126" i="3"/>
  <c r="N125" i="3"/>
  <c r="M125" i="3"/>
  <c r="L125" i="3"/>
  <c r="N123" i="3"/>
  <c r="M123" i="3"/>
  <c r="L123" i="3"/>
  <c r="N122" i="3"/>
  <c r="M122" i="3"/>
  <c r="L122" i="3"/>
  <c r="N121" i="3"/>
  <c r="M121" i="3"/>
  <c r="L121" i="3"/>
  <c r="N120" i="3"/>
  <c r="M120" i="3"/>
  <c r="L120" i="3"/>
  <c r="N119" i="3"/>
  <c r="M119" i="3"/>
  <c r="L119" i="3"/>
  <c r="N117" i="3"/>
  <c r="M117" i="3"/>
  <c r="L117" i="3"/>
  <c r="N116" i="3"/>
  <c r="M116" i="3"/>
  <c r="L116" i="3"/>
  <c r="N114" i="3"/>
  <c r="M114" i="3"/>
  <c r="L114" i="3"/>
  <c r="N113" i="3"/>
  <c r="M113" i="3"/>
  <c r="L113" i="3"/>
  <c r="N112" i="3"/>
  <c r="M112" i="3"/>
  <c r="L112" i="3"/>
  <c r="N111" i="3"/>
  <c r="M111" i="3"/>
  <c r="L111" i="3"/>
  <c r="N110" i="3"/>
  <c r="M110" i="3"/>
  <c r="L110" i="3"/>
  <c r="N109" i="3"/>
  <c r="M109" i="3"/>
  <c r="L109" i="3"/>
  <c r="N108" i="3"/>
  <c r="M108" i="3"/>
  <c r="L108" i="3"/>
  <c r="N107" i="3"/>
  <c r="M107" i="3"/>
  <c r="L107" i="3"/>
  <c r="N106" i="3"/>
  <c r="M106" i="3"/>
  <c r="L106" i="3"/>
  <c r="N105" i="3"/>
  <c r="M105" i="3"/>
  <c r="L105" i="3"/>
  <c r="N104" i="3"/>
  <c r="M104" i="3"/>
  <c r="L104" i="3"/>
  <c r="N103" i="3"/>
  <c r="M103" i="3"/>
  <c r="L103" i="3"/>
  <c r="N102" i="3"/>
  <c r="M102" i="3"/>
  <c r="L102" i="3"/>
  <c r="N101" i="3"/>
  <c r="M101" i="3"/>
  <c r="L101" i="3"/>
  <c r="N100" i="3"/>
  <c r="M100" i="3"/>
  <c r="L100" i="3"/>
  <c r="N99" i="3"/>
  <c r="M99" i="3"/>
  <c r="L99" i="3"/>
  <c r="N98" i="3"/>
  <c r="M98" i="3"/>
  <c r="L98" i="3"/>
  <c r="N97" i="3"/>
  <c r="M97" i="3"/>
  <c r="L97" i="3"/>
  <c r="N96" i="3"/>
  <c r="M96" i="3"/>
  <c r="L96" i="3"/>
  <c r="N95" i="3"/>
  <c r="M95" i="3"/>
  <c r="L95" i="3"/>
  <c r="N94" i="3"/>
  <c r="M94" i="3"/>
  <c r="L94" i="3"/>
  <c r="N93" i="3"/>
  <c r="M93" i="3"/>
  <c r="L93" i="3"/>
  <c r="N92" i="3"/>
  <c r="M92" i="3"/>
  <c r="L92" i="3"/>
  <c r="N91" i="3"/>
  <c r="M91" i="3"/>
  <c r="L91" i="3"/>
  <c r="N90" i="3"/>
  <c r="M90" i="3"/>
  <c r="L90" i="3"/>
  <c r="N89" i="3"/>
  <c r="M89" i="3"/>
  <c r="L89" i="3"/>
  <c r="N88" i="3"/>
  <c r="M88" i="3"/>
  <c r="L88" i="3"/>
  <c r="N87" i="3"/>
  <c r="M87" i="3"/>
  <c r="L87" i="3"/>
  <c r="N86" i="3"/>
  <c r="M86" i="3"/>
  <c r="L86" i="3"/>
  <c r="N85" i="3"/>
  <c r="M85" i="3"/>
  <c r="L85" i="3"/>
  <c r="N84" i="3"/>
  <c r="M84" i="3"/>
  <c r="L84" i="3"/>
  <c r="N83" i="3"/>
  <c r="M83" i="3"/>
  <c r="L83" i="3"/>
  <c r="N82" i="3"/>
  <c r="M82" i="3"/>
  <c r="L82" i="3"/>
  <c r="N81" i="3"/>
  <c r="M81" i="3"/>
  <c r="L81" i="3"/>
  <c r="N80" i="3"/>
  <c r="M80" i="3"/>
  <c r="L80" i="3"/>
  <c r="N79" i="3"/>
  <c r="M79" i="3"/>
  <c r="L79" i="3"/>
  <c r="N78" i="3"/>
  <c r="M78" i="3"/>
  <c r="L78" i="3"/>
  <c r="N77" i="3"/>
  <c r="M77" i="3"/>
  <c r="L77" i="3"/>
  <c r="N76" i="3"/>
  <c r="M76" i="3"/>
  <c r="L76" i="3"/>
  <c r="N75" i="3"/>
  <c r="M75" i="3"/>
  <c r="L75" i="3"/>
  <c r="N74" i="3"/>
  <c r="M74" i="3"/>
  <c r="L74" i="3"/>
  <c r="N73" i="3"/>
  <c r="M73" i="3"/>
  <c r="L73" i="3"/>
  <c r="N72" i="3"/>
  <c r="M72" i="3"/>
  <c r="L72" i="3"/>
  <c r="N71" i="3"/>
  <c r="M71" i="3"/>
  <c r="L71" i="3"/>
  <c r="N70" i="3"/>
  <c r="M70" i="3"/>
  <c r="L70" i="3"/>
  <c r="N69" i="3"/>
  <c r="M69" i="3"/>
  <c r="L69" i="3"/>
  <c r="N68" i="3"/>
  <c r="M68" i="3"/>
  <c r="L68" i="3"/>
  <c r="N67" i="3"/>
  <c r="M67" i="3"/>
  <c r="L67" i="3"/>
  <c r="N66" i="3"/>
  <c r="M66" i="3"/>
  <c r="L66" i="3"/>
  <c r="N65" i="3"/>
  <c r="M65" i="3"/>
  <c r="L65" i="3"/>
  <c r="N64" i="3"/>
  <c r="M64" i="3"/>
  <c r="L64" i="3"/>
  <c r="N63" i="3"/>
  <c r="M63" i="3"/>
  <c r="L63" i="3"/>
  <c r="N62" i="3"/>
  <c r="M62" i="3"/>
  <c r="L62" i="3"/>
  <c r="N61" i="3"/>
  <c r="M61" i="3"/>
  <c r="L61" i="3"/>
  <c r="N60" i="3"/>
  <c r="M60" i="3"/>
  <c r="L60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N54" i="3"/>
  <c r="M54" i="3"/>
  <c r="L54" i="3"/>
  <c r="N53" i="3"/>
  <c r="M53" i="3"/>
  <c r="L53" i="3"/>
  <c r="N52" i="3"/>
  <c r="M52" i="3"/>
  <c r="L5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M2" i="3"/>
  <c r="L2" i="3"/>
  <c r="N362" i="6"/>
  <c r="M362" i="6"/>
  <c r="L362" i="6"/>
  <c r="N361" i="6"/>
  <c r="M361" i="6"/>
  <c r="L361" i="6"/>
  <c r="N360" i="6"/>
  <c r="M360" i="6"/>
  <c r="L360" i="6"/>
  <c r="N359" i="6"/>
  <c r="M359" i="6"/>
  <c r="L359" i="6"/>
  <c r="N358" i="6"/>
  <c r="M358" i="6"/>
  <c r="L358" i="6"/>
  <c r="N357" i="6"/>
  <c r="M357" i="6"/>
  <c r="L357" i="6"/>
  <c r="N356" i="6"/>
  <c r="M356" i="6"/>
  <c r="L356" i="6"/>
  <c r="N355" i="6"/>
  <c r="M355" i="6"/>
  <c r="L355" i="6"/>
  <c r="N354" i="6"/>
  <c r="M354" i="6"/>
  <c r="L354" i="6"/>
  <c r="N353" i="6"/>
  <c r="M353" i="6"/>
  <c r="L353" i="6"/>
  <c r="N352" i="6"/>
  <c r="M352" i="6"/>
  <c r="L352" i="6"/>
  <c r="N351" i="6"/>
  <c r="M351" i="6"/>
  <c r="L351" i="6"/>
  <c r="N350" i="6"/>
  <c r="M350" i="6"/>
  <c r="L350" i="6"/>
  <c r="N349" i="6"/>
  <c r="M349" i="6"/>
  <c r="L349" i="6"/>
  <c r="N348" i="6"/>
  <c r="M348" i="6"/>
  <c r="L348" i="6"/>
  <c r="N347" i="6"/>
  <c r="M347" i="6"/>
  <c r="L347" i="6"/>
  <c r="N346" i="6"/>
  <c r="M346" i="6"/>
  <c r="L346" i="6"/>
  <c r="N345" i="6"/>
  <c r="M345" i="6"/>
  <c r="L345" i="6"/>
  <c r="N344" i="6"/>
  <c r="M344" i="6"/>
  <c r="L344" i="6"/>
  <c r="N343" i="6"/>
  <c r="M343" i="6"/>
  <c r="L343" i="6"/>
  <c r="N342" i="6"/>
  <c r="M342" i="6"/>
  <c r="L342" i="6"/>
  <c r="N341" i="6"/>
  <c r="M341" i="6"/>
  <c r="L341" i="6"/>
  <c r="N340" i="6"/>
  <c r="M340" i="6"/>
  <c r="L340" i="6"/>
  <c r="N339" i="6"/>
  <c r="M339" i="6"/>
  <c r="L339" i="6"/>
  <c r="N338" i="6"/>
  <c r="M338" i="6"/>
  <c r="L338" i="6"/>
  <c r="N337" i="6"/>
  <c r="M337" i="6"/>
  <c r="L337" i="6"/>
  <c r="N336" i="6"/>
  <c r="M336" i="6"/>
  <c r="L336" i="6"/>
  <c r="N335" i="6"/>
  <c r="M335" i="6"/>
  <c r="L335" i="6"/>
  <c r="N334" i="6"/>
  <c r="M334" i="6"/>
  <c r="L334" i="6"/>
  <c r="N333" i="6"/>
  <c r="M333" i="6"/>
  <c r="L333" i="6"/>
  <c r="N332" i="6"/>
  <c r="M332" i="6"/>
  <c r="L332" i="6"/>
  <c r="N331" i="6"/>
  <c r="M331" i="6"/>
  <c r="L331" i="6"/>
  <c r="N330" i="6"/>
  <c r="M330" i="6"/>
  <c r="L330" i="6"/>
  <c r="N329" i="6"/>
  <c r="M329" i="6"/>
  <c r="L329" i="6"/>
  <c r="N328" i="6"/>
  <c r="M328" i="6"/>
  <c r="L328" i="6"/>
  <c r="N327" i="6"/>
  <c r="M327" i="6"/>
  <c r="L327" i="6"/>
  <c r="N326" i="6"/>
  <c r="M326" i="6"/>
  <c r="L326" i="6"/>
  <c r="N325" i="6"/>
  <c r="M325" i="6"/>
  <c r="L325" i="6"/>
  <c r="N324" i="6"/>
  <c r="M324" i="6"/>
  <c r="L324" i="6"/>
  <c r="N323" i="6"/>
  <c r="M323" i="6"/>
  <c r="L323" i="6"/>
  <c r="N322" i="6"/>
  <c r="M322" i="6"/>
  <c r="L322" i="6"/>
  <c r="N321" i="6"/>
  <c r="M321" i="6"/>
  <c r="L321" i="6"/>
  <c r="N320" i="6"/>
  <c r="M320" i="6"/>
  <c r="L320" i="6"/>
  <c r="N319" i="6"/>
  <c r="M319" i="6"/>
  <c r="L319" i="6"/>
  <c r="N318" i="6"/>
  <c r="M318" i="6"/>
  <c r="L318" i="6"/>
  <c r="N317" i="6"/>
  <c r="M317" i="6"/>
  <c r="L317" i="6"/>
  <c r="N316" i="6"/>
  <c r="M316" i="6"/>
  <c r="L316" i="6"/>
  <c r="N315" i="6"/>
  <c r="M315" i="6"/>
  <c r="L315" i="6"/>
  <c r="N314" i="6"/>
  <c r="M314" i="6"/>
  <c r="L314" i="6"/>
  <c r="N313" i="6"/>
  <c r="M313" i="6"/>
  <c r="L313" i="6"/>
  <c r="N312" i="6"/>
  <c r="M312" i="6"/>
  <c r="L312" i="6"/>
  <c r="N311" i="6"/>
  <c r="M311" i="6"/>
  <c r="L311" i="6"/>
  <c r="N310" i="6"/>
  <c r="M310" i="6"/>
  <c r="L310" i="6"/>
  <c r="N309" i="6"/>
  <c r="M309" i="6"/>
  <c r="L309" i="6"/>
  <c r="N308" i="6"/>
  <c r="M308" i="6"/>
  <c r="L308" i="6"/>
  <c r="N307" i="6"/>
  <c r="M307" i="6"/>
  <c r="L307" i="6"/>
  <c r="N306" i="6"/>
  <c r="M306" i="6"/>
  <c r="L306" i="6"/>
  <c r="N305" i="6"/>
  <c r="M305" i="6"/>
  <c r="L305" i="6"/>
  <c r="N304" i="6"/>
  <c r="M304" i="6"/>
  <c r="L304" i="6"/>
  <c r="N303" i="6"/>
  <c r="M303" i="6"/>
  <c r="L303" i="6"/>
  <c r="N302" i="6"/>
  <c r="M302" i="6"/>
  <c r="L302" i="6"/>
  <c r="N301" i="6"/>
  <c r="M301" i="6"/>
  <c r="L301" i="6"/>
  <c r="N300" i="6"/>
  <c r="M300" i="6"/>
  <c r="L300" i="6"/>
  <c r="N299" i="6"/>
  <c r="M299" i="6"/>
  <c r="L299" i="6"/>
  <c r="N298" i="6"/>
  <c r="M298" i="6"/>
  <c r="L298" i="6"/>
  <c r="N297" i="6"/>
  <c r="M297" i="6"/>
  <c r="L297" i="6"/>
  <c r="N296" i="6"/>
  <c r="M296" i="6"/>
  <c r="L296" i="6"/>
  <c r="N295" i="6"/>
  <c r="M295" i="6"/>
  <c r="L295" i="6"/>
  <c r="N294" i="6"/>
  <c r="M294" i="6"/>
  <c r="L294" i="6"/>
  <c r="N293" i="6"/>
  <c r="M293" i="6"/>
  <c r="L293" i="6"/>
  <c r="N292" i="6"/>
  <c r="M292" i="6"/>
  <c r="L292" i="6"/>
  <c r="N291" i="6"/>
  <c r="M291" i="6"/>
  <c r="L291" i="6"/>
  <c r="N290" i="6"/>
  <c r="M290" i="6"/>
  <c r="L290" i="6"/>
  <c r="N289" i="6"/>
  <c r="M289" i="6"/>
  <c r="L289" i="6"/>
  <c r="N288" i="6"/>
  <c r="M288" i="6"/>
  <c r="L288" i="6"/>
  <c r="N287" i="6"/>
  <c r="M287" i="6"/>
  <c r="L287" i="6"/>
  <c r="N286" i="6"/>
  <c r="M286" i="6"/>
  <c r="L286" i="6"/>
  <c r="N285" i="6"/>
  <c r="M285" i="6"/>
  <c r="L285" i="6"/>
  <c r="N284" i="6"/>
  <c r="M284" i="6"/>
  <c r="L284" i="6"/>
  <c r="N283" i="6"/>
  <c r="M283" i="6"/>
  <c r="L283" i="6"/>
  <c r="N282" i="6"/>
  <c r="M282" i="6"/>
  <c r="L282" i="6"/>
  <c r="N281" i="6"/>
  <c r="M281" i="6"/>
  <c r="L281" i="6"/>
  <c r="N280" i="6"/>
  <c r="M280" i="6"/>
  <c r="L280" i="6"/>
  <c r="N279" i="6"/>
  <c r="M279" i="6"/>
  <c r="L279" i="6"/>
  <c r="N278" i="6"/>
  <c r="M278" i="6"/>
  <c r="L278" i="6"/>
  <c r="N277" i="6"/>
  <c r="M277" i="6"/>
  <c r="L277" i="6"/>
  <c r="N276" i="6"/>
  <c r="M276" i="6"/>
  <c r="L276" i="6"/>
  <c r="N275" i="6"/>
  <c r="M275" i="6"/>
  <c r="L275" i="6"/>
  <c r="N274" i="6"/>
  <c r="M274" i="6"/>
  <c r="L274" i="6"/>
  <c r="N273" i="6"/>
  <c r="M273" i="6"/>
  <c r="L273" i="6"/>
  <c r="N272" i="6"/>
  <c r="M272" i="6"/>
  <c r="L272" i="6"/>
  <c r="N271" i="6"/>
  <c r="M271" i="6"/>
  <c r="L271" i="6"/>
  <c r="N270" i="6"/>
  <c r="M270" i="6"/>
  <c r="L270" i="6"/>
  <c r="N269" i="6"/>
  <c r="M269" i="6"/>
  <c r="L269" i="6"/>
  <c r="N268" i="6"/>
  <c r="M268" i="6"/>
  <c r="L268" i="6"/>
  <c r="N267" i="6"/>
  <c r="M267" i="6"/>
  <c r="L267" i="6"/>
  <c r="N266" i="6"/>
  <c r="M266" i="6"/>
  <c r="L266" i="6"/>
  <c r="N265" i="6"/>
  <c r="M265" i="6"/>
  <c r="L265" i="6"/>
  <c r="N264" i="6"/>
  <c r="M264" i="6"/>
  <c r="L264" i="6"/>
  <c r="N263" i="6"/>
  <c r="M263" i="6"/>
  <c r="L263" i="6"/>
  <c r="N262" i="6"/>
  <c r="M262" i="6"/>
  <c r="L262" i="6"/>
  <c r="N261" i="6"/>
  <c r="M261" i="6"/>
  <c r="L261" i="6"/>
  <c r="N260" i="6"/>
  <c r="M260" i="6"/>
  <c r="L260" i="6"/>
  <c r="N259" i="6"/>
  <c r="M259" i="6"/>
  <c r="L259" i="6"/>
  <c r="N258" i="6"/>
  <c r="M258" i="6"/>
  <c r="L258" i="6"/>
  <c r="N257" i="6"/>
  <c r="M257" i="6"/>
  <c r="L257" i="6"/>
  <c r="N256" i="6"/>
  <c r="M256" i="6"/>
  <c r="L256" i="6"/>
  <c r="N255" i="6"/>
  <c r="M255" i="6"/>
  <c r="L255" i="6"/>
  <c r="N254" i="6"/>
  <c r="M254" i="6"/>
  <c r="L254" i="6"/>
  <c r="N253" i="6"/>
  <c r="M253" i="6"/>
  <c r="L253" i="6"/>
  <c r="N252" i="6"/>
  <c r="M252" i="6"/>
  <c r="L252" i="6"/>
  <c r="N251" i="6"/>
  <c r="M251" i="6"/>
  <c r="L251" i="6"/>
  <c r="N250" i="6"/>
  <c r="M250" i="6"/>
  <c r="L250" i="6"/>
  <c r="N249" i="6"/>
  <c r="M249" i="6"/>
  <c r="L249" i="6"/>
  <c r="N248" i="6"/>
  <c r="M248" i="6"/>
  <c r="L248" i="6"/>
  <c r="N247" i="6"/>
  <c r="M247" i="6"/>
  <c r="L247" i="6"/>
  <c r="N246" i="6"/>
  <c r="M246" i="6"/>
  <c r="L246" i="6"/>
  <c r="N245" i="6"/>
  <c r="M245" i="6"/>
  <c r="L245" i="6"/>
  <c r="N244" i="6"/>
  <c r="M244" i="6"/>
  <c r="L244" i="6"/>
  <c r="N243" i="6"/>
  <c r="M243" i="6"/>
  <c r="L243" i="6"/>
  <c r="N242" i="6"/>
  <c r="M242" i="6"/>
  <c r="L242" i="6"/>
  <c r="N241" i="6"/>
  <c r="M241" i="6"/>
  <c r="L241" i="6"/>
  <c r="N240" i="6"/>
  <c r="M240" i="6"/>
  <c r="L240" i="6"/>
  <c r="N239" i="6"/>
  <c r="M239" i="6"/>
  <c r="L239" i="6"/>
  <c r="N238" i="6"/>
  <c r="M238" i="6"/>
  <c r="L238" i="6"/>
  <c r="N237" i="6"/>
  <c r="M237" i="6"/>
  <c r="L237" i="6"/>
  <c r="N236" i="6"/>
  <c r="M236" i="6"/>
  <c r="L236" i="6"/>
  <c r="N235" i="6"/>
  <c r="M235" i="6"/>
  <c r="L235" i="6"/>
  <c r="N234" i="6"/>
  <c r="M234" i="6"/>
  <c r="L234" i="6"/>
  <c r="N233" i="6"/>
  <c r="M233" i="6"/>
  <c r="L233" i="6"/>
  <c r="N232" i="6"/>
  <c r="M232" i="6"/>
  <c r="L232" i="6"/>
  <c r="N231" i="6"/>
  <c r="M231" i="6"/>
  <c r="L231" i="6"/>
  <c r="N230" i="6"/>
  <c r="M230" i="6"/>
  <c r="L230" i="6"/>
  <c r="N229" i="6"/>
  <c r="M229" i="6"/>
  <c r="L229" i="6"/>
  <c r="N228" i="6"/>
  <c r="M228" i="6"/>
  <c r="L228" i="6"/>
  <c r="N227" i="6"/>
  <c r="M227" i="6"/>
  <c r="L227" i="6"/>
  <c r="N226" i="6"/>
  <c r="M226" i="6"/>
  <c r="L226" i="6"/>
  <c r="N225" i="6"/>
  <c r="M225" i="6"/>
  <c r="L225" i="6"/>
  <c r="N224" i="6"/>
  <c r="M224" i="6"/>
  <c r="L224" i="6"/>
  <c r="N223" i="6"/>
  <c r="M223" i="6"/>
  <c r="L223" i="6"/>
  <c r="N222" i="6"/>
  <c r="M222" i="6"/>
  <c r="L222" i="6"/>
  <c r="N221" i="6"/>
  <c r="M221" i="6"/>
  <c r="L221" i="6"/>
  <c r="N220" i="6"/>
  <c r="M220" i="6"/>
  <c r="L220" i="6"/>
  <c r="N219" i="6"/>
  <c r="M219" i="6"/>
  <c r="L219" i="6"/>
  <c r="N218" i="6"/>
  <c r="M218" i="6"/>
  <c r="L218" i="6"/>
  <c r="N217" i="6"/>
  <c r="M217" i="6"/>
  <c r="L217" i="6"/>
  <c r="N216" i="6"/>
  <c r="M216" i="6"/>
  <c r="L216" i="6"/>
  <c r="N215" i="6"/>
  <c r="M215" i="6"/>
  <c r="L215" i="6"/>
  <c r="N214" i="6"/>
  <c r="M214" i="6"/>
  <c r="L214" i="6"/>
  <c r="N213" i="6"/>
  <c r="M213" i="6"/>
  <c r="L213" i="6"/>
  <c r="N212" i="6"/>
  <c r="M212" i="6"/>
  <c r="L212" i="6"/>
  <c r="N211" i="6"/>
  <c r="M211" i="6"/>
  <c r="L211" i="6"/>
  <c r="N210" i="6"/>
  <c r="M210" i="6"/>
  <c r="L210" i="6"/>
  <c r="N209" i="6"/>
  <c r="M209" i="6"/>
  <c r="L209" i="6"/>
  <c r="N208" i="6"/>
  <c r="M208" i="6"/>
  <c r="L208" i="6"/>
  <c r="N207" i="6"/>
  <c r="M207" i="6"/>
  <c r="L207" i="6"/>
  <c r="N206" i="6"/>
  <c r="M206" i="6"/>
  <c r="L206" i="6"/>
  <c r="N205" i="6"/>
  <c r="M205" i="6"/>
  <c r="L205" i="6"/>
  <c r="N204" i="6"/>
  <c r="M204" i="6"/>
  <c r="L204" i="6"/>
  <c r="N203" i="6"/>
  <c r="M203" i="6"/>
  <c r="L203" i="6"/>
  <c r="N202" i="6"/>
  <c r="M202" i="6"/>
  <c r="L202" i="6"/>
  <c r="N201" i="6"/>
  <c r="M201" i="6"/>
  <c r="L201" i="6"/>
  <c r="N200" i="6"/>
  <c r="M200" i="6"/>
  <c r="L200" i="6"/>
  <c r="N199" i="6"/>
  <c r="M199" i="6"/>
  <c r="L199" i="6"/>
  <c r="N198" i="6"/>
  <c r="M198" i="6"/>
  <c r="L198" i="6"/>
  <c r="N197" i="6"/>
  <c r="M197" i="6"/>
  <c r="L197" i="6"/>
  <c r="N196" i="6"/>
  <c r="M196" i="6"/>
  <c r="L196" i="6"/>
  <c r="N195" i="6"/>
  <c r="M195" i="6"/>
  <c r="L195" i="6"/>
  <c r="N194" i="6"/>
  <c r="M194" i="6"/>
  <c r="L194" i="6"/>
  <c r="N193" i="6"/>
  <c r="M193" i="6"/>
  <c r="L193" i="6"/>
  <c r="N192" i="6"/>
  <c r="M192" i="6"/>
  <c r="L192" i="6"/>
  <c r="N191" i="6"/>
  <c r="M191" i="6"/>
  <c r="L191" i="6"/>
  <c r="N190" i="6"/>
  <c r="M190" i="6"/>
  <c r="L190" i="6"/>
  <c r="N189" i="6"/>
  <c r="M189" i="6"/>
  <c r="L189" i="6"/>
  <c r="N188" i="6"/>
  <c r="M188" i="6"/>
  <c r="L188" i="6"/>
  <c r="N187" i="6"/>
  <c r="M187" i="6"/>
  <c r="L187" i="6"/>
  <c r="N186" i="6"/>
  <c r="M186" i="6"/>
  <c r="L186" i="6"/>
  <c r="N185" i="6"/>
  <c r="M185" i="6"/>
  <c r="L185" i="6"/>
  <c r="N184" i="6"/>
  <c r="M184" i="6"/>
  <c r="L184" i="6"/>
  <c r="N183" i="6"/>
  <c r="M183" i="6"/>
  <c r="L183" i="6"/>
  <c r="N182" i="6"/>
  <c r="M182" i="6"/>
  <c r="L182" i="6"/>
  <c r="N181" i="6"/>
  <c r="M181" i="6"/>
  <c r="L181" i="6"/>
  <c r="N180" i="6"/>
  <c r="M180" i="6"/>
  <c r="L180" i="6"/>
  <c r="N179" i="6"/>
  <c r="M179" i="6"/>
  <c r="L179" i="6"/>
  <c r="N178" i="6"/>
  <c r="M178" i="6"/>
  <c r="L178" i="6"/>
  <c r="N177" i="6"/>
  <c r="M177" i="6"/>
  <c r="L177" i="6"/>
  <c r="N176" i="6"/>
  <c r="M176" i="6"/>
  <c r="L176" i="6"/>
  <c r="N175" i="6"/>
  <c r="M175" i="6"/>
  <c r="L175" i="6"/>
  <c r="N174" i="6"/>
  <c r="M174" i="6"/>
  <c r="L174" i="6"/>
  <c r="N173" i="6"/>
  <c r="M173" i="6"/>
  <c r="L173" i="6"/>
  <c r="N172" i="6"/>
  <c r="M172" i="6"/>
  <c r="L172" i="6"/>
  <c r="N171" i="6"/>
  <c r="M171" i="6"/>
  <c r="L171" i="6"/>
  <c r="N170" i="6"/>
  <c r="M170" i="6"/>
  <c r="L170" i="6"/>
  <c r="N169" i="6"/>
  <c r="M169" i="6"/>
  <c r="L169" i="6"/>
  <c r="N168" i="6"/>
  <c r="M168" i="6"/>
  <c r="L168" i="6"/>
  <c r="N167" i="6"/>
  <c r="M167" i="6"/>
  <c r="L167" i="6"/>
  <c r="N166" i="6"/>
  <c r="M166" i="6"/>
  <c r="L166" i="6"/>
  <c r="N165" i="6"/>
  <c r="M165" i="6"/>
  <c r="L165" i="6"/>
  <c r="N164" i="6"/>
  <c r="M164" i="6"/>
  <c r="L164" i="6"/>
  <c r="N163" i="6"/>
  <c r="M163" i="6"/>
  <c r="L163" i="6"/>
  <c r="N162" i="6"/>
  <c r="M162" i="6"/>
  <c r="L162" i="6"/>
  <c r="N161" i="6"/>
  <c r="M161" i="6"/>
  <c r="L161" i="6"/>
  <c r="N160" i="6"/>
  <c r="M160" i="6"/>
  <c r="L160" i="6"/>
  <c r="N159" i="6"/>
  <c r="M159" i="6"/>
  <c r="L159" i="6"/>
  <c r="N158" i="6"/>
  <c r="M158" i="6"/>
  <c r="L158" i="6"/>
  <c r="N157" i="6"/>
  <c r="M157" i="6"/>
  <c r="L157" i="6"/>
  <c r="N156" i="6"/>
  <c r="M156" i="6"/>
  <c r="L156" i="6"/>
  <c r="N155" i="6"/>
  <c r="M155" i="6"/>
  <c r="L155" i="6"/>
  <c r="N154" i="6"/>
  <c r="M154" i="6"/>
  <c r="L154" i="6"/>
  <c r="N153" i="6"/>
  <c r="M153" i="6"/>
  <c r="L153" i="6"/>
  <c r="N152" i="6"/>
  <c r="M152" i="6"/>
  <c r="L152" i="6"/>
  <c r="N151" i="6"/>
  <c r="M151" i="6"/>
  <c r="L151" i="6"/>
  <c r="N150" i="6"/>
  <c r="M150" i="6"/>
  <c r="L150" i="6"/>
  <c r="N149" i="6"/>
  <c r="M149" i="6"/>
  <c r="L149" i="6"/>
  <c r="N148" i="6"/>
  <c r="M148" i="6"/>
  <c r="L148" i="6"/>
  <c r="N147" i="6"/>
  <c r="M147" i="6"/>
  <c r="L147" i="6"/>
  <c r="N146" i="6"/>
  <c r="M146" i="6"/>
  <c r="L146" i="6"/>
  <c r="N145" i="6"/>
  <c r="M145" i="6"/>
  <c r="L145" i="6"/>
  <c r="N144" i="6"/>
  <c r="M144" i="6"/>
  <c r="L144" i="6"/>
  <c r="N143" i="6"/>
  <c r="M143" i="6"/>
  <c r="L143" i="6"/>
  <c r="N142" i="6"/>
  <c r="M142" i="6"/>
  <c r="L142" i="6"/>
  <c r="N141" i="6"/>
  <c r="M141" i="6"/>
  <c r="L141" i="6"/>
  <c r="N140" i="6"/>
  <c r="M140" i="6"/>
  <c r="L140" i="6"/>
  <c r="N139" i="6"/>
  <c r="M139" i="6"/>
  <c r="L139" i="6"/>
  <c r="N138" i="6"/>
  <c r="M138" i="6"/>
  <c r="L138" i="6"/>
  <c r="N137" i="6"/>
  <c r="M137" i="6"/>
  <c r="L137" i="6"/>
  <c r="N136" i="6"/>
  <c r="M136" i="6"/>
  <c r="L136" i="6"/>
  <c r="N135" i="6"/>
  <c r="M135" i="6"/>
  <c r="L135" i="6"/>
  <c r="N134" i="6"/>
  <c r="M134" i="6"/>
  <c r="L134" i="6"/>
  <c r="N133" i="6"/>
  <c r="M133" i="6"/>
  <c r="L133" i="6"/>
  <c r="N132" i="6"/>
  <c r="M132" i="6"/>
  <c r="L132" i="6"/>
  <c r="N131" i="6"/>
  <c r="M131" i="6"/>
  <c r="L131" i="6"/>
  <c r="N130" i="6"/>
  <c r="M130" i="6"/>
  <c r="L130" i="6"/>
  <c r="N129" i="6"/>
  <c r="M129" i="6"/>
  <c r="L129" i="6"/>
  <c r="N128" i="6"/>
  <c r="M128" i="6"/>
  <c r="L128" i="6"/>
  <c r="N127" i="6"/>
  <c r="M127" i="6"/>
  <c r="L127" i="6"/>
  <c r="N126" i="6"/>
  <c r="M126" i="6"/>
  <c r="L126" i="6"/>
  <c r="N125" i="6"/>
  <c r="M125" i="6"/>
  <c r="L125" i="6"/>
  <c r="N124" i="6"/>
  <c r="M124" i="6"/>
  <c r="L124" i="6"/>
  <c r="N123" i="6"/>
  <c r="M123" i="6"/>
  <c r="L123" i="6"/>
  <c r="N122" i="6"/>
  <c r="M122" i="6"/>
  <c r="L122" i="6"/>
  <c r="N121" i="6"/>
  <c r="M121" i="6"/>
  <c r="L121" i="6"/>
  <c r="N120" i="6"/>
  <c r="M120" i="6"/>
  <c r="L120" i="6"/>
  <c r="N119" i="6"/>
  <c r="M119" i="6"/>
  <c r="L119" i="6"/>
  <c r="N118" i="6"/>
  <c r="M118" i="6"/>
  <c r="L118" i="6"/>
  <c r="N117" i="6"/>
  <c r="M117" i="6"/>
  <c r="L117" i="6"/>
  <c r="N116" i="6"/>
  <c r="M116" i="6"/>
  <c r="L116" i="6"/>
  <c r="N115" i="6"/>
  <c r="M115" i="6"/>
  <c r="L115" i="6"/>
  <c r="N114" i="6"/>
  <c r="M114" i="6"/>
  <c r="L114" i="6"/>
  <c r="N113" i="6"/>
  <c r="M113" i="6"/>
  <c r="L113" i="6"/>
  <c r="N112" i="6"/>
  <c r="M112" i="6"/>
  <c r="L112" i="6"/>
  <c r="N111" i="6"/>
  <c r="M111" i="6"/>
  <c r="L111" i="6"/>
  <c r="N110" i="6"/>
  <c r="M110" i="6"/>
  <c r="L110" i="6"/>
  <c r="N109" i="6"/>
  <c r="M109" i="6"/>
  <c r="L109" i="6"/>
  <c r="N108" i="6"/>
  <c r="M108" i="6"/>
  <c r="L108" i="6"/>
  <c r="N107" i="6"/>
  <c r="M107" i="6"/>
  <c r="L107" i="6"/>
  <c r="N106" i="6"/>
  <c r="M106" i="6"/>
  <c r="L106" i="6"/>
  <c r="N105" i="6"/>
  <c r="M105" i="6"/>
  <c r="L105" i="6"/>
  <c r="N104" i="6"/>
  <c r="M104" i="6"/>
  <c r="L104" i="6"/>
  <c r="N103" i="6"/>
  <c r="M103" i="6"/>
  <c r="L103" i="6"/>
  <c r="N102" i="6"/>
  <c r="M102" i="6"/>
  <c r="L102" i="6"/>
  <c r="N101" i="6"/>
  <c r="M101" i="6"/>
  <c r="L101" i="6"/>
  <c r="N100" i="6"/>
  <c r="M100" i="6"/>
  <c r="L100" i="6"/>
  <c r="N99" i="6"/>
  <c r="M99" i="6"/>
  <c r="L99" i="6"/>
  <c r="N98" i="6"/>
  <c r="M98" i="6"/>
  <c r="L98" i="6"/>
  <c r="N97" i="6"/>
  <c r="M97" i="6"/>
  <c r="L97" i="6"/>
  <c r="N96" i="6"/>
  <c r="M96" i="6"/>
  <c r="L96" i="6"/>
  <c r="N95" i="6"/>
  <c r="M95" i="6"/>
  <c r="L95" i="6"/>
  <c r="N94" i="6"/>
  <c r="M94" i="6"/>
  <c r="L94" i="6"/>
  <c r="N93" i="6"/>
  <c r="M93" i="6"/>
  <c r="L93" i="6"/>
  <c r="N92" i="6"/>
  <c r="M92" i="6"/>
  <c r="L92" i="6"/>
  <c r="N91" i="6"/>
  <c r="M91" i="6"/>
  <c r="L91" i="6"/>
  <c r="N90" i="6"/>
  <c r="M90" i="6"/>
  <c r="L90" i="6"/>
  <c r="N89" i="6"/>
  <c r="M89" i="6"/>
  <c r="L89" i="6"/>
  <c r="N88" i="6"/>
  <c r="M88" i="6"/>
  <c r="L88" i="6"/>
  <c r="N87" i="6"/>
  <c r="M87" i="6"/>
  <c r="L87" i="6"/>
  <c r="N86" i="6"/>
  <c r="M86" i="6"/>
  <c r="L86" i="6"/>
  <c r="N85" i="6"/>
  <c r="M85" i="6"/>
  <c r="L85" i="6"/>
  <c r="N84" i="6"/>
  <c r="M84" i="6"/>
  <c r="L84" i="6"/>
  <c r="N83" i="6"/>
  <c r="M83" i="6"/>
  <c r="L83" i="6"/>
  <c r="N82" i="6"/>
  <c r="M82" i="6"/>
  <c r="L82" i="6"/>
  <c r="N81" i="6"/>
  <c r="M81" i="6"/>
  <c r="L81" i="6"/>
  <c r="N80" i="6"/>
  <c r="M80" i="6"/>
  <c r="L80" i="6"/>
  <c r="N79" i="6"/>
  <c r="M79" i="6"/>
  <c r="L79" i="6"/>
  <c r="N78" i="6"/>
  <c r="M78" i="6"/>
  <c r="L78" i="6"/>
  <c r="N77" i="6"/>
  <c r="M77" i="6"/>
  <c r="L77" i="6"/>
  <c r="N76" i="6"/>
  <c r="M76" i="6"/>
  <c r="L76" i="6"/>
  <c r="N75" i="6"/>
  <c r="M75" i="6"/>
  <c r="L75" i="6"/>
  <c r="N74" i="6"/>
  <c r="M74" i="6"/>
  <c r="L74" i="6"/>
  <c r="N73" i="6"/>
  <c r="M73" i="6"/>
  <c r="L73" i="6"/>
  <c r="N72" i="6"/>
  <c r="M72" i="6"/>
  <c r="L72" i="6"/>
  <c r="N71" i="6"/>
  <c r="M71" i="6"/>
  <c r="L71" i="6"/>
  <c r="N70" i="6"/>
  <c r="M70" i="6"/>
  <c r="L70" i="6"/>
  <c r="N69" i="6"/>
  <c r="M69" i="6"/>
  <c r="L69" i="6"/>
  <c r="N68" i="6"/>
  <c r="M68" i="6"/>
  <c r="L68" i="6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2" i="6"/>
  <c r="M62" i="6"/>
  <c r="L62" i="6"/>
  <c r="N61" i="6"/>
  <c r="M61" i="6"/>
  <c r="L61" i="6"/>
  <c r="N60" i="6"/>
  <c r="M60" i="6"/>
  <c r="L60" i="6"/>
  <c r="N59" i="6"/>
  <c r="M59" i="6"/>
  <c r="L59" i="6"/>
  <c r="N58" i="6"/>
  <c r="M58" i="6"/>
  <c r="L58" i="6"/>
  <c r="N57" i="6"/>
  <c r="M57" i="6"/>
  <c r="L57" i="6"/>
  <c r="N56" i="6"/>
  <c r="M56" i="6"/>
  <c r="L56" i="6"/>
  <c r="N55" i="6"/>
  <c r="M55" i="6"/>
  <c r="L55" i="6"/>
  <c r="N54" i="6"/>
  <c r="M54" i="6"/>
  <c r="L54" i="6"/>
  <c r="N53" i="6"/>
  <c r="M53" i="6"/>
  <c r="L53" i="6"/>
  <c r="N52" i="6"/>
  <c r="M52" i="6"/>
  <c r="L52" i="6"/>
  <c r="N51" i="6"/>
  <c r="M51" i="6"/>
  <c r="L51" i="6"/>
  <c r="N50" i="6"/>
  <c r="M50" i="6"/>
  <c r="L50" i="6"/>
  <c r="N49" i="6"/>
  <c r="M49" i="6"/>
  <c r="L49" i="6"/>
  <c r="N48" i="6"/>
  <c r="M48" i="6"/>
  <c r="L48" i="6"/>
  <c r="N47" i="6"/>
  <c r="M47" i="6"/>
  <c r="L47" i="6"/>
  <c r="N46" i="6"/>
  <c r="M46" i="6"/>
  <c r="L46" i="6"/>
  <c r="N45" i="6"/>
  <c r="M45" i="6"/>
  <c r="L45" i="6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2" i="6"/>
  <c r="M2" i="6"/>
  <c r="L2" i="6"/>
  <c r="N135" i="4"/>
  <c r="M135" i="4"/>
  <c r="L135" i="4"/>
  <c r="N134" i="4"/>
  <c r="M134" i="4"/>
  <c r="L134" i="4"/>
  <c r="N132" i="4"/>
  <c r="M132" i="4"/>
  <c r="L132" i="4"/>
  <c r="N131" i="4"/>
  <c r="M131" i="4"/>
  <c r="L131" i="4"/>
  <c r="N130" i="4"/>
  <c r="M130" i="4"/>
  <c r="L130" i="4"/>
  <c r="N129" i="4"/>
  <c r="M129" i="4"/>
  <c r="L129" i="4"/>
  <c r="N128" i="4"/>
  <c r="M128" i="4"/>
  <c r="L128" i="4"/>
  <c r="N126" i="4"/>
  <c r="M126" i="4"/>
  <c r="L126" i="4"/>
  <c r="N125" i="4"/>
  <c r="M125" i="4"/>
  <c r="L125" i="4"/>
  <c r="N123" i="4"/>
  <c r="M123" i="4"/>
  <c r="L123" i="4"/>
  <c r="N122" i="4"/>
  <c r="M122" i="4"/>
  <c r="L122" i="4"/>
  <c r="N121" i="4"/>
  <c r="M121" i="4"/>
  <c r="L121" i="4"/>
  <c r="N120" i="4"/>
  <c r="M120" i="4"/>
  <c r="L120" i="4"/>
  <c r="N119" i="4"/>
  <c r="M119" i="4"/>
  <c r="L119" i="4"/>
  <c r="N117" i="4"/>
  <c r="M117" i="4"/>
  <c r="L117" i="4"/>
  <c r="N116" i="4"/>
  <c r="M116" i="4"/>
  <c r="L116" i="4"/>
  <c r="N114" i="4"/>
  <c r="M114" i="4"/>
  <c r="L114" i="4"/>
  <c r="N113" i="4"/>
  <c r="M113" i="4"/>
  <c r="L113" i="4"/>
  <c r="N112" i="4"/>
  <c r="M112" i="4"/>
  <c r="L112" i="4"/>
  <c r="N111" i="4"/>
  <c r="M111" i="4"/>
  <c r="L111" i="4"/>
  <c r="N110" i="4"/>
  <c r="M110" i="4"/>
  <c r="L110" i="4"/>
  <c r="N109" i="4"/>
  <c r="M109" i="4"/>
  <c r="L109" i="4"/>
  <c r="N108" i="4"/>
  <c r="M108" i="4"/>
  <c r="L108" i="4"/>
  <c r="N107" i="4"/>
  <c r="M107" i="4"/>
  <c r="L107" i="4"/>
  <c r="N106" i="4"/>
  <c r="M106" i="4"/>
  <c r="L106" i="4"/>
  <c r="N105" i="4"/>
  <c r="M105" i="4"/>
  <c r="L105" i="4"/>
  <c r="N104" i="4"/>
  <c r="M104" i="4"/>
  <c r="L104" i="4"/>
  <c r="N103" i="4"/>
  <c r="M103" i="4"/>
  <c r="L103" i="4"/>
  <c r="N102" i="4"/>
  <c r="M102" i="4"/>
  <c r="L102" i="4"/>
  <c r="N101" i="4"/>
  <c r="M101" i="4"/>
  <c r="L101" i="4"/>
  <c r="N100" i="4"/>
  <c r="M100" i="4"/>
  <c r="L100" i="4"/>
  <c r="N99" i="4"/>
  <c r="M99" i="4"/>
  <c r="L99" i="4"/>
  <c r="N98" i="4"/>
  <c r="M98" i="4"/>
  <c r="L98" i="4"/>
  <c r="N97" i="4"/>
  <c r="M97" i="4"/>
  <c r="L97" i="4"/>
  <c r="N96" i="4"/>
  <c r="M96" i="4"/>
  <c r="L96" i="4"/>
  <c r="N95" i="4"/>
  <c r="M95" i="4"/>
  <c r="L95" i="4"/>
  <c r="N94" i="4"/>
  <c r="M94" i="4"/>
  <c r="L94" i="4"/>
  <c r="N93" i="4"/>
  <c r="M93" i="4"/>
  <c r="L93" i="4"/>
  <c r="N92" i="4"/>
  <c r="M92" i="4"/>
  <c r="L92" i="4"/>
  <c r="N91" i="4"/>
  <c r="M91" i="4"/>
  <c r="L91" i="4"/>
  <c r="N90" i="4"/>
  <c r="M90" i="4"/>
  <c r="L90" i="4"/>
  <c r="N89" i="4"/>
  <c r="M89" i="4"/>
  <c r="L89" i="4"/>
  <c r="N88" i="4"/>
  <c r="M88" i="4"/>
  <c r="L88" i="4"/>
  <c r="N87" i="4"/>
  <c r="M87" i="4"/>
  <c r="L87" i="4"/>
  <c r="N86" i="4"/>
  <c r="M86" i="4"/>
  <c r="L86" i="4"/>
  <c r="N85" i="4"/>
  <c r="M85" i="4"/>
  <c r="L85" i="4"/>
  <c r="N84" i="4"/>
  <c r="M84" i="4"/>
  <c r="L84" i="4"/>
  <c r="N83" i="4"/>
  <c r="M83" i="4"/>
  <c r="L83" i="4"/>
  <c r="N82" i="4"/>
  <c r="M82" i="4"/>
  <c r="L82" i="4"/>
  <c r="N81" i="4"/>
  <c r="M81" i="4"/>
  <c r="L81" i="4"/>
  <c r="N80" i="4"/>
  <c r="M80" i="4"/>
  <c r="L80" i="4"/>
  <c r="N79" i="4"/>
  <c r="M79" i="4"/>
  <c r="L79" i="4"/>
  <c r="N78" i="4"/>
  <c r="M78" i="4"/>
  <c r="L78" i="4"/>
  <c r="N77" i="4"/>
  <c r="M77" i="4"/>
  <c r="L77" i="4"/>
  <c r="N76" i="4"/>
  <c r="M76" i="4"/>
  <c r="L76" i="4"/>
  <c r="N75" i="4"/>
  <c r="M75" i="4"/>
  <c r="L75" i="4"/>
  <c r="N74" i="4"/>
  <c r="M74" i="4"/>
  <c r="L74" i="4"/>
  <c r="N73" i="4"/>
  <c r="M73" i="4"/>
  <c r="L73" i="4"/>
  <c r="N72" i="4"/>
  <c r="M72" i="4"/>
  <c r="L72" i="4"/>
  <c r="N71" i="4"/>
  <c r="M71" i="4"/>
  <c r="L71" i="4"/>
  <c r="N70" i="4"/>
  <c r="M70" i="4"/>
  <c r="L70" i="4"/>
  <c r="N69" i="4"/>
  <c r="M69" i="4"/>
  <c r="L69" i="4"/>
  <c r="N68" i="4"/>
  <c r="M68" i="4"/>
  <c r="L68" i="4"/>
  <c r="N67" i="4"/>
  <c r="M67" i="4"/>
  <c r="L67" i="4"/>
  <c r="N66" i="4"/>
  <c r="M66" i="4"/>
  <c r="L66" i="4"/>
  <c r="N65" i="4"/>
  <c r="M65" i="4"/>
  <c r="L65" i="4"/>
  <c r="N64" i="4"/>
  <c r="M64" i="4"/>
  <c r="L64" i="4"/>
  <c r="N63" i="4"/>
  <c r="M63" i="4"/>
  <c r="L63" i="4"/>
  <c r="N62" i="4"/>
  <c r="M62" i="4"/>
  <c r="L62" i="4"/>
  <c r="N61" i="4"/>
  <c r="M61" i="4"/>
  <c r="L61" i="4"/>
  <c r="N60" i="4"/>
  <c r="M60" i="4"/>
  <c r="L60" i="4"/>
  <c r="N59" i="4"/>
  <c r="M59" i="4"/>
  <c r="L59" i="4"/>
  <c r="N58" i="4"/>
  <c r="M58" i="4"/>
  <c r="L58" i="4"/>
  <c r="N57" i="4"/>
  <c r="M57" i="4"/>
  <c r="L57" i="4"/>
  <c r="N56" i="4"/>
  <c r="M56" i="4"/>
  <c r="L56" i="4"/>
  <c r="N55" i="4"/>
  <c r="M55" i="4"/>
  <c r="L55" i="4"/>
  <c r="N54" i="4"/>
  <c r="M54" i="4"/>
  <c r="L54" i="4"/>
  <c r="N53" i="4"/>
  <c r="M53" i="4"/>
  <c r="L53" i="4"/>
  <c r="N52" i="4"/>
  <c r="M52" i="4"/>
  <c r="L52" i="4"/>
  <c r="N51" i="4"/>
  <c r="M51" i="4"/>
  <c r="L51" i="4"/>
  <c r="N50" i="4"/>
  <c r="M50" i="4"/>
  <c r="L50" i="4"/>
  <c r="N49" i="4"/>
  <c r="M49" i="4"/>
  <c r="L49" i="4"/>
  <c r="N48" i="4"/>
  <c r="M48" i="4"/>
  <c r="L48" i="4"/>
  <c r="N47" i="4"/>
  <c r="M47" i="4"/>
  <c r="L47" i="4"/>
  <c r="N46" i="4"/>
  <c r="M46" i="4"/>
  <c r="L46" i="4"/>
  <c r="N45" i="4"/>
  <c r="M45" i="4"/>
  <c r="L45" i="4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N3" i="4"/>
  <c r="M3" i="4"/>
  <c r="L3" i="4"/>
  <c r="N2" i="4"/>
  <c r="M2" i="4"/>
  <c r="L2" i="4"/>
  <c r="N135" i="2"/>
  <c r="M135" i="2"/>
  <c r="L135" i="2"/>
  <c r="N134" i="2"/>
  <c r="M134" i="2"/>
  <c r="L134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6" i="2"/>
  <c r="M126" i="2"/>
  <c r="L126" i="2"/>
  <c r="N125" i="2"/>
  <c r="M125" i="2"/>
  <c r="L125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7" i="2"/>
  <c r="M117" i="2"/>
  <c r="L117" i="2"/>
  <c r="N116" i="2"/>
  <c r="M116" i="2"/>
  <c r="L116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<sst xmlns="http://schemas.openxmlformats.org/spreadsheetml/2006/main" count="14430" uniqueCount="5840">
  <si>
    <t>N</t>
  </si>
  <si>
    <t>Both</t>
  </si>
  <si>
    <t>Both_bmi_adj</t>
  </si>
  <si>
    <t>Male</t>
  </si>
  <si>
    <t>Female</t>
  </si>
  <si>
    <t>PTVs</t>
  </si>
  <si>
    <t>LOFTEE HC PTVs</t>
  </si>
  <si>
    <t>Nonsense PTVs only</t>
  </si>
  <si>
    <t>Splice site PTVs only</t>
  </si>
  <si>
    <t>Frameshift PTVs only</t>
  </si>
  <si>
    <t>Last Exon Frameshift PTVs only</t>
  </si>
  <si>
    <t>PTVS excluding common and last exon variants</t>
  </si>
  <si>
    <t>PTVS not in the last exon</t>
  </si>
  <si>
    <t>PTVS in the last exon</t>
  </si>
  <si>
    <t>Waist Hip Ratio</t>
  </si>
  <si>
    <t>BMI (kg/m2)</t>
  </si>
  <si>
    <t>C-reactive protein (single inverse normalised)</t>
  </si>
  <si>
    <t>Alanine Aminotransferase (U/L)</t>
  </si>
  <si>
    <t>Aspartate Aminotransferase (U/L)</t>
  </si>
  <si>
    <t>HDL cholesterol (mmol/L)</t>
  </si>
  <si>
    <t>LDL cholesterol (mmol/L)</t>
  </si>
  <si>
    <t>LDL cholesterol - corrected (mmol/L)</t>
  </si>
  <si>
    <t>Apolipoprotein A1 (g/l)</t>
  </si>
  <si>
    <t>Apolipoprotein B (g/l)</t>
  </si>
  <si>
    <t>Triglycerides (mmol/L)</t>
  </si>
  <si>
    <t>Glucose (mmol/L)</t>
  </si>
  <si>
    <t>HbA1c (mmol/mol)</t>
  </si>
  <si>
    <t>Visceral Adipose Tissue volume (litres)</t>
  </si>
  <si>
    <t>Abdominal Subcutaneous Adipose Tissue volume (litres)</t>
  </si>
  <si>
    <t>Abdominal Fat ratio</t>
  </si>
  <si>
    <t>c.46-4_50del</t>
  </si>
  <si>
    <t>c.964-1G&gt;A</t>
  </si>
  <si>
    <t>c.771+1G&gt;A</t>
  </si>
  <si>
    <t>c.251-2A&gt;C</t>
  </si>
  <si>
    <t>p.Tyr515*</t>
  </si>
  <si>
    <t>p.Gly469Alafs*74</t>
  </si>
  <si>
    <t>p.Gly467Argfs*99</t>
  </si>
  <si>
    <t>p.Gln451*</t>
  </si>
  <si>
    <t>p.Ala372Cysfs*21</t>
  </si>
  <si>
    <t>p.Ala353Glyfs*40</t>
  </si>
  <si>
    <t>p.Trp352*</t>
  </si>
  <si>
    <t>p.Thr338Aspfs*51</t>
  </si>
  <si>
    <t>p.Arg329*</t>
  </si>
  <si>
    <t>p.Gly303Glufs*20</t>
  </si>
  <si>
    <t>p.Trp263*</t>
  </si>
  <si>
    <t>p.Leu257Profs*40</t>
  </si>
  <si>
    <t>p.Val247Trpfs*11</t>
  </si>
  <si>
    <t>p.Pro201Leufs*19</t>
  </si>
  <si>
    <t>p.Ser199Tyrfs*98</t>
  </si>
  <si>
    <t>p.Ser199Valfs*98</t>
  </si>
  <si>
    <t>p.Glu197Serfs*22</t>
  </si>
  <si>
    <t>p.Arg171*</t>
  </si>
  <si>
    <t>p.Arg168*</t>
  </si>
  <si>
    <t>p.Ala145Profs*75</t>
  </si>
  <si>
    <t>p.Ile112Argfs*103</t>
  </si>
  <si>
    <t>p.Pro109Leufs*8</t>
  </si>
  <si>
    <t>p.Tyr107*</t>
  </si>
  <si>
    <t>p.Arg93*</t>
  </si>
  <si>
    <t>p.Val76Trpfs*41</t>
  </si>
  <si>
    <t>Description</t>
  </si>
  <si>
    <t>Phenotype</t>
  </si>
  <si>
    <t>Trait type</t>
  </si>
  <si>
    <t>Sex</t>
  </si>
  <si>
    <t>Category</t>
  </si>
  <si>
    <t>Info</t>
  </si>
  <si>
    <t>N cases</t>
  </si>
  <si>
    <t>N controls</t>
  </si>
  <si>
    <t>P-Value (Burden)</t>
  </si>
  <si>
    <t>Beta</t>
  </si>
  <si>
    <t>analysis_id</t>
  </si>
  <si>
    <t>HDL cholesterol</t>
  </si>
  <si>
    <t>continuous</t>
  </si>
  <si>
    <t>Biological samples &gt; Assay results &gt; Blood assays &gt; Blood biochemistry</t>
  </si>
  <si>
    <t>continuous-30760-both_sexes--irnt</t>
  </si>
  <si>
    <t>Apolipoprotein A</t>
  </si>
  <si>
    <t>continuous-30630-both_sexes--irnt</t>
  </si>
  <si>
    <t>Triglycerides</t>
  </si>
  <si>
    <t>continuous-30870-both_sexes--irnt</t>
  </si>
  <si>
    <t>Reticulocyte percentage</t>
  </si>
  <si>
    <t>Biological samples &gt; Assay results &gt; Blood assays &gt; Blood count</t>
  </si>
  <si>
    <t>continuous-30240-both_sexes--irnt</t>
  </si>
  <si>
    <t>Reticulocyte count</t>
  </si>
  <si>
    <t>continuous-30250-both_sexes--irnt</t>
  </si>
  <si>
    <t>Mean sphered cell volume</t>
  </si>
  <si>
    <t>continuous-30270-both_sexes--irnt</t>
  </si>
  <si>
    <t>Mean reticulocyte volume</t>
  </si>
  <si>
    <t>continuous-30260-both_sexes--irnt</t>
  </si>
  <si>
    <t>High light scatter reticulocyte count</t>
  </si>
  <si>
    <t>continuous-30300-both_sexes--irnt</t>
  </si>
  <si>
    <t>High light scatter reticulocyte percentage</t>
  </si>
  <si>
    <t>continuous-30290-both_sexes--irnt</t>
  </si>
  <si>
    <t>C-reactive protein</t>
  </si>
  <si>
    <t>continuous-30710-both_sexes--irnt</t>
  </si>
  <si>
    <t>Mean corpuscular volume</t>
  </si>
  <si>
    <t>continuous-30040-both_sexes--irnt</t>
  </si>
  <si>
    <t>Mean platelet (thrombocyte) volume</t>
  </si>
  <si>
    <t>continuous-30100-both_sexes--irnt</t>
  </si>
  <si>
    <t>White blood cell (leukocyte) count</t>
  </si>
  <si>
    <t>continuous-30000-both_sexes--irnt</t>
  </si>
  <si>
    <t>Mean ISOVF in splenium of corpus callosum on FA skeleton</t>
  </si>
  <si>
    <t>UK Biobank Assessment Centre &gt; Imaging &gt; Brain MRI &gt; Diffusion brain MRI &gt; dMRI skeleton</t>
  </si>
  <si>
    <t>continuous-25444-both_sexes--irnt</t>
  </si>
  <si>
    <t>Azathioprine</t>
  </si>
  <si>
    <t>categorical</t>
  </si>
  <si>
    <t>UK Biobank Assessment Centre &gt; Verbal interview &gt; Medications</t>
  </si>
  <si>
    <t>categorical-20003-both_sexes-1140869930-</t>
  </si>
  <si>
    <t>Neutrophill count</t>
  </si>
  <si>
    <t>continuous-30140-both_sexes--irnt</t>
  </si>
  <si>
    <t>Mean L1 in tapetum on FA skeleton (right)</t>
  </si>
  <si>
    <t>continuous-25246-both_sexes--irnt</t>
  </si>
  <si>
    <t>V29.4 Primary anterior excision of cervical intervertebral disc and interbody fusion of joint of cervical spine</t>
  </si>
  <si>
    <t>Health-related outcomes &gt; Hospital inpatient &gt; Summary Operations</t>
  </si>
  <si>
    <t>categorical-41200-both_sexes-V294-</t>
  </si>
  <si>
    <t>Mean corpuscular haemoglobin</t>
  </si>
  <si>
    <t>continuous-30050-both_sexes--irnt</t>
  </si>
  <si>
    <t>Wisdom teeth surgery</t>
  </si>
  <si>
    <t>UK Biobank Assessment Centre &gt; Verbal interview &gt; Operations</t>
  </si>
  <si>
    <t>categorical-20004-both_sexes-1480-</t>
  </si>
  <si>
    <t>Mean L3 in uncinate fasciculus on FA skeleton (left)</t>
  </si>
  <si>
    <t>continuous-25341-both_sexes--irnt</t>
  </si>
  <si>
    <t>Parathyroidectomy</t>
  </si>
  <si>
    <t>categorical-20004-both_sexes-1229-</t>
  </si>
  <si>
    <t>Urethral surgery</t>
  </si>
  <si>
    <t>categorical-20004-both_sexes-1431-</t>
  </si>
  <si>
    <t>Mean MD in uncinate fasciculus on FA skeleton (left)</t>
  </si>
  <si>
    <t>continuous-25149-both_sexes--irnt</t>
  </si>
  <si>
    <t>Osteomyelitis</t>
  </si>
  <si>
    <t>UK Biobank Assessment Centre &gt; Verbal interview &gt; Medical conditions</t>
  </si>
  <si>
    <t>categorical-20002-both_sexes-1308-</t>
  </si>
  <si>
    <t>Mean L1 in tapetum on FA skeleton (left)</t>
  </si>
  <si>
    <t>continuous-25247-both_sexes--irnt</t>
  </si>
  <si>
    <t>Knee replacement/revision</t>
  </si>
  <si>
    <t>categorical-20004-both_sexes-1319-</t>
  </si>
  <si>
    <t>Wheeze or whistling in the chest in last year</t>
  </si>
  <si>
    <t>UK Biobank Assessment Centre &gt; Touchscreen &gt; Health and medical history &gt; Breathing</t>
  </si>
  <si>
    <t>categorical-2316-both_sexes--</t>
  </si>
  <si>
    <t>M50 Cervical disk disorders</t>
  </si>
  <si>
    <t>icd_first_occurrence</t>
  </si>
  <si>
    <t>Health-related outcomes &gt; First occurrences &gt; Musculoskeletal system and connective tissue disorders</t>
  </si>
  <si>
    <t>icd_first_occurrence-131922-both_sexes--</t>
  </si>
  <si>
    <t>Mean MD in tapetum on FA skeleton (right)</t>
  </si>
  <si>
    <t>continuous-25150-both_sexes--irnt</t>
  </si>
  <si>
    <t>W28.3 Removal of internal fixation from bone NEC</t>
  </si>
  <si>
    <t>categorical-41210-both_sexes-W283-</t>
  </si>
  <si>
    <t>H46.3 Intubation of rectum for pressure manometry</t>
  </si>
  <si>
    <t>categorical-41200-both_sexes-H463-</t>
  </si>
  <si>
    <t>K43 Ventral hernia</t>
  </si>
  <si>
    <t>Health-related outcomes &gt; First occurrences &gt; Digestive system disorders</t>
  </si>
  <si>
    <t>icd_first_occurrence-131618-both_sexes--</t>
  </si>
  <si>
    <t>T46.3 Irrigation of peritoneal cavity</t>
  </si>
  <si>
    <t>categorical-41210-both_sexes-T463-</t>
  </si>
  <si>
    <t>Z73.4 Phalanx of finger</t>
  </si>
  <si>
    <t>categorical-41210-both_sexes-Z734-</t>
  </si>
  <si>
    <t>Apolipoprotein B</t>
  </si>
  <si>
    <t>continuous-30640-both_sexes--irnt</t>
  </si>
  <si>
    <t>Platelet count</t>
  </si>
  <si>
    <t>continuous-30080-both_sexes--irnt</t>
  </si>
  <si>
    <t>W91.9 Unspecified other manipulation of joint</t>
  </si>
  <si>
    <t>categorical-41210-both_sexes-W919-</t>
  </si>
  <si>
    <t>M00 Pyogenic arthritis</t>
  </si>
  <si>
    <t>icd_first_occurrence-131840-both_sexes--</t>
  </si>
  <si>
    <t>Blood clot, DVT, bronchitis, emphysema, asthma, rhinitis, eczema, allergy diagnosed by doctor</t>
  </si>
  <si>
    <t>UK Biobank Assessment Centre &gt; Touchscreen &gt; Health and medical history &gt; Medical conditions</t>
  </si>
  <si>
    <t>categorical-6152-both_sexes-100-</t>
  </si>
  <si>
    <t>T59.1 Excision of ganglion of wrist</t>
  </si>
  <si>
    <t>categorical-41200-both_sexes-T591-</t>
  </si>
  <si>
    <t>Mean L2 in uncinate fasciculus on FA skeleton (left)</t>
  </si>
  <si>
    <t>continuous-25293-both_sexes--irnt</t>
  </si>
  <si>
    <t>W08.5 Partial excision of bone NEC</t>
  </si>
  <si>
    <t>categorical-41210-both_sexes-W085-</t>
  </si>
  <si>
    <t>W15.1 Osteotomy of neck of first metatarsal bone</t>
  </si>
  <si>
    <t>categorical-41200-both_sexes-W151-</t>
  </si>
  <si>
    <t>S42.1 Primary suture of skin NEC</t>
  </si>
  <si>
    <t>categorical-41200-both_sexes-S421-</t>
  </si>
  <si>
    <t>Mean ISOVF in tapetum on FA skeleton (left)</t>
  </si>
  <si>
    <t>continuous-25487-both_sexes--irnt</t>
  </si>
  <si>
    <t>Mean MD in cerebral peduncle on FA skeleton (right)</t>
  </si>
  <si>
    <t>continuous-25118-both_sexes--irnt</t>
  </si>
  <si>
    <t>Mean MD in tapetum on FA skeleton (left)</t>
  </si>
  <si>
    <t>continuous-25151-both_sexes--irnt</t>
  </si>
  <si>
    <t>Mean L1 in inferior cerebellar peduncle on FA skeleton (left)</t>
  </si>
  <si>
    <t>continuous-25211-both_sexes--irnt</t>
  </si>
  <si>
    <t>B32.2 Biopsy of lesion of breast NEC</t>
  </si>
  <si>
    <t>categorical-41200-both_sexes-B322-</t>
  </si>
  <si>
    <t>M47.3 Removal of urethral catheter from bladder</t>
  </si>
  <si>
    <t>categorical-41200-both_sexes-M473-</t>
  </si>
  <si>
    <t>Leg predicted mass (right)</t>
  </si>
  <si>
    <t>UK Biobank Assessment Centre &gt; Physical measures &gt; Anthropometry &gt; Impedance measures</t>
  </si>
  <si>
    <t>continuous-23114-both_sexes--irnt</t>
  </si>
  <si>
    <t>Evening primrose oil product</t>
  </si>
  <si>
    <t>categorical-20003-both_sexes-1197-</t>
  </si>
  <si>
    <t>Leg fat-free mass (right)</t>
  </si>
  <si>
    <t>continuous-23113-both_sexes--irnt</t>
  </si>
  <si>
    <t>Median BOLD effect (in group-defined amygdala activation mask) for faces-shapes contrast</t>
  </si>
  <si>
    <t>UK Biobank Assessment Centre &gt; Imaging &gt; Brain MRI &gt; Task functional brain MRI</t>
  </si>
  <si>
    <t>continuous-25052-both_sexes--irnt</t>
  </si>
  <si>
    <t>I89 Other non-infective disorders of lymphatic vessels and lymph nodes</t>
  </si>
  <si>
    <t>Health-related outcomes &gt; First occurrences &gt; Circulatory system disorders</t>
  </si>
  <si>
    <t>icd_first_occurrence-131414-both_sexes--</t>
  </si>
  <si>
    <t>D15.1 Myringotomy with insertion of ventilation tube through tympanic membrane</t>
  </si>
  <si>
    <t>categorical-41200-both_sexes-D151-</t>
  </si>
  <si>
    <t>Y98.2 Radiology of two body areas</t>
  </si>
  <si>
    <t>categorical-41210-both_sexes-Y982-</t>
  </si>
  <si>
    <t>Fenofibrate</t>
  </si>
  <si>
    <t>categorical-20003-both_sexes-1140861954-</t>
  </si>
  <si>
    <t>O16.1 Pelvis NEC</t>
  </si>
  <si>
    <t>categorical-41210-both_sexes-O161-</t>
  </si>
  <si>
    <t>Mean L3 in tapetum on FA skeleton (right)</t>
  </si>
  <si>
    <t>continuous-25342-both_sexes--irnt</t>
  </si>
  <si>
    <t>Volume of grey matter in Temporal Fusiform Cortex, anterior division (right)</t>
  </si>
  <si>
    <t>UK Biobank Assessment Centre &gt; Imaging &gt; Brain MRI &gt; T1 structural brain MRI &gt; Regional grey matter volumes (FAST)</t>
  </si>
  <si>
    <t>continuous-25855-both_sexes--irnt</t>
  </si>
  <si>
    <t>Median BOLD effect (in group-defined mask) for faces-shapes contrast</t>
  </si>
  <si>
    <t>continuous-25048-both_sexes--irnt</t>
  </si>
  <si>
    <t>M65.1 Endoscopic resection of prostate using electrotome</t>
  </si>
  <si>
    <t>categorical-41200-both_sexes-M651-</t>
  </si>
  <si>
    <t>N75 Diseases of bartholin's gland</t>
  </si>
  <si>
    <t>Health-related outcomes &gt; First occurrences &gt; Genitourinary system disorders</t>
  </si>
  <si>
    <t>icd_first_occurrence-132116-both_sexes--</t>
  </si>
  <si>
    <t>W24.1 Closed reduction of intracapsular fracture of neck of femur and fixation using nail or screw</t>
  </si>
  <si>
    <t>categorical-41200-both_sexes-W241-</t>
  </si>
  <si>
    <t>Leg predicted mass (left)</t>
  </si>
  <si>
    <t>continuous-23118-both_sexes--irnt</t>
  </si>
  <si>
    <t>Inguinal hernia</t>
  </si>
  <si>
    <t>categorical-20002-both_sexes-1513-</t>
  </si>
  <si>
    <t>M13 Other arthritis</t>
  </si>
  <si>
    <t>icd_first_occurrence-131864-both_sexes--</t>
  </si>
  <si>
    <t>G45.9 Unspecified diagnostic fibreoptic endoscopic examination of upper gastrointestinal tract</t>
  </si>
  <si>
    <t>categorical-41200-both_sexes-G459-</t>
  </si>
  <si>
    <t>Z84.3 Hip joint</t>
  </si>
  <si>
    <t>categorical-41210-both_sexes-Z843-</t>
  </si>
  <si>
    <t>Leg fat-free mass (left)</t>
  </si>
  <si>
    <t>continuous-23117-both_sexes--irnt</t>
  </si>
  <si>
    <t>Mean L1 in cerebral peduncle on FA skeleton (right)</t>
  </si>
  <si>
    <t>continuous-25214-both_sexes--irnt</t>
  </si>
  <si>
    <t>K55 Vascular disorders of intestine</t>
  </si>
  <si>
    <t>icd_first_occurrence-131632-both_sexes--</t>
  </si>
  <si>
    <t>F53 Mental and behavioural disorders associated with the puerperium, not elsewhere classified</t>
  </si>
  <si>
    <t>Health-related outcomes &gt; First occurrences &gt; Mental and behavioural disorders</t>
  </si>
  <si>
    <t>icd_first_occurrence-130924-both_sexes--</t>
  </si>
  <si>
    <t>J35 Chronic diseases of tonsils and adenoids</t>
  </si>
  <si>
    <t>Health-related outcomes &gt; First occurrences &gt; Respiratory system disorders</t>
  </si>
  <si>
    <t>icd_first_occurrence-131474-both_sexes--</t>
  </si>
  <si>
    <t>Dental/tooth surgery</t>
  </si>
  <si>
    <t>categorical-20004-both_sexes-1527-</t>
  </si>
  <si>
    <t>Kidney stone/ureter stone/bladder stone</t>
  </si>
  <si>
    <t>categorical-20002-both_sexes-1197-</t>
  </si>
  <si>
    <t>Vitamin e product</t>
  </si>
  <si>
    <t>categorical-20003-both_sexes-1140871112-</t>
  </si>
  <si>
    <t>Y81.8 Other specified spinal anaesthetic</t>
  </si>
  <si>
    <t>categorical-41210-both_sexes-Y818-</t>
  </si>
  <si>
    <t>J45 Asthma</t>
  </si>
  <si>
    <t>icd_first_occurrence-131494-both_sexes--</t>
  </si>
  <si>
    <t>Mental health problems ever diagnosed by a professional</t>
  </si>
  <si>
    <t>Online follow-up &gt; Mental health &gt; Mental distress</t>
  </si>
  <si>
    <t>categorical-20544-both_sexes-3-</t>
  </si>
  <si>
    <t>N86 Erosion and ectropion of cervix uteri</t>
  </si>
  <si>
    <t>icd_first_occurrence-132134-both_sexes--</t>
  </si>
  <si>
    <t>Oesphageal fundoplication/hiatus hernia surgery</t>
  </si>
  <si>
    <t>categorical-20004-both_sexes-1482-</t>
  </si>
  <si>
    <t>Calcium</t>
  </si>
  <si>
    <t>continuous-30680-both_sexes--irnt</t>
  </si>
  <si>
    <t>Median z-statistic (in group-defined amygdala activation mask) for faces-shapes contrast</t>
  </si>
  <si>
    <t>continuous-25054-both_sexes--irnt</t>
  </si>
  <si>
    <t>Weighted-mean FA in tract acoustic radiation (left)</t>
  </si>
  <si>
    <t>UK Biobank Assessment Centre &gt; Imaging &gt; Brain MRI &gt; Diffusion brain MRI &gt; dMRI weighted means</t>
  </si>
  <si>
    <t>continuous-25488-both_sexes--irnt</t>
  </si>
  <si>
    <t>Red blood cell (erythrocyte) count</t>
  </si>
  <si>
    <t>continuous-30010-both_sexes--irnt</t>
  </si>
  <si>
    <t>Z49.1 Skin of breast</t>
  </si>
  <si>
    <t>categorical-41210-both_sexes-Z491-</t>
  </si>
  <si>
    <t>Z50.4 Skin of leg NEC</t>
  </si>
  <si>
    <t>categorical-41210-both_sexes-Z504-</t>
  </si>
  <si>
    <t>H05 Disorders of orbit</t>
  </si>
  <si>
    <t>Health-related outcomes &gt; First occurrences &gt; Eye and adnexa disorders</t>
  </si>
  <si>
    <t>icd_first_occurrence-131138-both_sexes--</t>
  </si>
  <si>
    <t>Mean FA in anterior corona radiata on FA skeleton (left)</t>
  </si>
  <si>
    <t>continuous-25079-both_sexes--irnt</t>
  </si>
  <si>
    <t>Calcium+vitamin d 500units tablet</t>
  </si>
  <si>
    <t>categorical-20003-both_sexes-1140852948-</t>
  </si>
  <si>
    <t>M06 Other rheumatoid arthritis</t>
  </si>
  <si>
    <t>icd_first_occurrence-131850-both_sexes--</t>
  </si>
  <si>
    <t>Albumin</t>
  </si>
  <si>
    <t>continuous-30600-both_sexes--irnt</t>
  </si>
  <si>
    <t>Mean ICVF in uncinate fasciculus on FA skeleton (left)</t>
  </si>
  <si>
    <t>continuous-25389-both_sexes--irnt</t>
  </si>
  <si>
    <t>Lymphocyte count</t>
  </si>
  <si>
    <t>continuous-30120-both_sexes--irnt</t>
  </si>
  <si>
    <t>Mean MO in superior fronto-occipital fasciculus on FA skeleton (left)</t>
  </si>
  <si>
    <t>continuous-25195-both_sexes--irnt</t>
  </si>
  <si>
    <t>Omeprazole</t>
  </si>
  <si>
    <t>categorical-20003-both_sexes-1140865634-</t>
  </si>
  <si>
    <t>Substances taken for depression</t>
  </si>
  <si>
    <t>Online follow-up &gt; Mental health &gt; Depression</t>
  </si>
  <si>
    <t>categorical-20546-both_sexes-3-</t>
  </si>
  <si>
    <t>Mean FA in uncinate fasciculus on FA skeleton (left)</t>
  </si>
  <si>
    <t>continuous-25101-both_sexes--irnt</t>
  </si>
  <si>
    <t>Percutaneous/open kidney stone surgery/lithotripsy</t>
  </si>
  <si>
    <t>categorical-20004-both_sexes-1197-</t>
  </si>
  <si>
    <t>Pleurisy</t>
  </si>
  <si>
    <t>categorical-20002-both_sexes-1125-</t>
  </si>
  <si>
    <t>V25.4 Primary posterior laminectomy decompression of lumbar spine</t>
  </si>
  <si>
    <t>categorical-41200-both_sexes-V254-</t>
  </si>
  <si>
    <t>Volume of grey matter in Inferior Temporal Gyrus, temporooccipital part (left)</t>
  </si>
  <si>
    <t>continuous-25812-both_sexes--irnt</t>
  </si>
  <si>
    <t>categorical-20544-both_sexes-17-</t>
  </si>
  <si>
    <t>Glycated haemoglobin (HbA1c)</t>
  </si>
  <si>
    <t>continuous-30750-both_sexes--irnt</t>
  </si>
  <si>
    <t>Z49.8 Specified skin of trunk NEC</t>
  </si>
  <si>
    <t>categorical-41210-both_sexes-Z498-</t>
  </si>
  <si>
    <t>Mean ISOVF in tapetum on FA skeleton (right)</t>
  </si>
  <si>
    <t>continuous-25486-both_sexes--irnt</t>
  </si>
  <si>
    <t>Mean MD in splenium of corpus callosum on FA skeleton</t>
  </si>
  <si>
    <t>continuous-25108-both_sexes--irnt</t>
  </si>
  <si>
    <t>Inguinal/femoral hernia repair</t>
  </si>
  <si>
    <t>categorical-20004-both_sexes-1403-</t>
  </si>
  <si>
    <t>I25 Chronic ischaemic heart disease</t>
  </si>
  <si>
    <t>icd_first_occurrence-131306-both_sexes--</t>
  </si>
  <si>
    <t>Z80.1 First metatarsal</t>
  </si>
  <si>
    <t>categorical-41210-both_sexes-Z801-</t>
  </si>
  <si>
    <t>T79.1 Plastic repair of rotator cuff of shoulder NEC</t>
  </si>
  <si>
    <t>categorical-41200-both_sexes-T791-</t>
  </si>
  <si>
    <t>Mean FA in posterior corona radiata on FA skeleton (left)</t>
  </si>
  <si>
    <t>continuous-25083-both_sexes--irnt</t>
  </si>
  <si>
    <t>J18 Pneumonia, organism unspecified</t>
  </si>
  <si>
    <t>icd_first_occurrence-131456-both_sexes--</t>
  </si>
  <si>
    <t>Pulse wave peak to peak time</t>
  </si>
  <si>
    <t>UK Biobank Assessment Centre &gt; Physical measures &gt; Arterial stiffness</t>
  </si>
  <si>
    <t>continuous-4196-both_sexes--irnt</t>
  </si>
  <si>
    <t>Mean MO in inferior cerebellar peduncle on FA skeleton (left)</t>
  </si>
  <si>
    <t>continuous-25163-both_sexes--irnt</t>
  </si>
  <si>
    <t>K62 Other diseases of anus and rectum</t>
  </si>
  <si>
    <t>icd_first_occurrence-131646-both_sexes--</t>
  </si>
  <si>
    <t>Ovarian/tubal surgery</t>
  </si>
  <si>
    <t>categorical-20004-both_sexes-1505-</t>
  </si>
  <si>
    <t>W90.1 Aspiration of joint</t>
  </si>
  <si>
    <t>categorical-41200-both_sexes-W901-</t>
  </si>
  <si>
    <t>S47.2 Drainage of lesion of skin NEC</t>
  </si>
  <si>
    <t>categorical-41200-both_sexes-S472-</t>
  </si>
  <si>
    <t>Median z-statistic (in group-defined mask) for faces-shapes contrast</t>
  </si>
  <si>
    <t>continuous-25050-both_sexes--irnt</t>
  </si>
  <si>
    <t>Volume of grey matter in VIIIa Cerebellum (left)</t>
  </si>
  <si>
    <t>continuous-25909-both_sexes--irnt</t>
  </si>
  <si>
    <t>Removal of malignant melanoma</t>
  </si>
  <si>
    <t>categorical-20004-both_sexes-1593-</t>
  </si>
  <si>
    <t>W80.2 Open debridement of joint NEC</t>
  </si>
  <si>
    <t>categorical-41210-both_sexes-W802-</t>
  </si>
  <si>
    <t>Y22.1 Aspiration of haematoma of organ NOC</t>
  </si>
  <si>
    <t>categorical-41210-both_sexes-Y221-</t>
  </si>
  <si>
    <t>Z50.6 Skin of toe</t>
  </si>
  <si>
    <t>categorical-41210-both_sexes-Z506-</t>
  </si>
  <si>
    <t>Atenolol</t>
  </si>
  <si>
    <t>categorical-20003-both_sexes-1140866738-</t>
  </si>
  <si>
    <t>Pulse wave Arterial Stiffness index</t>
  </si>
  <si>
    <t>continuous-21021-both_sexes--irnt</t>
  </si>
  <si>
    <t>Volume of grey matter in Supramarginal Gyrus, anterior division (right)</t>
  </si>
  <si>
    <t>continuous-25819-both_sexes--irnt</t>
  </si>
  <si>
    <t>Inguinal hernia repair</t>
  </si>
  <si>
    <t>categorical-20004-both_sexes-1563-</t>
  </si>
  <si>
    <t>Z15.2 Upper outer quadrant of breast</t>
  </si>
  <si>
    <t>categorical-41210-both_sexes-Z152-</t>
  </si>
  <si>
    <t>Forced vital capacity (FVC)</t>
  </si>
  <si>
    <t>UK Biobank Assessment Centre &gt; Physical measures &gt; Spirometry</t>
  </si>
  <si>
    <t>continuous-3062-both_sexes--irnt</t>
  </si>
  <si>
    <t>Mean ISOVF in uncinate fasciculus on FA skeleton (right)</t>
  </si>
  <si>
    <t>continuous-25484-both_sexes--irnt</t>
  </si>
  <si>
    <t>Weighted-mean MO in tract superior longitudinal fasciculus (right)</t>
  </si>
  <si>
    <t>continuous-25564-both_sexes--irnt</t>
  </si>
  <si>
    <t>Mean L2 in tapetum on FA skeleton (left)</t>
  </si>
  <si>
    <t>continuous-25295-both_sexes--irnt</t>
  </si>
  <si>
    <t>Mean L3 in external capsule on FA skeleton (left)</t>
  </si>
  <si>
    <t>continuous-25329-both_sexes--irnt</t>
  </si>
  <si>
    <t>Vascular/heart problems diagnosed by doctor</t>
  </si>
  <si>
    <t>categorical-6150-both_sexes-2-</t>
  </si>
  <si>
    <t>Peak expiratory flow (PEF)</t>
  </si>
  <si>
    <t>continuous-3064-both_sexes--irnt</t>
  </si>
  <si>
    <t>Mean L3 in posterior corona radiata on FA skeleton (right)</t>
  </si>
  <si>
    <t>continuous-25322-both_sexes--irnt</t>
  </si>
  <si>
    <t>Stomach surgery</t>
  </si>
  <si>
    <t>categorical-20004-both_sexes-1448-</t>
  </si>
  <si>
    <t>Mean L2 in tapetum on FA skeleton (right)</t>
  </si>
  <si>
    <t>continuous-25294-both_sexes--irnt</t>
  </si>
  <si>
    <t>Mean L3 in tapetum on FA skeleton (left)</t>
  </si>
  <si>
    <t>continuous-25343-both_sexes--irnt</t>
  </si>
  <si>
    <t>Angina</t>
  </si>
  <si>
    <t>categorical-20002-both_sexes-1074-</t>
  </si>
  <si>
    <t>Warfarin</t>
  </si>
  <si>
    <t>categorical-20003-both_sexes-1140888266-</t>
  </si>
  <si>
    <t>Hip surgery (not replacement)</t>
  </si>
  <si>
    <t>categorical-20004-both_sexes-1497-</t>
  </si>
  <si>
    <t>Mean L1 in splenium of corpus callosum on FA skeleton</t>
  </si>
  <si>
    <t>continuous-25204-both_sexes--irnt</t>
  </si>
  <si>
    <t>Tramadol</t>
  </si>
  <si>
    <t>categorical-20003-both_sexes-1140864992-</t>
  </si>
  <si>
    <t>O29.1 Subacromial decompression</t>
  </si>
  <si>
    <t>categorical-41210-both_sexes-O291-</t>
  </si>
  <si>
    <t>Mean L1 in inferior cerebellar peduncle on FA skeleton (right)</t>
  </si>
  <si>
    <t>continuous-25210-both_sexes--irnt</t>
  </si>
  <si>
    <t>M18 Arthrosis of first carpometacarpal joint</t>
  </si>
  <si>
    <t>icd_first_occurrence-131874-both_sexes--</t>
  </si>
  <si>
    <t>Mean ICVF in uncinate fasciculus on FA skeleton (right)</t>
  </si>
  <si>
    <t>continuous-25388-both_sexes--irnt</t>
  </si>
  <si>
    <t>H22.9 Unspecified diagnostic endoscopic examination of colon</t>
  </si>
  <si>
    <t>categorical-41200-both_sexes-H229-</t>
  </si>
  <si>
    <t>90th percentile of z-statistic (in group-defined mask) for faces-shapes contrast</t>
  </si>
  <si>
    <t>continuous-25766-both_sexes--irnt</t>
  </si>
  <si>
    <t>T41.3 Freeing of adhesions of peritoneum</t>
  </si>
  <si>
    <t>categorical-41200-both_sexes-T413-</t>
  </si>
  <si>
    <t>M86 Osteomyelitis</t>
  </si>
  <si>
    <t>icd_first_occurrence-131974-both_sexes--</t>
  </si>
  <si>
    <t>H16 Keratitis</t>
  </si>
  <si>
    <t>icd_first_occurrence-131150-both_sexes--</t>
  </si>
  <si>
    <t>T87.3 Excision or biopsy of axillary lymph node</t>
  </si>
  <si>
    <t>categorical-41210-both_sexes-T873-</t>
  </si>
  <si>
    <t>Volume of accumbens (right)</t>
  </si>
  <si>
    <t>UK Biobank Assessment Centre &gt; Imaging &gt; Brain MRI &gt; T1 structural brain MRI &gt; Subcortical volumes (FIRST)</t>
  </si>
  <si>
    <t>continuous-25024-both_sexes--irnt</t>
  </si>
  <si>
    <t>E42.3 Temporary tracheostomy</t>
  </si>
  <si>
    <t>categorical-41210-both_sexes-E423-</t>
  </si>
  <si>
    <t>Bunion/hallus valgus surgery</t>
  </si>
  <si>
    <t>categorical-20004-both_sexes-1503-</t>
  </si>
  <si>
    <t>K21 Gastro-oesophageal reflux disease</t>
  </si>
  <si>
    <t>icd_first_occurrence-131584-both_sexes--</t>
  </si>
  <si>
    <t>Caesarean section / caesarian section</t>
  </si>
  <si>
    <t>categorical-20004-both_sexes-1477-</t>
  </si>
  <si>
    <t>Mean L2 in posterior thalamic radiation on FA skeleton (right)</t>
  </si>
  <si>
    <t>continuous-25276-both_sexes--irnt</t>
  </si>
  <si>
    <t>E78 Disorders of lipoprotein metabolism and other lipidaemias</t>
  </si>
  <si>
    <t>Health-related outcomes &gt; First occurrences &gt; Endocrine, nutritional and metabolic diseases</t>
  </si>
  <si>
    <t>icd_first_occurrence-130814-both_sexes--</t>
  </si>
  <si>
    <t>Volume of grey matter in Lateral Occipital Cortex, inferior division (left)</t>
  </si>
  <si>
    <t>continuous-25826-both_sexes--irnt</t>
  </si>
  <si>
    <t>Median T2star in pallidum (right)</t>
  </si>
  <si>
    <t>UK Biobank Assessment Centre &gt; Imaging &gt; Brain MRI &gt; Susceptibility weighted brain MRI</t>
  </si>
  <si>
    <t>continuous-25033-both_sexes--irnt</t>
  </si>
  <si>
    <t>Pulse rate</t>
  </si>
  <si>
    <t>continuous-4194-both_sexes--irnt</t>
  </si>
  <si>
    <t>Mean MD in uncinate fasciculus on FA skeleton (right)</t>
  </si>
  <si>
    <t>continuous-25148-both_sexes--irnt</t>
  </si>
  <si>
    <t>Mean L3 in cerebral peduncle on FA skeleton (right)</t>
  </si>
  <si>
    <t>continuous-25310-both_sexes--irnt</t>
  </si>
  <si>
    <t>Volume of grey matter in Cingulate Gyrus, posterior division (right)</t>
  </si>
  <si>
    <t>continuous-25841-both_sexes--irnt</t>
  </si>
  <si>
    <t>Mean L1 in medial lemniscus on FA skeleton (right)</t>
  </si>
  <si>
    <t>continuous-25208-both_sexes--irnt</t>
  </si>
  <si>
    <t>Diastolic blood pressure, automated reading</t>
  </si>
  <si>
    <t>UK Biobank Assessment Centre &gt; Physical measures &gt; Blood pressure</t>
  </si>
  <si>
    <t>continuous-4079-both_sexes--irnt</t>
  </si>
  <si>
    <t>Z92.6 Abdomen NEC</t>
  </si>
  <si>
    <t>categorical-41210-both_sexes-Z926-</t>
  </si>
  <si>
    <t>Z86.5 Metatarsophalangeal joint of toe NEC</t>
  </si>
  <si>
    <t>categorical-41210-both_sexes-Z865-</t>
  </si>
  <si>
    <t>Z28.4 Transverse colon</t>
  </si>
  <si>
    <t>categorical-41210-both_sexes-Z284-</t>
  </si>
  <si>
    <t>Frequency of consuming six or more units of alcohol</t>
  </si>
  <si>
    <t>Online follow-up &gt; Mental health &gt; Alcohol use</t>
  </si>
  <si>
    <t>continuous-20416-both_sexes--</t>
  </si>
  <si>
    <t>Ever addicted to alcohol</t>
  </si>
  <si>
    <t>Online follow-up &gt; Mental health &gt; Addictions</t>
  </si>
  <si>
    <t>categorical-20406-both_sexes--</t>
  </si>
  <si>
    <t>Mean L3 in anterior corona radiata on FA skeleton (right)</t>
  </si>
  <si>
    <t>continuous-25318-both_sexes--irnt</t>
  </si>
  <si>
    <t>H20.5 Fibreoptic endoscopic submucosal resection of lesion of colon</t>
  </si>
  <si>
    <t>categorical-41200-both_sexes-H205-</t>
  </si>
  <si>
    <t>Mean L2 in cerebral peduncle on FA skeleton (right)</t>
  </si>
  <si>
    <t>continuous-25262-both_sexes--irnt</t>
  </si>
  <si>
    <t>Lipoma removed / excision of lipoma</t>
  </si>
  <si>
    <t>categorical-20004-both_sexes-1536-</t>
  </si>
  <si>
    <t>T21.2 Repair of recurrent inguinal hernia using insert of prosthetic material</t>
  </si>
  <si>
    <t>categorical-41200-both_sexes-T212-</t>
  </si>
  <si>
    <t>Mean L2 in external capsule on FA skeleton (left)</t>
  </si>
  <si>
    <t>continuous-25281-both_sexes--irnt</t>
  </si>
  <si>
    <t>Eosinophill count</t>
  </si>
  <si>
    <t>continuous-30150-both_sexes--irnt</t>
  </si>
  <si>
    <t>N50 Other disorders of male genital organs</t>
  </si>
  <si>
    <t>icd_first_occurrence-132092-both_sexes--</t>
  </si>
  <si>
    <t>Mean MD in external capsule on FA skeleton (left)</t>
  </si>
  <si>
    <t>continuous-25137-both_sexes--irnt</t>
  </si>
  <si>
    <t>Weighted-mean L1 in tract cingulate gyrus part of cingulum (left)</t>
  </si>
  <si>
    <t>continuous-25573-both_sexes--irnt</t>
  </si>
  <si>
    <t>Z49.4 Skin of back</t>
  </si>
  <si>
    <t>categorical-41210-both_sexes-Z494-</t>
  </si>
  <si>
    <t>J44 Other chronic obstructive pulmonary disease</t>
  </si>
  <si>
    <t>icd_first_occurrence-131492-both_sexes--</t>
  </si>
  <si>
    <t>M30.1 Endoscopic retrograde pyelography</t>
  </si>
  <si>
    <t>categorical-41210-both_sexes-M301-</t>
  </si>
  <si>
    <t>J02 Acute pharyngitis</t>
  </si>
  <si>
    <t>icd_first_occurrence-131428-both_sexes--</t>
  </si>
  <si>
    <t>90th percentile of z-statistic (in group-defined amygdala activation mask) for faces-shapes contrast</t>
  </si>
  <si>
    <t>continuous-25768-both_sexes--irnt</t>
  </si>
  <si>
    <t>F34.1 Bilateral dissection tonsillectomy</t>
  </si>
  <si>
    <t>categorical-41200-both_sexes-F341-</t>
  </si>
  <si>
    <t>Volume of grey matter in Parahippocampal Gyrus, anterior division (left)</t>
  </si>
  <si>
    <t>continuous-25848-both_sexes--irnt</t>
  </si>
  <si>
    <t>90th percentile of BOLD effect (in group-defined mask) for faces-shapes contrast</t>
  </si>
  <si>
    <t>continuous-25765-both_sexes--irnt</t>
  </si>
  <si>
    <t>X72.1 Delivery of complex chemotherapy for neoplasm including prolonged infusional treatment at first attendance</t>
  </si>
  <si>
    <t>categorical-41210-both_sexes-X721-</t>
  </si>
  <si>
    <t>W59.5 Fusion of interphalangeal joint of toe NEC</t>
  </si>
  <si>
    <t>categorical-41210-both_sexes-W595-</t>
  </si>
  <si>
    <t>Maximum workload during fitness test</t>
  </si>
  <si>
    <t>UK Biobank Assessment Centre &gt; Physical measures &gt; ECG during exercise</t>
  </si>
  <si>
    <t>continuous-6032-both_sexes--irnt</t>
  </si>
  <si>
    <t>E05 Thyrotoxicosis [hyperthyroidism]</t>
  </si>
  <si>
    <t>icd_first_occurrence-130700-both_sexes--</t>
  </si>
  <si>
    <t>Mean L3 in middle cerebellar peduncle on FA skeleton</t>
  </si>
  <si>
    <t>continuous-25296-both_sexes--irnt</t>
  </si>
  <si>
    <t>ECG, load</t>
  </si>
  <si>
    <t>continuous-5984-both_sexes--irnt</t>
  </si>
  <si>
    <t>Ever prescribed a medication for unusual or psychotic experiences</t>
  </si>
  <si>
    <t>Online follow-up &gt; Mental health &gt; Unusual and psychotic experiences</t>
  </si>
  <si>
    <t>categorical-20466-both_sexes--</t>
  </si>
  <si>
    <t>Systolic blood pressure, automated reading</t>
  </si>
  <si>
    <t>continuous-4080-both_sexes--irnt</t>
  </si>
  <si>
    <t>Cataract extraction/lens implant</t>
  </si>
  <si>
    <t>categorical-20004-both_sexes-1435-</t>
  </si>
  <si>
    <t>Leg fat percentage (right)</t>
  </si>
  <si>
    <t>continuous-23111-both_sexes--irnt</t>
  </si>
  <si>
    <t>Dihydrocodeine</t>
  </si>
  <si>
    <t>categorical-20003-both_sexes-1140884464-</t>
  </si>
  <si>
    <t>Mean FA in posterior thalamic radiation on FA skeleton (right)</t>
  </si>
  <si>
    <t>continuous-25084-both_sexes--irnt</t>
  </si>
  <si>
    <t>Bipolar and major depression status</t>
  </si>
  <si>
    <t>UK Biobank Assessment Centre &gt; Touchscreen &gt; Psychosocial factors &gt; Mental health</t>
  </si>
  <si>
    <t>categorical-20126-both_sexes-4-</t>
  </si>
  <si>
    <t>Volume of grey matter in Superior Frontal Gyrus (left)</t>
  </si>
  <si>
    <t>continuous-25786-both_sexes--irnt</t>
  </si>
  <si>
    <t>Z81.4 Shoulder joint</t>
  </si>
  <si>
    <t>categorical-41210-both_sexes-Z814-</t>
  </si>
  <si>
    <t>Vitamin D</t>
  </si>
  <si>
    <t>Online follow-up &gt; Diet by 24-hour recall &gt; Estimated nutrients yesterday</t>
  </si>
  <si>
    <t>continuous-100021-both_sexes--irnt</t>
  </si>
  <si>
    <t>Mean L3 in uncinate fasciculus on FA skeleton (right)</t>
  </si>
  <si>
    <t>continuous-25340-both_sexes--irnt</t>
  </si>
  <si>
    <t>W57.2 Primary excision arthroplasty of joint NEC</t>
  </si>
  <si>
    <t>categorical-41210-both_sexes-W572-</t>
  </si>
  <si>
    <t>Mean L3 in anterior corona radiata on FA skeleton (left)</t>
  </si>
  <si>
    <t>continuous-25319-both_sexes--irnt</t>
  </si>
  <si>
    <t>Nasal/sinus disorder</t>
  </si>
  <si>
    <t>categorical-20002-both_sexes-1413-</t>
  </si>
  <si>
    <t>Total bilirubin</t>
  </si>
  <si>
    <t>continuous-30840-both_sexes--irnt</t>
  </si>
  <si>
    <t>Mean L1 in medial lemniscus on FA skeleton (left)</t>
  </si>
  <si>
    <t>continuous-25209-both_sexes--irnt</t>
  </si>
  <si>
    <t>QRS duration</t>
  </si>
  <si>
    <t>UK Biobank Assessment Centre &gt; Physical measures &gt; ECG at rest, 12-lead</t>
  </si>
  <si>
    <t>continuous-12340-both_sexes--irnt</t>
  </si>
  <si>
    <t>Volume of grey matter in Putamen (left)</t>
  </si>
  <si>
    <t>continuous-25882-both_sexes--irnt</t>
  </si>
  <si>
    <t>W71.2 Open excision of intra-articular osteophyte</t>
  </si>
  <si>
    <t>categorical-41200-both_sexes-W712-</t>
  </si>
  <si>
    <t>Mean FA in anterior corona radiata on FA skeleton (right)</t>
  </si>
  <si>
    <t>continuous-25078-both_sexes--irnt</t>
  </si>
  <si>
    <t>Z28.6 Sigmoid colon</t>
  </si>
  <si>
    <t>categorical-41210-both_sexes-Z286-</t>
  </si>
  <si>
    <t>Volume of grey matter in Insular Cortex (right)</t>
  </si>
  <si>
    <t>continuous-25785-both_sexes--irnt</t>
  </si>
  <si>
    <t>Volume of grey matter in Pallidum (left)</t>
  </si>
  <si>
    <t>continuous-25884-both_sexes--irnt</t>
  </si>
  <si>
    <t>W85.2 Endoscopic irrigation of knee joint</t>
  </si>
  <si>
    <t>categorical-41200-both_sexes-W852-</t>
  </si>
  <si>
    <t>Age at menopause (last menstrual period)</t>
  </si>
  <si>
    <t>UK Biobank Assessment Centre &gt; Touchscreen &gt; Sex-specific factors &gt; Female-specific factors</t>
  </si>
  <si>
    <t>continuous-3581-both_sexes--irnt</t>
  </si>
  <si>
    <t>Monocyte count</t>
  </si>
  <si>
    <t>continuous-30130-both_sexes--irnt</t>
  </si>
  <si>
    <t>D51 Vitamin b12 deficiency anaemia</t>
  </si>
  <si>
    <t>Health-related outcomes &gt; First occurrences &gt; Blood, blood-forming organs and certain immune disorders</t>
  </si>
  <si>
    <t>icd_first_occurrence-130624-both_sexes--</t>
  </si>
  <si>
    <t>I07 Rheumatic tricuspid valve diseases</t>
  </si>
  <si>
    <t>icd_first_occurrence-131280-both_sexes--</t>
  </si>
  <si>
    <t>Y22.3 Irrigation of organ NOC</t>
  </si>
  <si>
    <t>categorical-41210-both_sexes-Y223-</t>
  </si>
  <si>
    <t>continuous-30890-both_sexes--irnt</t>
  </si>
  <si>
    <t>Tinnitus</t>
  </si>
  <si>
    <t>UK Biobank Assessment Centre &gt; Touchscreen &gt; Health and medical history &gt; Hearing</t>
  </si>
  <si>
    <t>continuous-4803-both_sexes--</t>
  </si>
  <si>
    <t>Volume of grey matter in Parahippocampal Gyrus, anterior division (right)</t>
  </si>
  <si>
    <t>continuous-25849-both_sexes--irnt</t>
  </si>
  <si>
    <t>E89 Postprocedural endocrine and metabolic disorders, not elsewhere classified</t>
  </si>
  <si>
    <t>icd_first_occurrence-130832-both_sexes--</t>
  </si>
  <si>
    <t>I21 Acute myocardial infarction</t>
  </si>
  <si>
    <t>icd_first_occurrence-131298-both_sexes--</t>
  </si>
  <si>
    <t>W40.1 Primary total prosthetic replacement of knee joint using cement</t>
  </si>
  <si>
    <t>categorical-41200-both_sexes-W401-</t>
  </si>
  <si>
    <t>Z28.5 Descending colon</t>
  </si>
  <si>
    <t>categorical-41210-both_sexes-Z285-</t>
  </si>
  <si>
    <t>Weighted-mean OD in tract parahippocampal part of cingulum (right)</t>
  </si>
  <si>
    <t>continuous-25684-both_sexes--irnt</t>
  </si>
  <si>
    <t>Abdominal subcutaneous adipose tissue volume (ASAT)</t>
  </si>
  <si>
    <t>UK Biobank Assessment Centre &gt; Imaging &gt; Abdominal MRI &gt; Abdominal composition</t>
  </si>
  <si>
    <t>continuous-22408-both_sexes--irnt</t>
  </si>
  <si>
    <t>Mean FA in superior cerebellar peduncle on FA skeleton (left)</t>
  </si>
  <si>
    <t>continuous-25069-both_sexes--irnt</t>
  </si>
  <si>
    <t>S57.1 Debridement of skin NEC</t>
  </si>
  <si>
    <t>categorical-41210-both_sexes-S571-</t>
  </si>
  <si>
    <t>Volume of grey matter in Precuneous Cortex (right)</t>
  </si>
  <si>
    <t>continuous-25843-both_sexes--irnt</t>
  </si>
  <si>
    <t>Whole body water mass</t>
  </si>
  <si>
    <t>continuous-23102-both_sexes--irnt</t>
  </si>
  <si>
    <t>Mean ISOVF in sagittal stratum on FA skeleton (left)</t>
  </si>
  <si>
    <t>continuous-25471-both_sexes--irnt</t>
  </si>
  <si>
    <t>Aspartate aminotransferase</t>
  </si>
  <si>
    <t>continuous-30650-both_sexes--irnt</t>
  </si>
  <si>
    <t>Volume of grey matter in VIIIb Cerebellum (left)</t>
  </si>
  <si>
    <t>continuous-25912-both_sexes--irnt</t>
  </si>
  <si>
    <t>categorical-6150-both_sexes-4-</t>
  </si>
  <si>
    <t>categorical-20544-both_sexes-11-</t>
  </si>
  <si>
    <t>Y75.1 Laparoscopically assisted approach to abdominal cavity</t>
  </si>
  <si>
    <t>categorical-41210-both_sexes-Y751-</t>
  </si>
  <si>
    <t>Volume of grey matter in VIIIa Cerebellum (right)</t>
  </si>
  <si>
    <t>continuous-25911-both_sexes--irnt</t>
  </si>
  <si>
    <t>Age last used hormone-replacement therapy (HRT)</t>
  </si>
  <si>
    <t>continuous-3546-both_sexes--irnt</t>
  </si>
  <si>
    <t>Mean L2 in superior fronto-occipital fasciculus on FA skeleton (left)</t>
  </si>
  <si>
    <t>continuous-25291-both_sexes--irnt</t>
  </si>
  <si>
    <t>Mean MD in corticospinal tract on FA skeleton (left)</t>
  </si>
  <si>
    <t>continuous-25111-both_sexes--irnt</t>
  </si>
  <si>
    <t>Type 2 diabetes</t>
  </si>
  <si>
    <t>categorical-20002-both_sexes-1223-</t>
  </si>
  <si>
    <t>Gastric/stomach ulcers</t>
  </si>
  <si>
    <t>categorical-20002-both_sexes-1142-</t>
  </si>
  <si>
    <t>Mean MO in superior cerebellar peduncle on FA skeleton (left)</t>
  </si>
  <si>
    <t>continuous-25165-both_sexes--irnt</t>
  </si>
  <si>
    <t>Y82.2 Injection of local anaesthetic NEC</t>
  </si>
  <si>
    <t>categorical-41210-both_sexes-Y822-</t>
  </si>
  <si>
    <t>Hypertension</t>
  </si>
  <si>
    <t>categorical-20002-both_sexes-1065-</t>
  </si>
  <si>
    <t>C12.1 Excision of lesion of eyelid NEC</t>
  </si>
  <si>
    <t>categorical-41200-both_sexes-C121-</t>
  </si>
  <si>
    <t>H57 Other disorders of eye and adnexa</t>
  </si>
  <si>
    <t>icd_first_occurrence-131216-both_sexes--</t>
  </si>
  <si>
    <t>90th percentile of BOLD effect (in group-defined amygdala activation mask) for faces-shapes contrast</t>
  </si>
  <si>
    <t>continuous-25767-both_sexes--irnt</t>
  </si>
  <si>
    <t>F43 Reaction to severe stress, and adjustment disorders</t>
  </si>
  <si>
    <t>icd_first_occurrence-130910-both_sexes--</t>
  </si>
  <si>
    <t>Asthma</t>
  </si>
  <si>
    <t>categorical-20002-both_sexes-1111-</t>
  </si>
  <si>
    <t>Ginkgo forte tablet</t>
  </si>
  <si>
    <t>categorical-20003-both_sexes-1140911734-</t>
  </si>
  <si>
    <t>Duration of eprime test</t>
  </si>
  <si>
    <t>continuous-12651-both_sexes--irnt</t>
  </si>
  <si>
    <t>Osteoarthritis</t>
  </si>
  <si>
    <t>categorical-20002-both_sexes-1465-</t>
  </si>
  <si>
    <t>Ever talked to a health professional about unusual or psychotic experiences</t>
  </si>
  <si>
    <t>categorical-20477-both_sexes--</t>
  </si>
  <si>
    <t>Retinol</t>
  </si>
  <si>
    <t>continuous-100018-both_sexes--irnt</t>
  </si>
  <si>
    <t>K22 Other diseases of oesophagus</t>
  </si>
  <si>
    <t>icd_first_occurrence-131586-both_sexes--</t>
  </si>
  <si>
    <t>Volume of grey matter in Middle Temporal Gyrus, temporooccipital part (left)</t>
  </si>
  <si>
    <t>continuous-25806-both_sexes--irnt</t>
  </si>
  <si>
    <t>Mean MD in pontine crossing tract on FA skeleton</t>
  </si>
  <si>
    <t>continuous-25105-both_sexes--irnt</t>
  </si>
  <si>
    <t>Whole body fat-free mass</t>
  </si>
  <si>
    <t>continuous-23101-both_sexes--irnt</t>
  </si>
  <si>
    <t>M53 Other dorsopathies, not elsewhere classified</t>
  </si>
  <si>
    <t>icd_first_occurrence-131926-both_sexes--</t>
  </si>
  <si>
    <t>N08 Glomerular disorders in diseases classified elsewhere</t>
  </si>
  <si>
    <t>icd_first_occurrence-132014-both_sexes--</t>
  </si>
  <si>
    <t>Tense, sore, or aching muscles during worst period of anxiety</t>
  </si>
  <si>
    <t>Online follow-up &gt; Mental health &gt; Anxiety</t>
  </si>
  <si>
    <t>categorical-20417-both_sexes--</t>
  </si>
  <si>
    <t>Spine or back surgery</t>
  </si>
  <si>
    <t>categorical-20004-both_sexes-1320-</t>
  </si>
  <si>
    <t>T96.2 Excision of lesion of soft tissue NEC</t>
  </si>
  <si>
    <t>categorical-41200-both_sexes-T962-</t>
  </si>
  <si>
    <t>Total protein</t>
  </si>
  <si>
    <t>continuous-30860-both_sexes--irnt</t>
  </si>
  <si>
    <t>Z49.7 Skin of groin</t>
  </si>
  <si>
    <t>categorical-41210-both_sexes-Z497-</t>
  </si>
  <si>
    <t>Mean FA in external capsule on FA skeleton (left)</t>
  </si>
  <si>
    <t>continuous-25089-both_sexes--irnt</t>
  </si>
  <si>
    <t>Weighted-mean FA in tract superior thalamic radiation (right)</t>
  </si>
  <si>
    <t>continuous-25512-both_sexes--irnt</t>
  </si>
  <si>
    <t>I38 Endocarditis, valve unspecified</t>
  </si>
  <si>
    <t>icd_first_occurrence-131330-both_sexes--</t>
  </si>
  <si>
    <t>categorical-20544-both_sexes-15-</t>
  </si>
  <si>
    <t>K25 Gastric ulcer</t>
  </si>
  <si>
    <t>icd_first_occurrence-131590-both_sexes--</t>
  </si>
  <si>
    <t>J13 Pneumonia due to streptococcus pneumoniae</t>
  </si>
  <si>
    <t>icd_first_occurrence-131446-both_sexes--</t>
  </si>
  <si>
    <t>E09.1 Excision of lesion of external nose</t>
  </si>
  <si>
    <t>categorical-41200-both_sexes-E091-</t>
  </si>
  <si>
    <t>M66 Spontaneous rupture of synovium and tendon</t>
  </si>
  <si>
    <t>icd_first_occurrence-131940-both_sexes--</t>
  </si>
  <si>
    <t>IGF-1</t>
  </si>
  <si>
    <t>continuous-30770-both_sexes--irnt</t>
  </si>
  <si>
    <t>L99.7 Percutaneous transluminal peripheral insertion of central catheter</t>
  </si>
  <si>
    <t>categorical-41210-both_sexes-L997-</t>
  </si>
  <si>
    <t>Mean L3 in sagittal stratum on FA skeleton (left)</t>
  </si>
  <si>
    <t>continuous-25327-both_sexes--irnt</t>
  </si>
  <si>
    <t>Adcal-d3 1.5g/10micrograms chewable tablet</t>
  </si>
  <si>
    <t>categorical-20003-both_sexes-1141164828-</t>
  </si>
  <si>
    <t>O42 Premature rupture of membranes</t>
  </si>
  <si>
    <t>Health-related outcomes &gt; First occurrences &gt; Pregnancy, childbirth and the puerperium</t>
  </si>
  <si>
    <t>icd_first_occurrence-132230-both_sexes--</t>
  </si>
  <si>
    <t>Weighted-mean OD in tract inferior fronto-occipital fasciculus (left)</t>
  </si>
  <si>
    <t>continuous-25689-both_sexes--irnt</t>
  </si>
  <si>
    <t>K40 Inguinal hernia</t>
  </si>
  <si>
    <t>icd_first_occurrence-131612-both_sexes--</t>
  </si>
  <si>
    <t>Mean L3 in external capsule on FA skeleton (right)</t>
  </si>
  <si>
    <t>continuous-25328-both_sexes--irnt</t>
  </si>
  <si>
    <t>G43 Migraine</t>
  </si>
  <si>
    <t>Health-related outcomes &gt; First occurrences &gt; Nervous system disorders</t>
  </si>
  <si>
    <t>icd_first_occurrence-131052-both_sexes--</t>
  </si>
  <si>
    <t>Q17.4 Endoscopic destruction of lesion of uterus NEC</t>
  </si>
  <si>
    <t>categorical-41200-both_sexes-Q174-</t>
  </si>
  <si>
    <t>Medication for pain relief, constipation, heartburn</t>
  </si>
  <si>
    <t>UK Biobank Assessment Centre &gt; Touchscreen &gt; Health and medical history &gt; Medication</t>
  </si>
  <si>
    <t>categorical-6154-both_sexes-5-</t>
  </si>
  <si>
    <t>Mean OD in inferior cerebellar peduncle on FA skeleton (left)</t>
  </si>
  <si>
    <t>continuous-25403-both_sexes--irnt</t>
  </si>
  <si>
    <t>Vitamin B12</t>
  </si>
  <si>
    <t>continuous-100013-both_sexes--irnt</t>
  </si>
  <si>
    <t>W82.2 Endoscopic resection of semilunar cartilage NEC</t>
  </si>
  <si>
    <t>categorical-41200-both_sexes-W822-</t>
  </si>
  <si>
    <t>Symbicort 100/6 turbohaler</t>
  </si>
  <si>
    <t>categorical-20003-both_sexes-1141174520-</t>
  </si>
  <si>
    <t>Weighted-mean OD in tract inferior longitudinal fasciculus (left)</t>
  </si>
  <si>
    <t>continuous-25691-both_sexes--irnt</t>
  </si>
  <si>
    <t>Muscle/soft tissue surgery</t>
  </si>
  <si>
    <t>categorical-20004-both_sexes-1297-</t>
  </si>
  <si>
    <t>Mean MO in middle cerebellar peduncle on FA skeleton</t>
  </si>
  <si>
    <t>continuous-25152-both_sexes--irnt</t>
  </si>
  <si>
    <t>Weighted-mean MD in tract anterior thalamic radiation (right)</t>
  </si>
  <si>
    <t>continuous-25518-both_sexes--irnt</t>
  </si>
  <si>
    <t>Mean L3 in splenium of corpus callosum on FA skeleton</t>
  </si>
  <si>
    <t>continuous-25300-both_sexes--irnt</t>
  </si>
  <si>
    <t>Seretide 50 evohaler</t>
  </si>
  <si>
    <t>categorical-20003-both_sexes-1141176832-</t>
  </si>
  <si>
    <t>Lisinopril</t>
  </si>
  <si>
    <t>categorical-20003-both_sexes-1140860696-</t>
  </si>
  <si>
    <t>Z28.2 Caecum</t>
  </si>
  <si>
    <t>categorical-41210-both_sexes-Z282-</t>
  </si>
  <si>
    <t>Mean FA in inferior cerebellar peduncle on FA skeleton (left)</t>
  </si>
  <si>
    <t>continuous-25067-both_sexes--irnt</t>
  </si>
  <si>
    <t>Testicular/scrotal operation</t>
  </si>
  <si>
    <t>categorical-20004-both_sexes-1216-</t>
  </si>
  <si>
    <t>Mean L2 in anterior corona radiata on FA skeleton (left)</t>
  </si>
  <si>
    <t>continuous-25271-both_sexes--irnt</t>
  </si>
  <si>
    <t>Mean L3 in corticospinal tract on FA skeleton (left)</t>
  </si>
  <si>
    <t>continuous-25303-both_sexes--irnt</t>
  </si>
  <si>
    <t>Weighted-mean ISOVF in tract anterior thalamic radiation (right)</t>
  </si>
  <si>
    <t>continuous-25707-both_sexes--irnt</t>
  </si>
  <si>
    <t>Median T2star in amygdala (right)</t>
  </si>
  <si>
    <t>continuous-25037-both_sexes--irnt</t>
  </si>
  <si>
    <t>I20 Angina pectoris</t>
  </si>
  <si>
    <t>icd_first_occurrence-131296-both_sexes--</t>
  </si>
  <si>
    <t>Mean FA in posterior corona radiata on FA skeleton (right)</t>
  </si>
  <si>
    <t>continuous-25082-both_sexes--irnt</t>
  </si>
  <si>
    <t>Gastro-oesophageal reflux (gord) / gastric reflux</t>
  </si>
  <si>
    <t>categorical-20002-both_sexes-1138-</t>
  </si>
  <si>
    <t>Mean L3 in posterior corona radiata on FA skeleton (left)</t>
  </si>
  <si>
    <t>continuous-25323-both_sexes--irnt</t>
  </si>
  <si>
    <t>Sitting height</t>
  </si>
  <si>
    <t>UK Biobank Assessment Centre &gt; Physical measures &gt; Anthropometry &gt; Body size measures</t>
  </si>
  <si>
    <t>continuous-20015-both_sexes--irnt</t>
  </si>
  <si>
    <t>Mean FA in superior corona radiata on FA skeleton (right)</t>
  </si>
  <si>
    <t>continuous-25080-both_sexes--irnt</t>
  </si>
  <si>
    <t>Z56.7 Extensor muscle of hand</t>
  </si>
  <si>
    <t>categorical-41210-both_sexes-Z567-</t>
  </si>
  <si>
    <t>Basophill count</t>
  </si>
  <si>
    <t>continuous-30160-both_sexes--</t>
  </si>
  <si>
    <t>M53.8 Other specified vaginal operations to support outlet of female bladder</t>
  </si>
  <si>
    <t>categorical-41200-both_sexes-M538-</t>
  </si>
  <si>
    <t>Volume of peripheral cortical grey matter</t>
  </si>
  <si>
    <t>UK Biobank Assessment Centre &gt; Imaging &gt; Brain MRI &gt; T1 structural brain MRI</t>
  </si>
  <si>
    <t>continuous-25002-both_sexes--irnt</t>
  </si>
  <si>
    <t>Volume of grey matter in Planum Polare (left)</t>
  </si>
  <si>
    <t>continuous-25868-both_sexes--irnt</t>
  </si>
  <si>
    <t>Volume of grey matter in VIIIb Cerebellum (vermis)</t>
  </si>
  <si>
    <t>continuous-25913-both_sexes--irnt</t>
  </si>
  <si>
    <t>Mean FA in superior corona radiata on FA skeleton (left)</t>
  </si>
  <si>
    <t>continuous-25081-both_sexes--irnt</t>
  </si>
  <si>
    <t>Anal surgery</t>
  </si>
  <si>
    <t>categorical-20004-both_sexes-1460-</t>
  </si>
  <si>
    <t>Mean ICVF in cerebral peduncle on FA skeleton (left)</t>
  </si>
  <si>
    <t>continuous-25359-both_sexes--irnt</t>
  </si>
  <si>
    <t>Volume of grey matter in Superior Temporal Gyrus, anterior division (left)</t>
  </si>
  <si>
    <t>continuous-25798-both_sexes--irnt</t>
  </si>
  <si>
    <t>Volume of grey matter in Precentral Gyrus (right)</t>
  </si>
  <si>
    <t>continuous-25795-both_sexes--irnt</t>
  </si>
  <si>
    <t>Volume of grey matter in V Cerebellum (left)</t>
  </si>
  <si>
    <t>continuous-25895-both_sexes--irnt</t>
  </si>
  <si>
    <t>L05 Pilonidal cyst</t>
  </si>
  <si>
    <t>Health-related outcomes &gt; First occurrences &gt; Skin and subcutaneous tissue disorders</t>
  </si>
  <si>
    <t>icd_first_occurrence-131706-both_sexes--</t>
  </si>
  <si>
    <t>Q08.9 Unspecified vaginal excision of uterus</t>
  </si>
  <si>
    <t>categorical-41200-both_sexes-Q089-</t>
  </si>
  <si>
    <t>Z27.8 Specified upper digestive tract NEC</t>
  </si>
  <si>
    <t>categorical-41210-both_sexes-Z278-</t>
  </si>
  <si>
    <t>M05 Seropositive rheumatoid arthritis</t>
  </si>
  <si>
    <t>icd_first_occurrence-131848-both_sexes--</t>
  </si>
  <si>
    <t>Volume of grey matter in Cingulate Gyrus, posterior division (left)</t>
  </si>
  <si>
    <t>continuous-25840-both_sexes--irnt</t>
  </si>
  <si>
    <t>B15 Acute hepatitis a</t>
  </si>
  <si>
    <t>Health-related outcomes &gt; First occurrences &gt; Certain infectious and parasitic diseases</t>
  </si>
  <si>
    <t>icd_first_occurrence-130194-both_sexes--</t>
  </si>
  <si>
    <t>I83 Varicose veins of lower extremities</t>
  </si>
  <si>
    <t>icd_first_occurrence-131402-both_sexes--</t>
  </si>
  <si>
    <t>Weighted-mean ISOVF in tract anterior thalamic radiation (left)</t>
  </si>
  <si>
    <t>continuous-25706-both_sexes--irnt</t>
  </si>
  <si>
    <t>Volume of grey matter in VI Cerebellum (vermis)</t>
  </si>
  <si>
    <t>continuous-25898-both_sexes--irnt</t>
  </si>
  <si>
    <t>Z83.4 Proximal interphalangeal joint of finger</t>
  </si>
  <si>
    <t>categorical-41210-both_sexes-Z834-</t>
  </si>
  <si>
    <t>Weighted-mean L1 in tract anterior thalamic radiation (right)</t>
  </si>
  <si>
    <t>continuous-25572-both_sexes--irnt</t>
  </si>
  <si>
    <t>categorical-6152-both_sexes-8-</t>
  </si>
  <si>
    <t>Mean L2 in posterior corona radiata on FA skeleton (left)</t>
  </si>
  <si>
    <t>continuous-25275-both_sexes--irnt</t>
  </si>
  <si>
    <t>Meniere's disease</t>
  </si>
  <si>
    <t>categorical-20002-both_sexes-1421-</t>
  </si>
  <si>
    <t>W39.1 Primary total prosthetic replacement of hip joint NEC</t>
  </si>
  <si>
    <t>categorical-41200-both_sexes-W391-</t>
  </si>
  <si>
    <t>Mean MD in cerebral peduncle on FA skeleton (left)</t>
  </si>
  <si>
    <t>continuous-25119-both_sexes--irnt</t>
  </si>
  <si>
    <t>Mean MD in middle cerebellar peduncle on FA skeleton</t>
  </si>
  <si>
    <t>continuous-25104-both_sexes--irnt</t>
  </si>
  <si>
    <t>Diverticular disease/diverticulitis</t>
  </si>
  <si>
    <t>categorical-20002-both_sexes-1458-</t>
  </si>
  <si>
    <t>O72 Postpartum haemorrhage</t>
  </si>
  <si>
    <t>icd_first_occurrence-132268-both_sexes--</t>
  </si>
  <si>
    <t>I71 Aortic aneurysm and dissection</t>
  </si>
  <si>
    <t>icd_first_occurrence-131382-both_sexes--</t>
  </si>
  <si>
    <t>Mean L2 in middle cerebellar peduncle on FA skeleton</t>
  </si>
  <si>
    <t>continuous-25248-both_sexes--irnt</t>
  </si>
  <si>
    <t>Q18.9 Unspecified diagnostic endoscopic examination of uterus</t>
  </si>
  <si>
    <t>categorical-41210-both_sexes-Q189-</t>
  </si>
  <si>
    <t>Pneumonia</t>
  </si>
  <si>
    <t>categorical-20002-both_sexes-1398-</t>
  </si>
  <si>
    <t>Mean ICVF in cingulum hippocampus on FA skeleton (left)</t>
  </si>
  <si>
    <t>continuous-25381-both_sexes--irnt</t>
  </si>
  <si>
    <t>Weighted-mean L1 in tract inferior fronto-occipital fasciculus (left)</t>
  </si>
  <si>
    <t>continuous-25581-both_sexes--irnt</t>
  </si>
  <si>
    <t>Volume of grey matter</t>
  </si>
  <si>
    <t>continuous-25006-both_sexes--irnt</t>
  </si>
  <si>
    <t>Mean L3 in pontine crossing tract on FA skeleton</t>
  </si>
  <si>
    <t>continuous-25297-both_sexes--irnt</t>
  </si>
  <si>
    <t>ECG, phase time</t>
  </si>
  <si>
    <t>continuous-5986-both_sexes--irnt</t>
  </si>
  <si>
    <t>Hip replacement/revision</t>
  </si>
  <si>
    <t>categorical-20004-both_sexes-1318-</t>
  </si>
  <si>
    <t>Volume of brain, grey+white matter</t>
  </si>
  <si>
    <t>continuous-25010-both_sexes--irnt</t>
  </si>
  <si>
    <t>K63.3 Angiocardiography of left side of heart NEC</t>
  </si>
  <si>
    <t>categorical-41200-both_sexes-K633-</t>
  </si>
  <si>
    <t>Fluticasone</t>
  </si>
  <si>
    <t>categorical-20003-both_sexes-1140888098-</t>
  </si>
  <si>
    <t>Mean MD in sagittal stratum on FA skeleton (left)</t>
  </si>
  <si>
    <t>continuous-25135-both_sexes--irnt</t>
  </si>
  <si>
    <t>Mean L1 in pontine crossing tract on FA skeleton</t>
  </si>
  <si>
    <t>continuous-25201-both_sexes--irnt</t>
  </si>
  <si>
    <t>Volume of grey matter in Superior Temporal Gyrus, anterior division (right)</t>
  </si>
  <si>
    <t>continuous-25799-both_sexes--irnt</t>
  </si>
  <si>
    <t>Weighted-mean L1 in tract inferior longitudinal fasciculus (left)</t>
  </si>
  <si>
    <t>continuous-25583-both_sexes--irnt</t>
  </si>
  <si>
    <t>Mean L3 in superior corona radiata on FA skeleton (right)</t>
  </si>
  <si>
    <t>continuous-25320-both_sexes--irnt</t>
  </si>
  <si>
    <t>K01 Embedded and impacted teeth</t>
  </si>
  <si>
    <t>icd_first_occurrence-131554-both_sexes--</t>
  </si>
  <si>
    <t>Nasal polyps</t>
  </si>
  <si>
    <t>categorical-20002-both_sexes-1417-</t>
  </si>
  <si>
    <t>Ear/vestibular disorder</t>
  </si>
  <si>
    <t>categorical-20002-both_sexes-1415-</t>
  </si>
  <si>
    <t>Volume of grey matter in Postcentral Gyrus (left)</t>
  </si>
  <si>
    <t>continuous-25814-both_sexes--irnt</t>
  </si>
  <si>
    <t>L85.1 Ligation of long saphenous vein</t>
  </si>
  <si>
    <t>categorical-41200-both_sexes-L851-</t>
  </si>
  <si>
    <t>F12.1 Apicectomy of tooth</t>
  </si>
  <si>
    <t>categorical-41200-both_sexes-F121-</t>
  </si>
  <si>
    <t>Weighted-mean L2 in tract inferior longitudinal fasciculus (right)</t>
  </si>
  <si>
    <t>continuous-25611-both_sexes--irnt</t>
  </si>
  <si>
    <t>categorical-6150-both_sexes-1-</t>
  </si>
  <si>
    <t>Mean MD in external capsule on FA skeleton (right)</t>
  </si>
  <si>
    <t>continuous-25136-both_sexes--irnt</t>
  </si>
  <si>
    <t>Hand/finger surgery</t>
  </si>
  <si>
    <t>categorical-20004-both_sexes-1534-</t>
  </si>
  <si>
    <t>Mean MO in inferior cerebellar peduncle on FA skeleton (right)</t>
  </si>
  <si>
    <t>continuous-25162-both_sexes--irnt</t>
  </si>
  <si>
    <t>L30 Other dermatitis</t>
  </si>
  <si>
    <t>icd_first_occurrence-131740-both_sexes--</t>
  </si>
  <si>
    <t>Weighted-mean MO in tract cingulate gyrus part of cingulum (right)</t>
  </si>
  <si>
    <t>continuous-25547-both_sexes--irnt</t>
  </si>
  <si>
    <t>O26 Maternal care for other conditions predominantly related to pregnancy</t>
  </si>
  <si>
    <t>icd_first_occurrence-132206-both_sexes--</t>
  </si>
  <si>
    <t>Vitamin d product</t>
  </si>
  <si>
    <t>categorical-20003-both_sexes-1140870954-</t>
  </si>
  <si>
    <t>Simvastatin</t>
  </si>
  <si>
    <t>categorical-20003-both_sexes-1140861958-</t>
  </si>
  <si>
    <t>Median T2star in thalamus (right)</t>
  </si>
  <si>
    <t>continuous-25027-both_sexes--irnt</t>
  </si>
  <si>
    <t>Volume of grey matter in Supramarginal Gyrus, posterior division (right)</t>
  </si>
  <si>
    <t>continuous-25821-both_sexes--irnt</t>
  </si>
  <si>
    <t>Discectomy</t>
  </si>
  <si>
    <t>categorical-20004-both_sexes-1531-</t>
  </si>
  <si>
    <t>Heart attack/myocardial infarction</t>
  </si>
  <si>
    <t>categorical-20002-both_sexes-1075-</t>
  </si>
  <si>
    <t>L53 Other erythematous conditions</t>
  </si>
  <si>
    <t>icd_first_occurrence-131760-both_sexes--</t>
  </si>
  <si>
    <t>O04 Medical abortion</t>
  </si>
  <si>
    <t>icd_first_occurrence-132170-both_sexes--</t>
  </si>
  <si>
    <t>Volume of grey matter in Temporal Fusiform Cortex, posterior division (right)</t>
  </si>
  <si>
    <t>continuous-25857-both_sexes--irnt</t>
  </si>
  <si>
    <t>Rheumatoid arthritis</t>
  </si>
  <si>
    <t>categorical-20002-both_sexes-1464-</t>
  </si>
  <si>
    <t>Volume of grey matter in Temporal Fusiform Cortex, posterior division (left)</t>
  </si>
  <si>
    <t>continuous-25856-both_sexes--irnt</t>
  </si>
  <si>
    <t>categorical-20544-both_sexes-6-</t>
  </si>
  <si>
    <t>Volume of accumbens (left)</t>
  </si>
  <si>
    <t>continuous-25023-both_sexes--irnt</t>
  </si>
  <si>
    <t>Arthritis (nos)</t>
  </si>
  <si>
    <t>categorical-20002-both_sexes-1538-</t>
  </si>
  <si>
    <t>Direct bilirubin</t>
  </si>
  <si>
    <t>continuous-30660-both_sexes--irnt</t>
  </si>
  <si>
    <t>Diclofenac</t>
  </si>
  <si>
    <t>categorical-20003-both_sexes-1140884488-</t>
  </si>
  <si>
    <t>Perindopril</t>
  </si>
  <si>
    <t>categorical-20003-both_sexes-1140888560-</t>
  </si>
  <si>
    <t>Heel bone mineral density (BMD) T-score, automated (right)</t>
  </si>
  <si>
    <t>UK Biobank Assessment Centre &gt; Physical measures &gt; Bone-densitometry of heel</t>
  </si>
  <si>
    <t>continuous-4125-both_sexes--irnt</t>
  </si>
  <si>
    <t>Mean L1 in uncinate fasciculus on FA skeleton (left)</t>
  </si>
  <si>
    <t>continuous-25245-both_sexes--irnt</t>
  </si>
  <si>
    <t>Mean L1 in sagittal stratum on FA skeleton (left)</t>
  </si>
  <si>
    <t>continuous-25231-both_sexes--irnt</t>
  </si>
  <si>
    <t>Eye problems/disorders</t>
  </si>
  <si>
    <t>UK Biobank Assessment Centre &gt; Touchscreen &gt; Health and medical history &gt; Eyesight</t>
  </si>
  <si>
    <t>categorical-6148-both_sexes-2-</t>
  </si>
  <si>
    <t>Weighted-mean OD in tract inferior longitudinal fasciculus (right)</t>
  </si>
  <si>
    <t>continuous-25692-both_sexes--irnt</t>
  </si>
  <si>
    <t>Weighted-mean L3 in tract anterior thalamic radiation (right)</t>
  </si>
  <si>
    <t>continuous-25626-both_sexes--irnt</t>
  </si>
  <si>
    <t>F10 Mental and behavioural disorders due to use of alcohol</t>
  </si>
  <si>
    <t>icd_first_occurrence-130854-both_sexes--</t>
  </si>
  <si>
    <t>C90.3 Subtenons anaesthetic</t>
  </si>
  <si>
    <t>categorical-41210-both_sexes-C903-</t>
  </si>
  <si>
    <t>Mean MD in posterior corona radiata on FA skeleton (right)</t>
  </si>
  <si>
    <t>continuous-25130-both_sexes--irnt</t>
  </si>
  <si>
    <t>Forced vital capacity (FVC), Best measure</t>
  </si>
  <si>
    <t>continuous-20151-both_sexes--irnt</t>
  </si>
  <si>
    <t>Gtn 400micrograms spray</t>
  </si>
  <si>
    <t>categorical-20003-both_sexes-1140851812-</t>
  </si>
  <si>
    <t>Basal metabolic rate</t>
  </si>
  <si>
    <t>continuous-23105-both_sexes--irnt</t>
  </si>
  <si>
    <t>Pulse rate (during blood-pressure measurement)</t>
  </si>
  <si>
    <t>continuous-95-both_sexes--irnt</t>
  </si>
  <si>
    <t>K29 Gastritis and duodenitis</t>
  </si>
  <si>
    <t>icd_first_occurrence-131598-both_sexes--</t>
  </si>
  <si>
    <t>Retinal problem</t>
  </si>
  <si>
    <t>categorical-20002-both_sexes-1275-</t>
  </si>
  <si>
    <t>Y97.9 Unspecified radiology with contrast</t>
  </si>
  <si>
    <t>categorical-41210-both_sexes-Y979-</t>
  </si>
  <si>
    <t>Heel bone mineral density (BMD) (right)</t>
  </si>
  <si>
    <t>continuous-4124-both_sexes--irnt</t>
  </si>
  <si>
    <t>U20.1 Transthoracic echocardiography</t>
  </si>
  <si>
    <t>categorical-41210-both_sexes-U201-</t>
  </si>
  <si>
    <t>Weighted-mean MD in tract inferior fronto-occipital fasciculus (left)</t>
  </si>
  <si>
    <t>continuous-25527-both_sexes--irnt</t>
  </si>
  <si>
    <t>Z54.4 Biceps brachii</t>
  </si>
  <si>
    <t>categorical-41210-both_sexes-Z544-</t>
  </si>
  <si>
    <t>T85.2 Block dissection of axillary lymph nodes</t>
  </si>
  <si>
    <t>categorical-41210-both_sexes-T852-</t>
  </si>
  <si>
    <t>I78 Diseases of capillaries</t>
  </si>
  <si>
    <t>icd_first_occurrence-131392-both_sexes--</t>
  </si>
  <si>
    <t>M21 Other acquired deformities of limbs</t>
  </si>
  <si>
    <t>icd_first_occurrence-131880-both_sexes--</t>
  </si>
  <si>
    <t>Leg fat percentage (left)</t>
  </si>
  <si>
    <t>continuous-23115-both_sexes--irnt</t>
  </si>
  <si>
    <t>W15.3 Osteotomy of first metatarsal bone NEC</t>
  </si>
  <si>
    <t>categorical-41210-both_sexes-W153-</t>
  </si>
  <si>
    <t>Mean L2 in posterior thalamic radiation on FA skeleton (left)</t>
  </si>
  <si>
    <t>continuous-25277-both_sexes--irnt</t>
  </si>
  <si>
    <t>B99 Other and unspecified infectious diseases</t>
  </si>
  <si>
    <t>icd_first_occurrence-130344-both_sexes--</t>
  </si>
  <si>
    <t>H69 Other disorders of eustachian tube</t>
  </si>
  <si>
    <t>Health-related outcomes &gt; First occurrences &gt; Ear and mastoid process disorders</t>
  </si>
  <si>
    <t>icd_first_occurrence-131236-both_sexes--</t>
  </si>
  <si>
    <t>Ever sought or received professional help for mental distress</t>
  </si>
  <si>
    <t>categorical-20499-both_sexes--</t>
  </si>
  <si>
    <t>Weighted-mean FA in tract parahippocampal part of cingulum (right)</t>
  </si>
  <si>
    <t>continuous-25495-both_sexes--irnt</t>
  </si>
  <si>
    <t>C25.3 Dacryocystorhinostomy and insertion of tube HFQ</t>
  </si>
  <si>
    <t>categorical-41200-both_sexes-C253-</t>
  </si>
  <si>
    <t>Volume of grey matter in Planum Polare (right)</t>
  </si>
  <si>
    <t>continuous-25869-both_sexes--irnt</t>
  </si>
  <si>
    <t>Weighted-mean L1 in tract forceps major</t>
  </si>
  <si>
    <t>continuous-25579-both_sexes--irnt</t>
  </si>
  <si>
    <t>Z27.2 Stomach</t>
  </si>
  <si>
    <t>categorical-41210-both_sexes-Z272-</t>
  </si>
  <si>
    <t>N64 Other disorders of breast</t>
  </si>
  <si>
    <t>icd_first_occurrence-132104-both_sexes--</t>
  </si>
  <si>
    <t>W52.1 Primary prosthetic replacement of articulation of bone using cement NEC</t>
  </si>
  <si>
    <t>categorical-41200-both_sexes-W521-</t>
  </si>
  <si>
    <t>N81 Female genital prolapse</t>
  </si>
  <si>
    <t>icd_first_occurrence-132124-both_sexes--</t>
  </si>
  <si>
    <t>Heel bone mineral density (BMD) T-score, automated</t>
  </si>
  <si>
    <t>continuous-78-both_sexes--irnt</t>
  </si>
  <si>
    <t>G81 Hemiplegia</t>
  </si>
  <si>
    <t>icd_first_occurrence-131102-both_sexes--</t>
  </si>
  <si>
    <t>Total trunk fat volume</t>
  </si>
  <si>
    <t>continuous-22410-both_sexes--irnt</t>
  </si>
  <si>
    <t>Waist circumference</t>
  </si>
  <si>
    <t>continuous-48-both_sexes--irnt</t>
  </si>
  <si>
    <t>Comparative body size at age 10</t>
  </si>
  <si>
    <t>UK Biobank Assessment Centre &gt; Touchscreen &gt; Early life factors</t>
  </si>
  <si>
    <t>continuous-1687-both_sexes--</t>
  </si>
  <si>
    <t>Smoking compared to 10 years previous</t>
  </si>
  <si>
    <t>UK Biobank Assessment Centre &gt; Touchscreen &gt; Lifestyle and environment &gt; Smoking</t>
  </si>
  <si>
    <t>continuous-3506-both_sexes--</t>
  </si>
  <si>
    <t>Ferrous sulphate</t>
  </si>
  <si>
    <t>categorical-20003-both_sexes-1140870390-</t>
  </si>
  <si>
    <t>Weighted-mean MD in tract corticospinal tract (right)</t>
  </si>
  <si>
    <t>continuous-25524-both_sexes--irnt</t>
  </si>
  <si>
    <t>Mean L2 in anterior corona radiata on FA skeleton (right)</t>
  </si>
  <si>
    <t>continuous-25270-both_sexes--irnt</t>
  </si>
  <si>
    <t>Weighted-mean L2 in tract anterior thalamic radiation (right)</t>
  </si>
  <si>
    <t>continuous-25599-both_sexes--irnt</t>
  </si>
  <si>
    <t>X92.1 Cytokine inhibitor drugs Band 1</t>
  </si>
  <si>
    <t>categorical-41200-both_sexes-X921-</t>
  </si>
  <si>
    <t>Mean FA in sagittal stratum on FA skeleton (left)</t>
  </si>
  <si>
    <t>continuous-25087-both_sexes--irnt</t>
  </si>
  <si>
    <t>Median T2star in pallidum (left)</t>
  </si>
  <si>
    <t>continuous-25032-both_sexes--irnt</t>
  </si>
  <si>
    <t>Migraine</t>
  </si>
  <si>
    <t>categorical-20002-both_sexes-1265-</t>
  </si>
  <si>
    <t>Volume of grey matter in VIIIa Cerebellum (vermis)</t>
  </si>
  <si>
    <t>continuous-25910-both_sexes--irnt</t>
  </si>
  <si>
    <t>Volume of grey matter in IX Cerebellum (left)</t>
  </si>
  <si>
    <t>continuous-25915-both_sexes--irnt</t>
  </si>
  <si>
    <t>Volume of grey matter in Occipital Fusiform Gyrus (left)</t>
  </si>
  <si>
    <t>continuous-25860-both_sexes--irnt</t>
  </si>
  <si>
    <t>Mean ICVF in external capsule on FA skeleton (left)</t>
  </si>
  <si>
    <t>continuous-25377-both_sexes--irnt</t>
  </si>
  <si>
    <t>O24 Diabetes mellitus in pregnancy</t>
  </si>
  <si>
    <t>icd_first_occurrence-132202-both_sexes--</t>
  </si>
  <si>
    <t>Volume of grey matter in Supramarginal Gyrus, posterior division (left)</t>
  </si>
  <si>
    <t>continuous-25820-both_sexes--irnt</t>
  </si>
  <si>
    <t>Mean L3 in retrolenticular part of internal capsule on FA skeleton (left)</t>
  </si>
  <si>
    <t>continuous-25317-both_sexes--irnt</t>
  </si>
  <si>
    <t>T20.3 Primary repair of inguinal hernia using sutures</t>
  </si>
  <si>
    <t>categorical-41200-both_sexes-T203-</t>
  </si>
  <si>
    <t>Mean MD in medial lemniscus on FA skeleton (right)</t>
  </si>
  <si>
    <t>continuous-25112-both_sexes--irnt</t>
  </si>
  <si>
    <t>G55 Nerve root and plexus compressions in diseases classified elsewhere</t>
  </si>
  <si>
    <t>icd_first_occurrence-131072-both_sexes--</t>
  </si>
  <si>
    <t>M53.6 Introduction of transobturator tape</t>
  </si>
  <si>
    <t>categorical-41200-both_sexes-M536-</t>
  </si>
  <si>
    <t>Recent easy annoyance or irritability</t>
  </si>
  <si>
    <t>continuous-20505-both_sexes--</t>
  </si>
  <si>
    <t>A38 Scarlet fever</t>
  </si>
  <si>
    <t>icd_first_occurrence-130064-both_sexes--</t>
  </si>
  <si>
    <t>continuous-100024-both_sexes--irnt</t>
  </si>
  <si>
    <t>M76.4 Endoscopic dilation of urethra</t>
  </si>
  <si>
    <t>categorical-41200-both_sexes-M764-</t>
  </si>
  <si>
    <t>categorical-20546-both_sexes-4-</t>
  </si>
  <si>
    <t>Volume of grey matter in Inferior Frontal Gyrus, pars triangularis (left)</t>
  </si>
  <si>
    <t>continuous-25790-both_sexes--irnt</t>
  </si>
  <si>
    <t>Ovarian cyst removal/surgery</t>
  </si>
  <si>
    <t>categorical-20004-both_sexes-1506-</t>
  </si>
  <si>
    <t>W62.1 Primary arthrodesis and internal fixation of joint NEC</t>
  </si>
  <si>
    <t>categorical-41200-both_sexes-W621-</t>
  </si>
  <si>
    <t>Ever had period of mania / excitability</t>
  </si>
  <si>
    <t>Online follow-up &gt; Mental health &gt; Mania</t>
  </si>
  <si>
    <t>categorical-20501-both_sexes--</t>
  </si>
  <si>
    <t>Englyst dietary fibre</t>
  </si>
  <si>
    <t>continuous-100009-both_sexes--irnt</t>
  </si>
  <si>
    <t>E04 Other non-toxic goitre</t>
  </si>
  <si>
    <t>icd_first_occurrence-130698-both_sexes--</t>
  </si>
  <si>
    <t>Mean MD in retrolenticular part of internal capsule on FA skeleton (left)</t>
  </si>
  <si>
    <t>continuous-25125-both_sexes--irnt</t>
  </si>
  <si>
    <t>Y20.9 Unspecified biopsy of organ NOC</t>
  </si>
  <si>
    <t>categorical-41210-both_sexes-Y209-</t>
  </si>
  <si>
    <t>H61 Other disorders of external ear</t>
  </si>
  <si>
    <t>icd_first_occurrence-131224-both_sexes--</t>
  </si>
  <si>
    <t>Mean L3 in superior corona radiata on FA skeleton (left)</t>
  </si>
  <si>
    <t>continuous-25321-both_sexes--irnt</t>
  </si>
  <si>
    <t>Mean OD in anterior corona radiata on FA skeleton (left)</t>
  </si>
  <si>
    <t>continuous-25415-both_sexes--irnt</t>
  </si>
  <si>
    <t>Cystatin C</t>
  </si>
  <si>
    <t>continuous-30720-both_sexes--irnt</t>
  </si>
  <si>
    <t>Age started hormone-replacement therapy (HRT)</t>
  </si>
  <si>
    <t>continuous-3536-both_sexes--irnt</t>
  </si>
  <si>
    <t>Mean ISOVF in corticospinal tract on FA skeleton (left)</t>
  </si>
  <si>
    <t>continuous-25447-both_sexes--irnt</t>
  </si>
  <si>
    <t>M96 Postprocedural musculoskeletal disorders, not elsewhere classified</t>
  </si>
  <si>
    <t>icd_first_occurrence-131994-both_sexes--</t>
  </si>
  <si>
    <t>O75 Other complications of labour and delivery, not elsewhere classified</t>
  </si>
  <si>
    <t>icd_first_occurrence-132274-both_sexes--</t>
  </si>
  <si>
    <t>Weighted-mean MD in tract inferior longitudinal fasciculus (right)</t>
  </si>
  <si>
    <t>continuous-25530-both_sexes--irnt</t>
  </si>
  <si>
    <t>Vitamin c product</t>
  </si>
  <si>
    <t>categorical-20003-both_sexes-1140909726-</t>
  </si>
  <si>
    <t>Foot surgery</t>
  </si>
  <si>
    <t>categorical-20004-both_sexes-1494-</t>
  </si>
  <si>
    <t>M47 Spondylosis</t>
  </si>
  <si>
    <t>icd_first_occurrence-131916-both_sexes--</t>
  </si>
  <si>
    <t>N48 Other disorders of penis</t>
  </si>
  <si>
    <t>icd_first_occurrence-132088-both_sexes--</t>
  </si>
  <si>
    <t>Mean L1 in corticospinal tract on FA skeleton (left)</t>
  </si>
  <si>
    <t>continuous-25207-both_sexes--irnt</t>
  </si>
  <si>
    <t>Mean FA in external capsule on FA skeleton (right)</t>
  </si>
  <si>
    <t>continuous-25088-both_sexes--irnt</t>
  </si>
  <si>
    <t>B34 Viral infection of unspecified site</t>
  </si>
  <si>
    <t>icd_first_occurrence-130224-both_sexes--</t>
  </si>
  <si>
    <t>Mean ISOVF in body of corpus callosum on FA skeleton</t>
  </si>
  <si>
    <t>continuous-25443-both_sexes--irnt</t>
  </si>
  <si>
    <t>Loperamide</t>
  </si>
  <si>
    <t>categorical-20003-both_sexes-1140879464-</t>
  </si>
  <si>
    <t>Gout</t>
  </si>
  <si>
    <t>categorical-20002-both_sexes-1466-</t>
  </si>
  <si>
    <t>Z49.2 Skin of axilla</t>
  </si>
  <si>
    <t>categorical-41210-both_sexes-Z492-</t>
  </si>
  <si>
    <t>Mean MO in superior longitudinal fasciculus on FA skeleton (left)</t>
  </si>
  <si>
    <t>continuous-25193-both_sexes--irnt</t>
  </si>
  <si>
    <t>Volume of grey matter in Inferior Frontal Gyrus, pars opercularis (right)</t>
  </si>
  <si>
    <t>continuous-25793-both_sexes--irnt</t>
  </si>
  <si>
    <t>T20.2 Primary repair of inguinal hernia using insert of prosthetic material</t>
  </si>
  <si>
    <t>categorical-41200-both_sexes-T202-</t>
  </si>
  <si>
    <t>F31 Bipolar affective disorder</t>
  </si>
  <si>
    <t>icd_first_occurrence-130892-both_sexes--</t>
  </si>
  <si>
    <t>Mean MD in anterior corona radiata on FA skeleton (right)</t>
  </si>
  <si>
    <t>continuous-25126-both_sexes--irnt</t>
  </si>
  <si>
    <t>Volume of grey matter in Lateral Occipital Cortex, inferior division (right)</t>
  </si>
  <si>
    <t>continuous-25827-both_sexes--irnt</t>
  </si>
  <si>
    <t>Ever physically dependent on alcohol</t>
  </si>
  <si>
    <t>categorical-20404-both_sexes--</t>
  </si>
  <si>
    <t>Mean L1 in cingulum cingulate gyrus on FA skeleton (left)</t>
  </si>
  <si>
    <t>continuous-25235-both_sexes--irnt</t>
  </si>
  <si>
    <t>Volume of grey matter in VI Cerebellum (left)</t>
  </si>
  <si>
    <t>continuous-25897-both_sexes--irnt</t>
  </si>
  <si>
    <t>Mean L1 in external capsule on FA skeleton (left)</t>
  </si>
  <si>
    <t>continuous-25233-both_sexes--irnt</t>
  </si>
  <si>
    <t>Mean ISOVF in cingulum hippocampus on FA skeleton (right)</t>
  </si>
  <si>
    <t>continuous-25476-both_sexes--irnt</t>
  </si>
  <si>
    <t>Mean OD in cerebral peduncle on FA skeleton (left)</t>
  </si>
  <si>
    <t>continuous-25407-both_sexes--irnt</t>
  </si>
  <si>
    <t>T36.1 Omentectomy</t>
  </si>
  <si>
    <t>categorical-41210-both_sexes-T361-</t>
  </si>
  <si>
    <t>B31.1 Reduction mammoplasty</t>
  </si>
  <si>
    <t>categorical-41200-both_sexes-B311-</t>
  </si>
  <si>
    <t>Mean L3 in retrolenticular part of internal capsule on FA skeleton (right)</t>
  </si>
  <si>
    <t>continuous-25316-both_sexes--irnt</t>
  </si>
  <si>
    <t>K81 Cholecystitis</t>
  </si>
  <si>
    <t>icd_first_occurrence-131676-both_sexes--</t>
  </si>
  <si>
    <t>Mean L2 in pontine crossing tract on FA skeleton</t>
  </si>
  <si>
    <t>continuous-25249-both_sexes--irnt</t>
  </si>
  <si>
    <t>Ramipril</t>
  </si>
  <si>
    <t>categorical-20003-both_sexes-1140860806-</t>
  </si>
  <si>
    <t>Ever seen an un-real vision</t>
  </si>
  <si>
    <t>categorical-20471-both_sexes--</t>
  </si>
  <si>
    <t>Father's age at death</t>
  </si>
  <si>
    <t>UK Biobank Assessment Centre &gt; Touchscreen &gt; Family history</t>
  </si>
  <si>
    <t>continuous-1807-both_sexes--irnt</t>
  </si>
  <si>
    <t>Z27.4 Duodenum</t>
  </si>
  <si>
    <t>categorical-41210-both_sexes-Z274-</t>
  </si>
  <si>
    <t>H25.1 Diagnostic endoscopic examination of lower bowel and biopsy of lesion of lower bowel using fibreoptic sigmoidoscope</t>
  </si>
  <si>
    <t>categorical-41200-both_sexes-H251-</t>
  </si>
  <si>
    <t>Mean L2 in uncinate fasciculus on FA skeleton (right)</t>
  </si>
  <si>
    <t>continuous-25292-both_sexes--irnt</t>
  </si>
  <si>
    <t>Median T2star in caudate (left)</t>
  </si>
  <si>
    <t>continuous-25028-both_sexes--irnt</t>
  </si>
  <si>
    <t>M25 Other joint disorders, not elsewhere classified</t>
  </si>
  <si>
    <t>icd_first_occurrence-131888-both_sexes--</t>
  </si>
  <si>
    <t>Hyperthyroidism/thyrotoxicosis</t>
  </si>
  <si>
    <t>categorical-20002-both_sexes-1225-</t>
  </si>
  <si>
    <t>Mean L3 in body of corpus callosum on FA skeleton</t>
  </si>
  <si>
    <t>continuous-25299-both_sexes--irnt</t>
  </si>
  <si>
    <t>Mean OD in cerebral peduncle on FA skeleton (right)</t>
  </si>
  <si>
    <t>continuous-25406-both_sexes--irnt</t>
  </si>
  <si>
    <t>Dilatation and curettage/d+c</t>
  </si>
  <si>
    <t>categorical-20004-both_sexes-1510-</t>
  </si>
  <si>
    <t>Glaucoma</t>
  </si>
  <si>
    <t>categorical-20002-both_sexes-1277-</t>
  </si>
  <si>
    <t>Pernicious anaemia</t>
  </si>
  <si>
    <t>categorical-20002-both_sexes-1331-</t>
  </si>
  <si>
    <t>Hand grip strength (left)</t>
  </si>
  <si>
    <t>UK Biobank Assessment Centre &gt; Physical measures &gt; Hand grip strength</t>
  </si>
  <si>
    <t>continuous-46-both_sexes--irnt</t>
  </si>
  <si>
    <t>M93 Other osteochondropathies</t>
  </si>
  <si>
    <t>icd_first_occurrence-131988-both_sexes--</t>
  </si>
  <si>
    <t>Volume of grey matter in Inferior Temporal Gyrus, anterior division (left)</t>
  </si>
  <si>
    <t>continuous-25808-both_sexes--irnt</t>
  </si>
  <si>
    <t>Mean L1 in cerebral peduncle on FA skeleton (left)</t>
  </si>
  <si>
    <t>continuous-25215-both_sexes--irnt</t>
  </si>
  <si>
    <t>L72 Follicular cysts of skin and subcutaneous tissue</t>
  </si>
  <si>
    <t>icd_first_occurrence-131794-both_sexes--</t>
  </si>
  <si>
    <t>Osteopenia</t>
  </si>
  <si>
    <t>categorical-20002-both_sexes-1617-</t>
  </si>
  <si>
    <t>Fluid intelligence score</t>
  </si>
  <si>
    <t>Online follow-up &gt; Cognitive function online &gt; Fluid intelligence / reasoning</t>
  </si>
  <si>
    <t>continuous-20191-both_sexes--irnt</t>
  </si>
  <si>
    <t>Paroxetine</t>
  </si>
  <si>
    <t>categorical-20003-both_sexes-1140867888-</t>
  </si>
  <si>
    <t>E36.9 Unspecified diagnostic endoscopic examination of larynx</t>
  </si>
  <si>
    <t>categorical-41200-both_sexes-E369-</t>
  </si>
  <si>
    <t>M77 Other enthesopathies</t>
  </si>
  <si>
    <t>icd_first_occurrence-131958-both_sexes--</t>
  </si>
  <si>
    <t>Seated height</t>
  </si>
  <si>
    <t>continuous-51-both_sexes--irnt</t>
  </si>
  <si>
    <t>W41.1 Primary total prosthetic replacement of knee joint not using cement</t>
  </si>
  <si>
    <t>categorical-41200-both_sexes-W411-</t>
  </si>
  <si>
    <t>Mean ISOVF in pontine crossing tract on FA skeleton</t>
  </si>
  <si>
    <t>continuous-25441-both_sexes--irnt</t>
  </si>
  <si>
    <t>N02 Recurrent and persistent haematuria</t>
  </si>
  <si>
    <t>icd_first_occurrence-132002-both_sexes--</t>
  </si>
  <si>
    <t>O80 Single spontaneous delivery</t>
  </si>
  <si>
    <t>icd_first_occurrence-132276-both_sexes--</t>
  </si>
  <si>
    <t>Phosphate</t>
  </si>
  <si>
    <t>continuous-30810-both_sexes--irnt</t>
  </si>
  <si>
    <t>Mean L2 in corticospinal tract on FA skeleton (left)</t>
  </si>
  <si>
    <t>continuous-25255-both_sexes--irnt</t>
  </si>
  <si>
    <t>T20.9 Unspecified primary repair of inguinal hernia</t>
  </si>
  <si>
    <t>categorical-41200-both_sexes-T209-</t>
  </si>
  <si>
    <t>Mean L3 in posterior thalamic radiation on FA skeleton (right)</t>
  </si>
  <si>
    <t>continuous-25324-both_sexes--irnt</t>
  </si>
  <si>
    <t>Weighted-mean ISOVF in tract forceps major</t>
  </si>
  <si>
    <t>continuous-25714-both_sexes--irnt</t>
  </si>
  <si>
    <t>Weight change during worst episode of depression</t>
  </si>
  <si>
    <t>categorical-20536-both_sexes-3-</t>
  </si>
  <si>
    <t>K27 Peptic ulcer, site unspecified</t>
  </si>
  <si>
    <t>icd_first_occurrence-131594-both_sexes--</t>
  </si>
  <si>
    <t>T36.4 Biopsy of lesion of omentum</t>
  </si>
  <si>
    <t>categorical-41210-both_sexes-T364-</t>
  </si>
  <si>
    <t>Volume of grey matter in Hippocampus (right)</t>
  </si>
  <si>
    <t>continuous-25887-both_sexes--irnt</t>
  </si>
  <si>
    <t>Mean ICVF in tapetum on FA skeleton (right)</t>
  </si>
  <si>
    <t>continuous-25390-both_sexes--irnt</t>
  </si>
  <si>
    <t>Ever had known person concerned about, or recommend reduction of, alcohol consumption</t>
  </si>
  <si>
    <t>continuous-20405-both_sexes--</t>
  </si>
  <si>
    <t>E07 Other disorders of thyroid</t>
  </si>
  <si>
    <t>icd_first_occurrence-130704-both_sexes--</t>
  </si>
  <si>
    <t>Hysterectomy with oophorectomy</t>
  </si>
  <si>
    <t>categorical-20004-both_sexes-1358-</t>
  </si>
  <si>
    <t>Z66.3 Cervical vertebra</t>
  </si>
  <si>
    <t>categorical-41210-both_sexes-Z663-</t>
  </si>
  <si>
    <t>Colonoscopy/sigmoidoscopy</t>
  </si>
  <si>
    <t>categorical-20004-both_sexes-1519-</t>
  </si>
  <si>
    <t>Q12.4 Removal of intrauterine contraceptive device NEC</t>
  </si>
  <si>
    <t>categorical-41210-both_sexes-Q124-</t>
  </si>
  <si>
    <t>Weighted-mean FA in tract corticospinal tract (left)</t>
  </si>
  <si>
    <t>continuous-25496-both_sexes--irnt</t>
  </si>
  <si>
    <t>Mean L3 in posterior thalamic radiation on FA skeleton (left)</t>
  </si>
  <si>
    <t>continuous-25325-both_sexes--irnt</t>
  </si>
  <si>
    <t>Volume of grey matter in Superior Parietal Lobule (left)</t>
  </si>
  <si>
    <t>continuous-25816-both_sexes--irnt</t>
  </si>
  <si>
    <t>Small bowel resection</t>
  </si>
  <si>
    <t>categorical-20004-both_sexes-1462-</t>
  </si>
  <si>
    <t>Mean L1 in external capsule on FA skeleton (right)</t>
  </si>
  <si>
    <t>continuous-25232-both_sexes--irnt</t>
  </si>
  <si>
    <t>Uterine surgery</t>
  </si>
  <si>
    <t>categorical-20004-both_sexes-1508-</t>
  </si>
  <si>
    <t>Total volume of white matter hyperintensities (from T1 and T2_FLAIR images)</t>
  </si>
  <si>
    <t>UK Biobank Assessment Centre &gt; Imaging &gt; Brain MRI &gt; T2-weighted brain MRI</t>
  </si>
  <si>
    <t>continuous-25781-both_sexes--irnt</t>
  </si>
  <si>
    <t>Volume of grey matter in Central Opercular Cortex (right)</t>
  </si>
  <si>
    <t>continuous-25865-both_sexes--irnt</t>
  </si>
  <si>
    <t>Mean L2 in external capsule on FA skeleton (right)</t>
  </si>
  <si>
    <t>continuous-25280-both_sexes--irnt</t>
  </si>
  <si>
    <t>Mean MD in body of corpus callosum on FA skeleton</t>
  </si>
  <si>
    <t>continuous-25107-both_sexes--irnt</t>
  </si>
  <si>
    <t>Mean MD in anterior corona radiata on FA skeleton (left)</t>
  </si>
  <si>
    <t>continuous-25127-both_sexes--irnt</t>
  </si>
  <si>
    <t>Mean time to correctly identify matches</t>
  </si>
  <si>
    <t>UK Biobank Assessment Centre &gt; Cognitive function &gt; Reaction time</t>
  </si>
  <si>
    <t>continuous-20023-both_sexes--irnt</t>
  </si>
  <si>
    <t>Frequency of drinking alcohol</t>
  </si>
  <si>
    <t>continuous-20414-both_sexes--</t>
  </si>
  <si>
    <t>Z28.3 Ascending colon</t>
  </si>
  <si>
    <t>categorical-41210-both_sexes-Z283-</t>
  </si>
  <si>
    <t>W58.1 Primary resurfacing arthroplasty of joint</t>
  </si>
  <si>
    <t>categorical-41200-both_sexes-W581-</t>
  </si>
  <si>
    <t>Maximum carotid IMT (intima-medial thickness) at 240 degrees</t>
  </si>
  <si>
    <t>UK Biobank Assessment Centre &gt; Physical measures &gt; Carotid ultrasound</t>
  </si>
  <si>
    <t>continuous-22681-both_sexes--irnt</t>
  </si>
  <si>
    <t>Z90.9 Leg region NEC</t>
  </si>
  <si>
    <t>categorical-41210-both_sexes-Z909-</t>
  </si>
  <si>
    <t>Sumatriptan</t>
  </si>
  <si>
    <t>categorical-20003-both_sexes-1140884412-</t>
  </si>
  <si>
    <t>B28.2 Partial excision of breast NEC</t>
  </si>
  <si>
    <t>categorical-41200-both_sexes-B282-</t>
  </si>
  <si>
    <t>Mean ICVF in posterior corona radiata on FA skeleton (right)</t>
  </si>
  <si>
    <t>continuous-25370-both_sexes--irnt</t>
  </si>
  <si>
    <t>Volume of grey matter in VIIIb Cerebellum (right)</t>
  </si>
  <si>
    <t>continuous-25914-both_sexes--irnt</t>
  </si>
  <si>
    <t>Mean FA in middle cerebellar peduncle on FA skeleton</t>
  </si>
  <si>
    <t>continuous-25056-both_sexes--irnt</t>
  </si>
  <si>
    <t>G30 Alzheimer's disease</t>
  </si>
  <si>
    <t>icd_first_occurrence-131036-both_sexes--</t>
  </si>
  <si>
    <t>Volume of ventricular cerebrospinal fluid</t>
  </si>
  <si>
    <t>continuous-25004-both_sexes--irnt</t>
  </si>
  <si>
    <t>Colectomy/hemicolectomy</t>
  </si>
  <si>
    <t>categorical-20004-both_sexes-1464-</t>
  </si>
  <si>
    <t>Mean OD in fornix cres+stria terminalis on FA skeleton (right)</t>
  </si>
  <si>
    <t>continuous-25430-both_sexes--irnt</t>
  </si>
  <si>
    <t>Volume of grey matter in Parietal Operculum Cortex (right)</t>
  </si>
  <si>
    <t>continuous-25867-both_sexes--irnt</t>
  </si>
  <si>
    <t>Protein</t>
  </si>
  <si>
    <t>continuous-100003-both_sexes--irnt</t>
  </si>
  <si>
    <t>Methotrexate</t>
  </si>
  <si>
    <t>categorical-20003-both_sexes-1140869848-</t>
  </si>
  <si>
    <t>J40 Bronchitis, not specified as acute or chronic</t>
  </si>
  <si>
    <t>icd_first_occurrence-131484-both_sexes--</t>
  </si>
  <si>
    <t>Weighted-mean MD in tract inferior longitudinal fasciculus (left)</t>
  </si>
  <si>
    <t>continuous-25529-both_sexes--irnt</t>
  </si>
  <si>
    <t>Ever had period extreme irritability</t>
  </si>
  <si>
    <t>categorical-20502-both_sexes--</t>
  </si>
  <si>
    <t>Ever thought that life not worth living</t>
  </si>
  <si>
    <t>Online follow-up &gt; Mental health &gt; Self-harm behaviours</t>
  </si>
  <si>
    <t>continuous-20479-both_sexes--</t>
  </si>
  <si>
    <t>Weighted-mean L1 in tract medial lemniscus (left)</t>
  </si>
  <si>
    <t>continuous-25586-both_sexes--irnt</t>
  </si>
  <si>
    <t>L91 Hypertrophic disorders of skin</t>
  </si>
  <si>
    <t>icd_first_occurrence-131824-both_sexes--</t>
  </si>
  <si>
    <t>Mean FA in cingulum hippocampus on FA skeleton (right)</t>
  </si>
  <si>
    <t>continuous-25092-both_sexes--irnt</t>
  </si>
  <si>
    <t>Medication for cholesterol, blood pressure, diabetes, or take exogenous hormones</t>
  </si>
  <si>
    <t>categorical-6153-both_sexes-2-</t>
  </si>
  <si>
    <t>J69 Pneumonitis due to solids and liquids</t>
  </si>
  <si>
    <t>icd_first_occurrence-131518-both_sexes--</t>
  </si>
  <si>
    <t>Rectal or colon polypectomy</t>
  </si>
  <si>
    <t>categorical-20004-both_sexes-1463-</t>
  </si>
  <si>
    <t>S57.3 Toilet of skin NEC</t>
  </si>
  <si>
    <t>categorical-41210-both_sexes-S573-</t>
  </si>
  <si>
    <t>Mean OD in inferior cerebellar peduncle on FA skeleton (right)</t>
  </si>
  <si>
    <t>continuous-25402-both_sexes--irnt</t>
  </si>
  <si>
    <t>H20.1 Fibreoptic endoscopic snare resection of lesion of colon</t>
  </si>
  <si>
    <t>categorical-41200-both_sexes-H201-</t>
  </si>
  <si>
    <t>Venlafaxine</t>
  </si>
  <si>
    <t>categorical-20003-both_sexes-1140916282-</t>
  </si>
  <si>
    <t>A52.2 Therapeutic sacral epidural injection</t>
  </si>
  <si>
    <t>categorical-41200-both_sexes-A522-</t>
  </si>
  <si>
    <t>Z48.2 Skin of neck</t>
  </si>
  <si>
    <t>categorical-41210-both_sexes-Z482-</t>
  </si>
  <si>
    <t>H25.9 Unspecified diagnostic endoscopic examination of lower bowel using fibreoptic sigmoidoscope</t>
  </si>
  <si>
    <t>categorical-41200-both_sexes-H259-</t>
  </si>
  <si>
    <t>R32.3 Repair of obstetric laceration of vagina and floor of pelvis</t>
  </si>
  <si>
    <t>categorical-41210-both_sexes-R323-</t>
  </si>
  <si>
    <t>K26 Duodenal ulcer</t>
  </si>
  <si>
    <t>icd_first_occurrence-131592-both_sexes--</t>
  </si>
  <si>
    <t>Y05.2 Partial excision of organ NOC</t>
  </si>
  <si>
    <t>categorical-41210-both_sexes-Y052-</t>
  </si>
  <si>
    <t>Mean L2 in superior corona radiata on FA skeleton (right)</t>
  </si>
  <si>
    <t>continuous-25272-both_sexes--irnt</t>
  </si>
  <si>
    <t>Minimum carotid IMT (intima-medial thickness) at 240 degrees</t>
  </si>
  <si>
    <t>continuous-22679-both_sexes--irnt</t>
  </si>
  <si>
    <t>Weighted-mean ICVF in tract parahippocampal part of cingulum (right)</t>
  </si>
  <si>
    <t>continuous-25657-both_sexes--irnt</t>
  </si>
  <si>
    <t>Mean OD in tapetum on FA skeleton (right)</t>
  </si>
  <si>
    <t>continuous-25438-both_sexes--irnt</t>
  </si>
  <si>
    <t>I67 Other cerebrovascular diseases</t>
  </si>
  <si>
    <t>icd_first_occurrence-131374-both_sexes--</t>
  </si>
  <si>
    <t>Muscle or soft tissue injuries</t>
  </si>
  <si>
    <t>categorical-20002-both_sexes-1406-</t>
  </si>
  <si>
    <t>Weighted-mean OD in tract acoustic radiation (right)</t>
  </si>
  <si>
    <t>continuous-25678-both_sexes--irnt</t>
  </si>
  <si>
    <t>Weighted-mean FA in tract uncinate fasciculus (right)</t>
  </si>
  <si>
    <t>continuous-25514-both_sexes--irnt</t>
  </si>
  <si>
    <t>categorical-20003-both_sexes-1195-</t>
  </si>
  <si>
    <t>Volume of grey matter in VIIb Cerebellum (vermis)</t>
  </si>
  <si>
    <t>continuous-25907-both_sexes--irnt</t>
  </si>
  <si>
    <t>L71 Rosacea</t>
  </si>
  <si>
    <t>icd_first_occurrence-131792-both_sexes--</t>
  </si>
  <si>
    <t>Spinal fusion</t>
  </si>
  <si>
    <t>categorical-20004-both_sexes-1590-</t>
  </si>
  <si>
    <t>Y97.3 Radiology with post contrast</t>
  </si>
  <si>
    <t>categorical-41210-both_sexes-Y973-</t>
  </si>
  <si>
    <t>Mean ICVF in anterior corona radiata on FA skeleton (right)</t>
  </si>
  <si>
    <t>continuous-25366-both_sexes--irnt</t>
  </si>
  <si>
    <t>W19.8 Other specified primary open reduction of fracture of bone and intramedullary fixation</t>
  </si>
  <si>
    <t>categorical-41200-both_sexes-W198-</t>
  </si>
  <si>
    <t>Allergy/hypersensitivity/anaphylaxis</t>
  </si>
  <si>
    <t>categorical-20002-both_sexes-1374-</t>
  </si>
  <si>
    <t>Mean FA in tapetum on FA skeleton (right)</t>
  </si>
  <si>
    <t>continuous-25102-both_sexes--irnt</t>
  </si>
  <si>
    <t>I73 Other peripheral vascular diseases</t>
  </si>
  <si>
    <t>icd_first_occurrence-131386-both_sexes--</t>
  </si>
  <si>
    <t>H34 Retinal vascular occlusions</t>
  </si>
  <si>
    <t>icd_first_occurrence-131180-both_sexes--</t>
  </si>
  <si>
    <t>Mean FA in posterior thalamic radiation on FA skeleton (left)</t>
  </si>
  <si>
    <t>continuous-25085-both_sexes--irnt</t>
  </si>
  <si>
    <t>Weighted-mean L3 in tract uncinate fasciculus (right)</t>
  </si>
  <si>
    <t>continuous-25649-both_sexes--irnt</t>
  </si>
  <si>
    <t>T43.9 Unspecified diagnostic endoscopic examination of peritoneum</t>
  </si>
  <si>
    <t>categorical-41200-both_sexes-T439-</t>
  </si>
  <si>
    <t>A08 Viral and other specified intestinal infections</t>
  </si>
  <si>
    <t>icd_first_occurrence-130016-both_sexes--</t>
  </si>
  <si>
    <t>Age hayfever or allergic rhinitis diagnosed by doctor</t>
  </si>
  <si>
    <t>Online follow-up &gt; Work environment &gt; Medical information</t>
  </si>
  <si>
    <t>continuous-22146-both_sexes--irnt</t>
  </si>
  <si>
    <t>Gliclazide</t>
  </si>
  <si>
    <t>categorical-20003-both_sexes-1140874744-</t>
  </si>
  <si>
    <t>Weighted-mean FA in tract superior thalamic radiation (left)</t>
  </si>
  <si>
    <t>continuous-25511-both_sexes--irnt</t>
  </si>
  <si>
    <t>Weighted-mean L3 in tract superior thalamic radiation (right)</t>
  </si>
  <si>
    <t>continuous-25647-both_sexes--irnt</t>
  </si>
  <si>
    <t>K75.1 Percutaneous transluminal balloon angioplasty and insertion of 1-2 drug-eluting stents into coronary artery</t>
  </si>
  <si>
    <t>categorical-41200-both_sexes-K751-</t>
  </si>
  <si>
    <t>Weighted-mean L3 in tract inferior longitudinal fasciculus (right)</t>
  </si>
  <si>
    <t>continuous-25638-both_sexes--irnt</t>
  </si>
  <si>
    <t>Q22.1 Bilateral salpingoophorectomy</t>
  </si>
  <si>
    <t>categorical-41200-both_sexes-Q221-</t>
  </si>
  <si>
    <t>H11 Other disorders of conjunctiva</t>
  </si>
  <si>
    <t>icd_first_occurrence-131144-both_sexes--</t>
  </si>
  <si>
    <t>Volume of grey matter in Postcentral Gyrus (right)</t>
  </si>
  <si>
    <t>continuous-25815-both_sexes--irnt</t>
  </si>
  <si>
    <t>Mean MD in inferior cerebellar peduncle on FA skeleton (right)</t>
  </si>
  <si>
    <t>continuous-25114-both_sexes--irnt</t>
  </si>
  <si>
    <t>H48.2 Excision of skin tag of anus</t>
  </si>
  <si>
    <t>categorical-41200-both_sexes-H482-</t>
  </si>
  <si>
    <t>E87 Other disorders of fluid, electrolyte and acid-base balance</t>
  </si>
  <si>
    <t>icd_first_occurrence-130828-both_sexes--</t>
  </si>
  <si>
    <t>Weighted-mean L2 in tract inferior fronto-occipital fasciculus (left)</t>
  </si>
  <si>
    <t>continuous-25608-both_sexes--irnt</t>
  </si>
  <si>
    <t>Weighted-mean L1 in tract acoustic radiation (right)</t>
  </si>
  <si>
    <t>continuous-25570-both_sexes--irnt</t>
  </si>
  <si>
    <t>Mean ISOVF in retrolenticular part of internal capsule on FA skeleton (left)</t>
  </si>
  <si>
    <t>continuous-25461-both_sexes--irnt</t>
  </si>
  <si>
    <t>K50 Crohn's disease [regional enteritis]</t>
  </si>
  <si>
    <t>icd_first_occurrence-131626-both_sexes--</t>
  </si>
  <si>
    <t>Laser treatment cervix</t>
  </si>
  <si>
    <t>categorical-20004-both_sexes-1542-</t>
  </si>
  <si>
    <t>Weighted-mean L3 in tract superior longitudinal fasciculus (right)</t>
  </si>
  <si>
    <t>continuous-25645-both_sexes--irnt</t>
  </si>
  <si>
    <t>H65 Nonsuppurative otitis media</t>
  </si>
  <si>
    <t>icd_first_occurrence-131228-both_sexes--</t>
  </si>
  <si>
    <t>Volume of grey matter in Frontal Operculum Cortex (left)</t>
  </si>
  <si>
    <t>continuous-25862-both_sexes--irnt</t>
  </si>
  <si>
    <t>K10 Other diseases of jaws</t>
  </si>
  <si>
    <t>icd_first_occurrence-131572-both_sexes--</t>
  </si>
  <si>
    <t>I10 Essential (primary) hypertension</t>
  </si>
  <si>
    <t>icd_first_occurrence-131286-both_sexes--</t>
  </si>
  <si>
    <t>Vitamin b compound tablet</t>
  </si>
  <si>
    <t>categorical-20003-both_sexes-1140871024-</t>
  </si>
  <si>
    <t>K64 Haemorrhoids and perianal venous thrombosis</t>
  </si>
  <si>
    <t>icd_first_occurrence-131650-both_sexes--</t>
  </si>
  <si>
    <t>Volume of grey matter in V Cerebellum (right)</t>
  </si>
  <si>
    <t>continuous-25896-both_sexes--irnt</t>
  </si>
  <si>
    <t>Recent feelings of depression</t>
  </si>
  <si>
    <t>continuous-20510-both_sexes--</t>
  </si>
  <si>
    <t>Frusemide</t>
  </si>
  <si>
    <t>categorical-20003-both_sexes-1140866116-</t>
  </si>
  <si>
    <t>Mean ICVF in anterior corona radiata on FA skeleton (left)</t>
  </si>
  <si>
    <t>continuous-25367-both_sexes--irnt</t>
  </si>
  <si>
    <t>categorical-6154-both_sexes-4-</t>
  </si>
  <si>
    <t>Volume of grey matter in Frontal Orbital Cortex (right)</t>
  </si>
  <si>
    <t>continuous-25847-both_sexes--irnt</t>
  </si>
  <si>
    <t>Q12.1 Introduction of intrauterine contraceptive device</t>
  </si>
  <si>
    <t>categorical-41200-both_sexes-Q121-</t>
  </si>
  <si>
    <t>U05.2 Magnetic resonance imaging of head</t>
  </si>
  <si>
    <t>categorical-41210-both_sexes-U052-</t>
  </si>
  <si>
    <t>Mean OD in splenium of corpus callosum on FA skeleton</t>
  </si>
  <si>
    <t>continuous-25396-both_sexes--irnt</t>
  </si>
  <si>
    <t>Mean L2 in superior longitudinal fasciculus on FA skeleton (left)</t>
  </si>
  <si>
    <t>continuous-25289-both_sexes--irnt</t>
  </si>
  <si>
    <t>Weighted-mean OD in tract acoustic radiation (left)</t>
  </si>
  <si>
    <t>continuous-25677-both_sexes--irnt</t>
  </si>
  <si>
    <t>Weighted-mean L2 in tract uncinate fasciculus (right)</t>
  </si>
  <si>
    <t>continuous-25622-both_sexes--irnt</t>
  </si>
  <si>
    <t>K59 Other functional intestinal disorders</t>
  </si>
  <si>
    <t>icd_first_occurrence-131640-both_sexes--</t>
  </si>
  <si>
    <t>Weighted-mean L2 in tract acoustic radiation (right)</t>
  </si>
  <si>
    <t>continuous-25597-both_sexes--irnt</t>
  </si>
  <si>
    <t>Mean MO in posterior thalamic radiation on FA skeleton (right)</t>
  </si>
  <si>
    <t>continuous-25180-both_sexes--irnt</t>
  </si>
  <si>
    <t>Y03.2 Renewal of prosthesis in organ NOC</t>
  </si>
  <si>
    <t>categorical-41210-both_sexes-Y032-</t>
  </si>
  <si>
    <t>H02 Other disorders of eyelid</t>
  </si>
  <si>
    <t>icd_first_occurrence-131132-both_sexes--</t>
  </si>
  <si>
    <t>Fluoxetine</t>
  </si>
  <si>
    <t>categorical-20003-both_sexes-1140879540-</t>
  </si>
  <si>
    <t>Weighted-mean MD in tract uncinate fasciculus (right)</t>
  </si>
  <si>
    <t>continuous-25541-both_sexes--irnt</t>
  </si>
  <si>
    <t>M10 Gout</t>
  </si>
  <si>
    <t>icd_first_occurrence-131858-both_sexes--</t>
  </si>
  <si>
    <t>Doctor diagnosed COPD (chronic obstructive pulmonary disease)</t>
  </si>
  <si>
    <t>categorical-22130-both_sexes--</t>
  </si>
  <si>
    <t>Weighted-mean L1 in tract corticospinal tract (right)</t>
  </si>
  <si>
    <t>continuous-25578-both_sexes--irnt</t>
  </si>
  <si>
    <t>Weighted-mean L1 in tract uncinate fasciculus (left)</t>
  </si>
  <si>
    <t>continuous-25594-both_sexes--irnt</t>
  </si>
  <si>
    <t>Z67.5 Lumbar intervertebral joint</t>
  </si>
  <si>
    <t>categorical-41210-both_sexes-Z675-</t>
  </si>
  <si>
    <t>Arm predicted mass (left)</t>
  </si>
  <si>
    <t>continuous-23126-both_sexes--irnt</t>
  </si>
  <si>
    <t>LDL direct</t>
  </si>
  <si>
    <t>continuous-30780-both_sexes--irnt</t>
  </si>
  <si>
    <t>Weighted-mean MO in tract middle cerebellar peduncle</t>
  </si>
  <si>
    <t>continuous-25558-both_sexes--irnt</t>
  </si>
  <si>
    <t>V55.2 Two levels of spine</t>
  </si>
  <si>
    <t>categorical-41210-both_sexes-V552-</t>
  </si>
  <si>
    <t>Volume of grey matter in Frontal Pole (left)</t>
  </si>
  <si>
    <t>continuous-25782-both_sexes--irnt</t>
  </si>
  <si>
    <t>W06.8 Other specified total excision of bone</t>
  </si>
  <si>
    <t>categorical-41200-both_sexes-W068-</t>
  </si>
  <si>
    <t>categorical-20544-both_sexes-10-</t>
  </si>
  <si>
    <t>Mean ICVF in genu of corpus callosum on FA skeleton</t>
  </si>
  <si>
    <t>continuous-25346-both_sexes--irnt</t>
  </si>
  <si>
    <t>Mean ICVF in external capsule on FA skeleton (right)</t>
  </si>
  <si>
    <t>continuous-25376-both_sexes--irnt</t>
  </si>
  <si>
    <t>U07.1 Computed tomography of chest</t>
  </si>
  <si>
    <t>categorical-41210-both_sexes-U071-</t>
  </si>
  <si>
    <t>S06.5 Excision of lesion of skin of head or neck NEC</t>
  </si>
  <si>
    <t>categorical-41210-both_sexes-S065-</t>
  </si>
  <si>
    <t>Volume of grey matter in Crus I Cerebellum (vermis)</t>
  </si>
  <si>
    <t>continuous-25901-both_sexes--irnt</t>
  </si>
  <si>
    <t>90th percentile of BOLD effect (in group-defined mask) for faces activation</t>
  </si>
  <si>
    <t>continuous-25763-both_sexes--irnt</t>
  </si>
  <si>
    <t>Volume of grey matter in Precuneous Cortex (left)</t>
  </si>
  <si>
    <t>continuous-25842-both_sexes--irnt</t>
  </si>
  <si>
    <t>Volume of grey matter in Frontal Pole (right)</t>
  </si>
  <si>
    <t>continuous-25783-both_sexes--irnt</t>
  </si>
  <si>
    <t>X99.9 Not known (procedure performed)</t>
  </si>
  <si>
    <t>categorical-41200-both_sexes-X999-</t>
  </si>
  <si>
    <t>X29.2 Continuous intravenous infusion of therapeutic substance NEC</t>
  </si>
  <si>
    <t>categorical-41200-both_sexes-X292-</t>
  </si>
  <si>
    <t>Testicular hydrocoele surgery / drainage</t>
  </si>
  <si>
    <t>categorical-20004-both_sexes-1489-</t>
  </si>
  <si>
    <t>Mean MO in posterior corona radiata on FA skeleton (right)</t>
  </si>
  <si>
    <t>continuous-25178-both_sexes--irnt</t>
  </si>
  <si>
    <t>Weighted-mean ISOVF in tract inferior fronto-occipital fasciculus (right)</t>
  </si>
  <si>
    <t>continuous-25717-both_sexes--irnt</t>
  </si>
  <si>
    <t>Q02.3 Cauterisation of lesion of cervix uteri</t>
  </si>
  <si>
    <t>categorical-41210-both_sexes-Q023-</t>
  </si>
  <si>
    <t>categorical-20536-both_sexes-1-</t>
  </si>
  <si>
    <t>Mean OD in superior longitudinal fasciculus on FA skeleton (left)</t>
  </si>
  <si>
    <t>continuous-25433-both_sexes--irnt</t>
  </si>
  <si>
    <t>L03 Cellulitis</t>
  </si>
  <si>
    <t>icd_first_occurrence-131702-both_sexes--</t>
  </si>
  <si>
    <t>M19 Other arthrosis</t>
  </si>
  <si>
    <t>icd_first_occurrence-131876-both_sexes--</t>
  </si>
  <si>
    <t>B26 Mumps</t>
  </si>
  <si>
    <t>icd_first_occurrence-130216-both_sexes--</t>
  </si>
  <si>
    <t>Volume of grey matter in Thalamus (right)</t>
  </si>
  <si>
    <t>continuous-25879-both_sexes--irnt</t>
  </si>
  <si>
    <t>Volume of grey matter in Amygdala (left)</t>
  </si>
  <si>
    <t>continuous-25888-both_sexes--irnt</t>
  </si>
  <si>
    <t>Volume of grey matter in Caudate (right)</t>
  </si>
  <si>
    <t>continuous-25881-both_sexes--irnt</t>
  </si>
  <si>
    <t>Mean ICVF in superior fronto-occipital fasciculus on FA skeleton (left)</t>
  </si>
  <si>
    <t>continuous-25387-both_sexes--irnt</t>
  </si>
  <si>
    <t>Mean ISOVF in cerebral peduncle on FA skeleton (right)</t>
  </si>
  <si>
    <t>continuous-25454-both_sexes--irnt</t>
  </si>
  <si>
    <t>Volume of grey matter in Temporal Fusiform Cortex, anterior division (left)</t>
  </si>
  <si>
    <t>continuous-25854-both_sexes--irnt</t>
  </si>
  <si>
    <t>Volume of grey matter in IX Cerebellum (vermis)</t>
  </si>
  <si>
    <t>continuous-25916-both_sexes--irnt</t>
  </si>
  <si>
    <t>Mean MD in medial lemniscus on FA skeleton (left)</t>
  </si>
  <si>
    <t>continuous-25113-both_sexes--irnt</t>
  </si>
  <si>
    <t>Mean MO in posterior corona radiata on FA skeleton (left)</t>
  </si>
  <si>
    <t>continuous-25179-both_sexes--irnt</t>
  </si>
  <si>
    <t>Volume of white matter</t>
  </si>
  <si>
    <t>continuous-25008-both_sexes--irnt</t>
  </si>
  <si>
    <t>H23.1 Endoscopic snare resection of lesion of lower bowel using fibreoptic sigmoidoscope</t>
  </si>
  <si>
    <t>categorical-41200-both_sexes-H231-</t>
  </si>
  <si>
    <t>Z84.4 Patellofemoral joint</t>
  </si>
  <si>
    <t>categorical-41210-both_sexes-Z844-</t>
  </si>
  <si>
    <t>Recent feelings of tiredness or low energy</t>
  </si>
  <si>
    <t>continuous-20519-both_sexes--</t>
  </si>
  <si>
    <t>L42 Pityriasis rosea</t>
  </si>
  <si>
    <t>icd_first_occurrence-131746-both_sexes--</t>
  </si>
  <si>
    <t>Birth weight known</t>
  </si>
  <si>
    <t>UK Biobank Assessment Centre &gt; Verbal interview &gt; Early life factors</t>
  </si>
  <si>
    <t>categorical-120-both_sexes-1-</t>
  </si>
  <si>
    <t>Temazepam</t>
  </si>
  <si>
    <t>categorical-20003-both_sexes-1140863202-</t>
  </si>
  <si>
    <t>Ranitidine</t>
  </si>
  <si>
    <t>categorical-20003-both_sexes-1140879406-</t>
  </si>
  <si>
    <t>Mean MD in posterior thalamic radiation on FA skeleton (left)</t>
  </si>
  <si>
    <t>continuous-25133-both_sexes--irnt</t>
  </si>
  <si>
    <t>Mean ISOVF in inferior cerebellar peduncle on FA skeleton (right)</t>
  </si>
  <si>
    <t>continuous-25450-both_sexes--irnt</t>
  </si>
  <si>
    <t>D86 Sarcoidosis</t>
  </si>
  <si>
    <t>icd_first_occurrence-130686-both_sexes--</t>
  </si>
  <si>
    <t>Mean L2 in cerebral peduncle on FA skeleton (left)</t>
  </si>
  <si>
    <t>continuous-25263-both_sexes--irnt</t>
  </si>
  <si>
    <t>S06.9 Unspecified other excision of lesion of skin</t>
  </si>
  <si>
    <t>categorical-41210-both_sexes-S069-</t>
  </si>
  <si>
    <t>H35 Other retinal disorders</t>
  </si>
  <si>
    <t>icd_first_occurrence-131182-both_sexes--</t>
  </si>
  <si>
    <t>Mean L3 in cerebral peduncle on FA skeleton (left)</t>
  </si>
  <si>
    <t>continuous-25311-both_sexes--irnt</t>
  </si>
  <si>
    <t>Metoprolol</t>
  </si>
  <si>
    <t>categorical-20003-both_sexes-1140879818-</t>
  </si>
  <si>
    <t>Mean MD in posterior limb of internal capsule on FA skeleton (right)</t>
  </si>
  <si>
    <t>continuous-25122-both_sexes--irnt</t>
  </si>
  <si>
    <t>Past tobacco smoking</t>
  </si>
  <si>
    <t>continuous-1249-both_sexes--</t>
  </si>
  <si>
    <t>L89 Decubitus ulcer</t>
  </si>
  <si>
    <t>icd_first_occurrence-131820-both_sexes--</t>
  </si>
  <si>
    <t>Mean L2 in corticospinal tract on FA skeleton (right)</t>
  </si>
  <si>
    <t>continuous-25254-both_sexes--irnt</t>
  </si>
  <si>
    <t>categorical-41210-both_sexes-T413-</t>
  </si>
  <si>
    <t>U21.2 Computed tomography NEC</t>
  </si>
  <si>
    <t>categorical-41200-both_sexes-U212-</t>
  </si>
  <si>
    <t>Y84.2 Sedation NEC</t>
  </si>
  <si>
    <t>categorical-41210-both_sexes-Y842-</t>
  </si>
  <si>
    <t>C79.2 Vitrectomy using pars plana approach</t>
  </si>
  <si>
    <t>categorical-41200-both_sexes-C792-</t>
  </si>
  <si>
    <t>M11 Other crystal arthropathies</t>
  </si>
  <si>
    <t>icd_first_occurrence-131860-both_sexes--</t>
  </si>
  <si>
    <t>Z92.3 Neck NEC</t>
  </si>
  <si>
    <t>categorical-41210-both_sexes-Z923-</t>
  </si>
  <si>
    <t>Mean ISOVF in uncinate fasciculus on FA skeleton (left)</t>
  </si>
  <si>
    <t>continuous-25485-both_sexes--irnt</t>
  </si>
  <si>
    <t>Mean MD in superior fronto-occipital fasciculus on FA skeleton (left)</t>
  </si>
  <si>
    <t>continuous-25147-both_sexes--irnt</t>
  </si>
  <si>
    <t>Weighted-mean ISOVF in tract corticospinal tract (right)</t>
  </si>
  <si>
    <t>continuous-25713-both_sexes--irnt</t>
  </si>
  <si>
    <t>categorical-41200-both_sexes-U071-</t>
  </si>
  <si>
    <t>Mean ISOVF in middle cerebellar peduncle on FA skeleton</t>
  </si>
  <si>
    <t>continuous-25440-both_sexes--irnt</t>
  </si>
  <si>
    <t>Weighted-mean L3 in tract inferior fronto-occipital fasciculus (left)</t>
  </si>
  <si>
    <t>continuous-25635-both_sexes--irnt</t>
  </si>
  <si>
    <t>J34 Other disorders of nose and nasal sinuses</t>
  </si>
  <si>
    <t>icd_first_occurrence-131472-both_sexes--</t>
  </si>
  <si>
    <t>Mean ISOVF in posterior thalamic radiation on FA skeleton (right)</t>
  </si>
  <si>
    <t>continuous-25468-both_sexes--irnt</t>
  </si>
  <si>
    <t>Weighted-mean OD in tract cingulate gyrus part of cingulum (left)</t>
  </si>
  <si>
    <t>continuous-25681-both_sexes--irnt</t>
  </si>
  <si>
    <t>Z82.3 Carpometacarpal joint of thumb</t>
  </si>
  <si>
    <t>categorical-41210-both_sexes-Z823-</t>
  </si>
  <si>
    <t>H60 Otitis externa</t>
  </si>
  <si>
    <t>icd_first_occurrence-131222-both_sexes--</t>
  </si>
  <si>
    <t>Volume of grey matter in Middle Frontal Gyrus (right)</t>
  </si>
  <si>
    <t>continuous-25789-both_sexes--irnt</t>
  </si>
  <si>
    <t>Mean MD in superior corona radiata on FA skeleton (right)</t>
  </si>
  <si>
    <t>continuous-25128-both_sexes--irnt</t>
  </si>
  <si>
    <t>Mean L3 in medial lemniscus on FA skeleton (right)</t>
  </si>
  <si>
    <t>continuous-25304-both_sexes--irnt</t>
  </si>
  <si>
    <t>Mean L3 in medial lemniscus on FA skeleton (left)</t>
  </si>
  <si>
    <t>continuous-25305-both_sexes--irnt</t>
  </si>
  <si>
    <t>Chronic obstructive airways disease/copd</t>
  </si>
  <si>
    <t>categorical-20002-both_sexes-1112-</t>
  </si>
  <si>
    <t>Volume of ventricular cerebrospinal fluid (normalised for head size)</t>
  </si>
  <si>
    <t>continuous-25003-both_sexes--irnt</t>
  </si>
  <si>
    <t>Weighted-mean L1 in tract inferior longitudinal fasciculus (right)</t>
  </si>
  <si>
    <t>continuous-25584-both_sexes--irnt</t>
  </si>
  <si>
    <t>L50 Urticaria</t>
  </si>
  <si>
    <t>icd_first_occurrence-131754-both_sexes--</t>
  </si>
  <si>
    <t>E86 Volume depletion</t>
  </si>
  <si>
    <t>icd_first_occurrence-130826-both_sexes--</t>
  </si>
  <si>
    <t>Z66.4 Thoracic vertebra</t>
  </si>
  <si>
    <t>categorical-41210-both_sexes-Z664-</t>
  </si>
  <si>
    <t>L21 Seborrhoeic dermatitis</t>
  </si>
  <si>
    <t>icd_first_occurrence-131722-both_sexes--</t>
  </si>
  <si>
    <t>J18.3 Total cholecystectomy NEC</t>
  </si>
  <si>
    <t>categorical-41200-both_sexes-J183-</t>
  </si>
  <si>
    <t>Mean MD in posterior thalamic radiation on FA skeleton (right)</t>
  </si>
  <si>
    <t>continuous-25132-both_sexes--irnt</t>
  </si>
  <si>
    <t>Y75.2 Laparoscopic approach to abdominal cavity NEC</t>
  </si>
  <si>
    <t>categorical-41210-both_sexes-Y752-</t>
  </si>
  <si>
    <t>Mean MD in superior longitudinal fasciculus on FA skeleton (right)</t>
  </si>
  <si>
    <t>continuous-25144-both_sexes--irnt</t>
  </si>
  <si>
    <t>Volume of grey matter in Supramarginal Gyrus, anterior division (left)</t>
  </si>
  <si>
    <t>continuous-25818-both_sexes--irnt</t>
  </si>
  <si>
    <t>Other joint disorder</t>
  </si>
  <si>
    <t>categorical-20002-both_sexes-1467-</t>
  </si>
  <si>
    <t>Volume of grey matter in VI Cerebellum (right)</t>
  </si>
  <si>
    <t>continuous-25899-both_sexes--irnt</t>
  </si>
  <si>
    <t>categorical-41210-both_sexes-E369-</t>
  </si>
  <si>
    <t>High cholesterol</t>
  </si>
  <si>
    <t>categorical-20002-both_sexes-1473-</t>
  </si>
  <si>
    <t>Knee surgery (not replacement)</t>
  </si>
  <si>
    <t>categorical-20004-both_sexes-1496-</t>
  </si>
  <si>
    <t>Mean MD in retrolenticular part of internal capsule on FA skeleton (right)</t>
  </si>
  <si>
    <t>continuous-25124-both_sexes--irnt</t>
  </si>
  <si>
    <t>A61.1 Excision of lesion of peripheral nerve</t>
  </si>
  <si>
    <t>categorical-41200-both_sexes-A611-</t>
  </si>
  <si>
    <t>Mean carotid IMT (intima-medial thickness) at 240 degrees</t>
  </si>
  <si>
    <t>continuous-22680-both_sexes--irnt</t>
  </si>
  <si>
    <t>K80 Cholelithiasis</t>
  </si>
  <si>
    <t>icd_first_occurrence-131674-both_sexes--</t>
  </si>
  <si>
    <t>Volume of grey matter in Superior Parietal Lobule (right)</t>
  </si>
  <si>
    <t>continuous-25817-both_sexes--irnt</t>
  </si>
  <si>
    <t>N63 Unspecified lump in breast</t>
  </si>
  <si>
    <t>icd_first_occurrence-132102-both_sexes--</t>
  </si>
  <si>
    <t>Ventolin 100micrograms inhaler</t>
  </si>
  <si>
    <t>categorical-20003-both_sexes-1140861998-</t>
  </si>
  <si>
    <t>W20.5 Primary open reduction of fracture of ankle and extramedullary fixation NEC</t>
  </si>
  <si>
    <t>categorical-41200-both_sexes-W205-</t>
  </si>
  <si>
    <t>I44 Atrioventricular and left bundle-branch block</t>
  </si>
  <si>
    <t>icd_first_occurrence-131342-both_sexes--</t>
  </si>
  <si>
    <t>I65 Occlusion and stenosis of precerebral arteries, not resulting in cerebral infarction</t>
  </si>
  <si>
    <t>icd_first_occurrence-131370-both_sexes--</t>
  </si>
  <si>
    <t>Weighted-mean FA in tract inferior fronto-occipital fasciculus (right)</t>
  </si>
  <si>
    <t>continuous-25501-both_sexes--irnt</t>
  </si>
  <si>
    <t>Chronic sinusitis</t>
  </si>
  <si>
    <t>categorical-20002-both_sexes-1416-</t>
  </si>
  <si>
    <t>Head injury</t>
  </si>
  <si>
    <t>categorical-20002-both_sexes-1266-</t>
  </si>
  <si>
    <t>Malignant melanoma</t>
  </si>
  <si>
    <t>categorical-20001-both_sexes-1059-</t>
  </si>
  <si>
    <t>Median T2star in putamen (left)</t>
  </si>
  <si>
    <t>continuous-25030-both_sexes--irnt</t>
  </si>
  <si>
    <t>categorical-41200-both_sexes-T852-</t>
  </si>
  <si>
    <t>Z49.6 Skin of shoulder</t>
  </si>
  <si>
    <t>categorical-41210-both_sexes-Z496-</t>
  </si>
  <si>
    <t>A09 Diarrhoea and gastro-enteritis of presumed infectious origin</t>
  </si>
  <si>
    <t>icd_first_occurrence-130018-both_sexes--</t>
  </si>
  <si>
    <t>Loratadine</t>
  </si>
  <si>
    <t>categorical-20003-both_sexes-1140862772-</t>
  </si>
  <si>
    <t>Multiple sclerosis</t>
  </si>
  <si>
    <t>categorical-20002-both_sexes-1261-</t>
  </si>
  <si>
    <t>Recent poor appetite or overeating</t>
  </si>
  <si>
    <t>continuous-20511-both_sexes--</t>
  </si>
  <si>
    <t>Z27.6 Ileum</t>
  </si>
  <si>
    <t>categorical-41210-both_sexes-Z276-</t>
  </si>
  <si>
    <t>Mean MD in cingulum hippocampus on FA skeleton (right)</t>
  </si>
  <si>
    <t>continuous-25140-both_sexes--irnt</t>
  </si>
  <si>
    <t>Abdominal/pelvic adhesion surgery</t>
  </si>
  <si>
    <t>categorical-20004-both_sexes-1485-</t>
  </si>
  <si>
    <t>F05 Delirium, not induced by alcohol and other psychoactive substances</t>
  </si>
  <si>
    <t>icd_first_occurrence-130846-both_sexes--</t>
  </si>
  <si>
    <t>Y81.9 Unspecified spinal anaesthetic</t>
  </si>
  <si>
    <t>categorical-41210-both_sexes-Y819-</t>
  </si>
  <si>
    <t>N13 Obstructive and reflux uropathy</t>
  </si>
  <si>
    <t>icd_first_occurrence-132022-both_sexes--</t>
  </si>
  <si>
    <t>G54 Nerve root and plexus disorders</t>
  </si>
  <si>
    <t>icd_first_occurrence-131070-both_sexes--</t>
  </si>
  <si>
    <t>Mean ISOVF in posterior corona radiata on FA skeleton (left)</t>
  </si>
  <si>
    <t>continuous-25467-both_sexes--irnt</t>
  </si>
  <si>
    <t>Weighted-mean L2 in tract inferior fronto-occipital fasciculus (right)</t>
  </si>
  <si>
    <t>continuous-25609-both_sexes--irnt</t>
  </si>
  <si>
    <t>Y73.1 Cardiopulmonary bypass</t>
  </si>
  <si>
    <t>categorical-41210-both_sexes-Y731-</t>
  </si>
  <si>
    <t>Weighted-mean L3 in tract corticospinal tract (right)</t>
  </si>
  <si>
    <t>continuous-25632-both_sexes--irnt</t>
  </si>
  <si>
    <t>Rectal or colon adenoma/polyps</t>
  </si>
  <si>
    <t>categorical-20002-both_sexes-1460-</t>
  </si>
  <si>
    <t>Weighted-mean ISOVF in tract acoustic radiation (right)</t>
  </si>
  <si>
    <t>continuous-25705-both_sexes--irnt</t>
  </si>
  <si>
    <t>Mean ICVF in fornix cres+stria terminalis on FA skeleton (left)</t>
  </si>
  <si>
    <t>continuous-25383-both_sexes--irnt</t>
  </si>
  <si>
    <t>Carotene</t>
  </si>
  <si>
    <t>continuous-100019-both_sexes--irnt</t>
  </si>
  <si>
    <t>Leg pain on walking</t>
  </si>
  <si>
    <t>UK Biobank Assessment Centre &gt; Touchscreen &gt; Health and medical history &gt; Claudication and peripheral artery disease</t>
  </si>
  <si>
    <t>categorical-4728-both_sexes--</t>
  </si>
  <si>
    <t>Arm fat percentage (left)</t>
  </si>
  <si>
    <t>continuous-23123-both_sexes--irnt</t>
  </si>
  <si>
    <t>Weighted-mean OD in tract middle cerebellar peduncle</t>
  </si>
  <si>
    <t>continuous-25693-both_sexes--irnt</t>
  </si>
  <si>
    <t>U33.1 Polysomnography</t>
  </si>
  <si>
    <t>categorical-41200-both_sexes-U331-</t>
  </si>
  <si>
    <t>Weighted-mean L1 in tract uncinate fasciculus (right)</t>
  </si>
  <si>
    <t>continuous-25595-both_sexes--irnt</t>
  </si>
  <si>
    <t>categorical-20536-both_sexes-2-</t>
  </si>
  <si>
    <t>K75.3 Percutaneous transluminal balloon angioplasty and insertion of 1-2 stents into coronary artery</t>
  </si>
  <si>
    <t>categorical-41200-both_sexes-K753-</t>
  </si>
  <si>
    <t>Mean OD in middle cerebellar peduncle on FA skeleton</t>
  </si>
  <si>
    <t>continuous-25392-both_sexes--irnt</t>
  </si>
  <si>
    <t>T72.3 Release of constriction of sheath of tendon</t>
  </si>
  <si>
    <t>categorical-41200-both_sexes-T723-</t>
  </si>
  <si>
    <t>Movicol oral powder</t>
  </si>
  <si>
    <t>categorical-20003-both_sexes-1140925800-</t>
  </si>
  <si>
    <t>Median T2star in accumbens (right)</t>
  </si>
  <si>
    <t>continuous-25039-both_sexes--irnt</t>
  </si>
  <si>
    <t>Mean ISOVF in posterior corona radiata on FA skeleton (right)</t>
  </si>
  <si>
    <t>continuous-25466-both_sexes--irnt</t>
  </si>
  <si>
    <t>W59.3 Fusion of first metatarsophalangeal joint NEC</t>
  </si>
  <si>
    <t>categorical-41200-both_sexes-W593-</t>
  </si>
  <si>
    <t>Volume of grey matter in IX Cerebellum (right)</t>
  </si>
  <si>
    <t>continuous-25917-both_sexes--irnt</t>
  </si>
  <si>
    <t>Z29.1 Rectum</t>
  </si>
  <si>
    <t>categorical-41210-both_sexes-Z291-</t>
  </si>
  <si>
    <t>Maximum carotid IMT (intima-medial thickness) at 210 degrees</t>
  </si>
  <si>
    <t>continuous-22678-both_sexes--irnt</t>
  </si>
  <si>
    <t>Volume of grey matter in Caudate (left)</t>
  </si>
  <si>
    <t>continuous-25880-both_sexes--irnt</t>
  </si>
  <si>
    <t>Mean MD in posterior corona radiata on FA skeleton (left)</t>
  </si>
  <si>
    <t>continuous-25131-both_sexes--irnt</t>
  </si>
  <si>
    <t>Salamol 100micrograms inhaler</t>
  </si>
  <si>
    <t>categorical-20003-both_sexes-1140862086-</t>
  </si>
  <si>
    <t>Doctor diagnosed chronic bronchitis</t>
  </si>
  <si>
    <t>categorical-22129-both_sexes--</t>
  </si>
  <si>
    <t>J43 Emphysema</t>
  </si>
  <si>
    <t>icd_first_occurrence-131490-both_sexes--</t>
  </si>
  <si>
    <t>Aspirin</t>
  </si>
  <si>
    <t>categorical-20003-both_sexes-1140868226-</t>
  </si>
  <si>
    <t>Isosorbide mononitrate</t>
  </si>
  <si>
    <t>categorical-20003-both_sexes-1140860954-</t>
  </si>
  <si>
    <t>Mean L2 in body of corpus callosum on FA skeleton</t>
  </si>
  <si>
    <t>continuous-25251-both_sexes--irnt</t>
  </si>
  <si>
    <t>N28 Other disorders of kidney and ureter, not elsewhere classified</t>
  </si>
  <si>
    <t>icd_first_occurrence-132050-both_sexes--</t>
  </si>
  <si>
    <t>J39 Other diseases of upper respiratory tract</t>
  </si>
  <si>
    <t>icd_first_occurrence-131482-both_sexes--</t>
  </si>
  <si>
    <t>M45.8 Other specified diagnostic endoscopic examination of bladder</t>
  </si>
  <si>
    <t>categorical-41200-both_sexes-M458-</t>
  </si>
  <si>
    <t>W83.3 Endoscopic shaving of articular cartilage</t>
  </si>
  <si>
    <t>categorical-41200-both_sexes-W833-</t>
  </si>
  <si>
    <t>Neuroticism score</t>
  </si>
  <si>
    <t>continuous-20127-both_sexes--irnt</t>
  </si>
  <si>
    <t>Doctor diagnosed hayfever or allergic rhinitis</t>
  </si>
  <si>
    <t>categorical-22126-both_sexes--</t>
  </si>
  <si>
    <t>I60 Subarachnoid haemorrhage</t>
  </si>
  <si>
    <t>icd_first_occurrence-131360-both_sexes--</t>
  </si>
  <si>
    <t>Volume of grey matter in VIIb Cerebellum (left)</t>
  </si>
  <si>
    <t>continuous-25906-both_sexes--irnt</t>
  </si>
  <si>
    <t>Medication for cholesterol, blood pressure or diabetes</t>
  </si>
  <si>
    <t>categorical-6177-both_sexes-1-</t>
  </si>
  <si>
    <t>Weighted-mean L3 in tract posterior thalamic radiation (left)</t>
  </si>
  <si>
    <t>continuous-25642-both_sexes--irnt</t>
  </si>
  <si>
    <t>F09.3 Surgical removal of wisdom tooth NEC</t>
  </si>
  <si>
    <t>categorical-41200-both_sexes-F093-</t>
  </si>
  <si>
    <t>U08.1 Computed tomography of abdomen NEC</t>
  </si>
  <si>
    <t>categorical-41200-both_sexes-U081-</t>
  </si>
  <si>
    <t>Z28.7 Colon NEC</t>
  </si>
  <si>
    <t>categorical-41210-both_sexes-Z287-</t>
  </si>
  <si>
    <t>Mean L1 in uncinate fasciculus on FA skeleton (right)</t>
  </si>
  <si>
    <t>continuous-25244-both_sexes--irnt</t>
  </si>
  <si>
    <t>Weighted-mean MD in tract medial lemniscus (left)</t>
  </si>
  <si>
    <t>continuous-25532-both_sexes--irnt</t>
  </si>
  <si>
    <t>Forced expiratory volume in 1-second (FEV1), predicted</t>
  </si>
  <si>
    <t>continuous-20153-both_sexes--irnt</t>
  </si>
  <si>
    <t>Mean FA in pontine crossing tract on FA skeleton</t>
  </si>
  <si>
    <t>continuous-25057-both_sexes--irnt</t>
  </si>
  <si>
    <t>Alanine aminotransferase</t>
  </si>
  <si>
    <t>continuous-30620-both_sexes--irnt</t>
  </si>
  <si>
    <t>Frequency of memory loss due to drinking alcohol in last year</t>
  </si>
  <si>
    <t>continuous-20408-both_sexes--</t>
  </si>
  <si>
    <t>Endometrial ablation</t>
  </si>
  <si>
    <t>categorical-20004-both_sexes-1360-</t>
  </si>
  <si>
    <t>L98 Other disorders of skin and subcutaneous tissue, not elsewhere classified</t>
  </si>
  <si>
    <t>icd_first_occurrence-131836-both_sexes--</t>
  </si>
  <si>
    <t>Mean L3 in superior longitudinal fasciculus on FA skeleton (right)</t>
  </si>
  <si>
    <t>continuous-25336-both_sexes--irnt</t>
  </si>
  <si>
    <t>Q66 Congenital deformities of feet</t>
  </si>
  <si>
    <t>Health-related outcomes &gt; First occurrences &gt; Congenital disruptions and chromosomal abnormalities</t>
  </si>
  <si>
    <t>icd_first_occurrence-132542-both_sexes--</t>
  </si>
  <si>
    <t>Squint correction</t>
  </si>
  <si>
    <t>categorical-20004-both_sexes-1491-</t>
  </si>
  <si>
    <t>Longest period of unenthusiasm / disinterest</t>
  </si>
  <si>
    <t>continuous-5375-both_sexes--irnt</t>
  </si>
  <si>
    <t>Volume of grey matter in Heschl's Gyrus (includes H1 and H2) (right)</t>
  </si>
  <si>
    <t>continuous-25871-both_sexes--irnt</t>
  </si>
  <si>
    <t>Recent lack of interest or pleasure in doing things</t>
  </si>
  <si>
    <t>continuous-20514-both_sexes--</t>
  </si>
  <si>
    <t>Z58.1 Triceps surae</t>
  </si>
  <si>
    <t>categorical-41210-both_sexes-Z581-</t>
  </si>
  <si>
    <t>E53 Deficiency of other b group vitamins</t>
  </si>
  <si>
    <t>icd_first_occurrence-130770-both_sexes--</t>
  </si>
  <si>
    <t>Mean MD in superior fronto-occipital fasciculus on FA skeleton (right)</t>
  </si>
  <si>
    <t>continuous-25146-both_sexes--irnt</t>
  </si>
  <si>
    <t>X50.1 Direct current cardioversion</t>
  </si>
  <si>
    <t>categorical-41200-both_sexes-X501-</t>
  </si>
  <si>
    <t>K76 Other diseases of liver</t>
  </si>
  <si>
    <t>icd_first_occurrence-131670-both_sexes--</t>
  </si>
  <si>
    <t>L35.2 Arteriography of cerebral artery</t>
  </si>
  <si>
    <t>categorical-41200-both_sexes-L352-</t>
  </si>
  <si>
    <t>categorical-41210-both_sexes-Q221-</t>
  </si>
  <si>
    <t>Mean MO in fornix cres+stria terminalis on FA skeleton (right)</t>
  </si>
  <si>
    <t>continuous-25190-both_sexes--irnt</t>
  </si>
  <si>
    <t>Mean ISOVF in medial lemniscus on FA skeleton (left)</t>
  </si>
  <si>
    <t>continuous-25449-both_sexes--irnt</t>
  </si>
  <si>
    <t>Co-dydramol</t>
  </si>
  <si>
    <t>categorical-20003-both_sexes-1140923350-</t>
  </si>
  <si>
    <t>T24.2 Repair of umbilical hernia using insert of prosthetic material</t>
  </si>
  <si>
    <t>categorical-41200-both_sexes-T242-</t>
  </si>
  <si>
    <t>Mean ICVF in posterior corona radiata on FA skeleton (left)</t>
  </si>
  <si>
    <t>continuous-25371-both_sexes--irnt</t>
  </si>
  <si>
    <t>Mean OD in sagittal stratum on FA skeleton (right)</t>
  </si>
  <si>
    <t>continuous-25422-both_sexes--irnt</t>
  </si>
  <si>
    <t>L28 Lichen simplex chronicus and prurigo</t>
  </si>
  <si>
    <t>icd_first_occurrence-131736-both_sexes--</t>
  </si>
  <si>
    <t>Volume of grey matter in Cingulate Gyrus, anterior division (left)</t>
  </si>
  <si>
    <t>continuous-25838-both_sexes--irnt</t>
  </si>
  <si>
    <t>H10 Conjunctivitis</t>
  </si>
  <si>
    <t>icd_first_occurrence-131142-both_sexes--</t>
  </si>
  <si>
    <t>Mean L3 in cingulum hippocampus on FA skeleton (right)</t>
  </si>
  <si>
    <t>continuous-25332-both_sexes--irnt</t>
  </si>
  <si>
    <t>D75 Other diseases of blood and blood-forming organs</t>
  </si>
  <si>
    <t>icd_first_occurrence-130670-both_sexes--</t>
  </si>
  <si>
    <t>Felodipine</t>
  </si>
  <si>
    <t>categorical-20003-both_sexes-1140888646-</t>
  </si>
  <si>
    <t>I74 Arterial embolism and thrombosis</t>
  </si>
  <si>
    <t>icd_first_occurrence-131388-both_sexes--</t>
  </si>
  <si>
    <t>categorical-20126-both_sexes-5-</t>
  </si>
  <si>
    <t>M48 Other spondylopathies</t>
  </si>
  <si>
    <t>icd_first_occurrence-131918-both_sexes--</t>
  </si>
  <si>
    <t>Chondroitin product</t>
  </si>
  <si>
    <t>categorical-20003-both_sexes-1187-</t>
  </si>
  <si>
    <t>Recent feelings of inadequacy</t>
  </si>
  <si>
    <t>continuous-20507-both_sexes--</t>
  </si>
  <si>
    <t>Mean FA in fornix cres+stria terminalis on FA skeleton (right)</t>
  </si>
  <si>
    <t>continuous-25094-both_sexes--irnt</t>
  </si>
  <si>
    <t>Volume of grey matter in Lingual Gyrus (left)</t>
  </si>
  <si>
    <t>continuous-25852-both_sexes--irnt</t>
  </si>
  <si>
    <t>Weighted-mean MO in tract acoustic radiation (right)</t>
  </si>
  <si>
    <t>continuous-25543-both_sexes--irnt</t>
  </si>
  <si>
    <t>Weighted-mean L2 in tract inferior longitudinal fasciculus (left)</t>
  </si>
  <si>
    <t>continuous-25610-both_sexes--irnt</t>
  </si>
  <si>
    <t>Weighted-mean L3 in tract superior thalamic radiation (left)</t>
  </si>
  <si>
    <t>continuous-25646-both_sexes--irnt</t>
  </si>
  <si>
    <t>Vitamin C</t>
  </si>
  <si>
    <t>continuous-100015-both_sexes--irnt</t>
  </si>
  <si>
    <t>Mean OD in cingulum cingulate gyrus on FA skeleton (right)</t>
  </si>
  <si>
    <t>continuous-25426-both_sexes--irnt</t>
  </si>
  <si>
    <t>Volume of grey matter in Planum Temporale (left)</t>
  </si>
  <si>
    <t>continuous-25872-both_sexes--irnt</t>
  </si>
  <si>
    <t>Y08.6 Laser incision of organ NOC</t>
  </si>
  <si>
    <t>categorical-41210-both_sexes-Y086-</t>
  </si>
  <si>
    <t>Volume of grey matter in Middle Temporal Gyrus, temporooccipital part (right)</t>
  </si>
  <si>
    <t>continuous-25807-both_sexes--irnt</t>
  </si>
  <si>
    <t>Mean FA in cerebral peduncle on FA skeleton (right)</t>
  </si>
  <si>
    <t>continuous-25070-both_sexes--irnt</t>
  </si>
  <si>
    <t>Bladder problem (not cancer)</t>
  </si>
  <si>
    <t>categorical-20002-both_sexes-1201-</t>
  </si>
  <si>
    <t>Mean L2 in anterior limb of internal capsule on FA skeleton (right)</t>
  </si>
  <si>
    <t>continuous-25264-both_sexes--irnt</t>
  </si>
  <si>
    <t>Age stopped smoking</t>
  </si>
  <si>
    <t>continuous-2897-both_sexes--irnt</t>
  </si>
  <si>
    <t>B01 Varicella [chickenpox]</t>
  </si>
  <si>
    <t>icd_first_occurrence-130176-both_sexes--</t>
  </si>
  <si>
    <t>Z72.4 Carpal bone</t>
  </si>
  <si>
    <t>categorical-41210-both_sexes-Z724-</t>
  </si>
  <si>
    <t>P27.3 Colposcopy of vagina</t>
  </si>
  <si>
    <t>categorical-41200-both_sexes-P273-</t>
  </si>
  <si>
    <t>J20 Acute bronchitis</t>
  </si>
  <si>
    <t>icd_first_occurrence-131458-both_sexes--</t>
  </si>
  <si>
    <t>Ezetimibe</t>
  </si>
  <si>
    <t>categorical-20003-both_sexes-1141192736-</t>
  </si>
  <si>
    <t>X29.8 Other specified continuous Infusion of therapeutic substance</t>
  </si>
  <si>
    <t>categorical-41210-both_sexes-X298-</t>
  </si>
  <si>
    <t>M70 Soft tissue disorders related to use, overuse and pressure</t>
  </si>
  <si>
    <t>icd_first_occurrence-131946-both_sexes--</t>
  </si>
  <si>
    <t>categorical-41200-both_sexes-X298-</t>
  </si>
  <si>
    <t>Volume of grey matter in Superior Temporal Gyrus, posterior division (right)</t>
  </si>
  <si>
    <t>continuous-25801-both_sexes--irnt</t>
  </si>
  <si>
    <t>Ankle surgery</t>
  </si>
  <si>
    <t>categorical-20004-both_sexes-1532-</t>
  </si>
  <si>
    <t>Mean MO in splenium of corpus callosum on FA skeleton</t>
  </si>
  <si>
    <t>continuous-25156-both_sexes--irnt</t>
  </si>
  <si>
    <t>J38.1 Endoscopic sphincterotomy of sphincter of Oddi and removal of calculus HFQ</t>
  </si>
  <si>
    <t>categorical-41200-both_sexes-J381-</t>
  </si>
  <si>
    <t>Xalatan 0.005% eye drops</t>
  </si>
  <si>
    <t>categorical-20003-both_sexes-1141146198-</t>
  </si>
  <si>
    <t>Calcium salts</t>
  </si>
  <si>
    <t>categorical-20003-both_sexes-1140870788-</t>
  </si>
  <si>
    <t>Co-codamol</t>
  </si>
  <si>
    <t>categorical-20003-both_sexes-1140923346-</t>
  </si>
  <si>
    <t>Platelet crit</t>
  </si>
  <si>
    <t>continuous-30090-both_sexes--irnt</t>
  </si>
  <si>
    <t>Weighted-mean MD in tract acoustic radiation (right)</t>
  </si>
  <si>
    <t>continuous-25516-both_sexes--irnt</t>
  </si>
  <si>
    <t>K12 Stomatitis and related lesions</t>
  </si>
  <si>
    <t>icd_first_occurrence-131576-both_sexes--</t>
  </si>
  <si>
    <t>Mean L2 in sagittal stratum on FA skeleton (left)</t>
  </si>
  <si>
    <t>continuous-25279-both_sexes--irnt</t>
  </si>
  <si>
    <t>Volume of grey matter in VIIb Cerebellum (right)</t>
  </si>
  <si>
    <t>continuous-25908-both_sexes--irnt</t>
  </si>
  <si>
    <t>Ankylosing spondylitis</t>
  </si>
  <si>
    <t>categorical-20002-both_sexes-1313-</t>
  </si>
  <si>
    <t>L87.4 Avulsion of varicose vein of leg</t>
  </si>
  <si>
    <t>categorical-41200-both_sexes-L874-</t>
  </si>
  <si>
    <t>X71.1 Procurement of drugs for chemotherapy for neoplasm for regimens in Band 6</t>
  </si>
  <si>
    <t>categorical-41200-both_sexes-X711-</t>
  </si>
  <si>
    <t>Weighted-mean L2 in tract corticospinal tract (left)</t>
  </si>
  <si>
    <t>continuous-25604-both_sexes--irnt</t>
  </si>
  <si>
    <t>Age at first episode of depression</t>
  </si>
  <si>
    <t>continuous-20433-both_sexes--irnt</t>
  </si>
  <si>
    <t>Mean FA in corticospinal tract on FA skeleton (left)</t>
  </si>
  <si>
    <t>continuous-25063-both_sexes--irnt</t>
  </si>
  <si>
    <t>Mean L2 in retrolenticular part of internal capsule on FA skeleton (left)</t>
  </si>
  <si>
    <t>continuous-25269-both_sexes--irnt</t>
  </si>
  <si>
    <t>Weighted-mean MO in tract inferior fronto-occipital fasciculus (right)</t>
  </si>
  <si>
    <t>continuous-25555-both_sexes--irnt</t>
  </si>
  <si>
    <t>Frequency of inability to cease drinking in last year</t>
  </si>
  <si>
    <t>continuous-20413-both_sexes--</t>
  </si>
  <si>
    <t>K07 Dentofacial anomalies [including malocclusion]</t>
  </si>
  <si>
    <t>icd_first_occurrence-131566-both_sexes--</t>
  </si>
  <si>
    <t>Arm predicted mass (right)</t>
  </si>
  <si>
    <t>continuous-23122-both_sexes--irnt</t>
  </si>
  <si>
    <t>Energy</t>
  </si>
  <si>
    <t>continuous-100002-both_sexes--irnt</t>
  </si>
  <si>
    <t>Mean FA in superior longitudinal fasciculus on FA skeleton (left)</t>
  </si>
  <si>
    <t>continuous-25097-both_sexes--irnt</t>
  </si>
  <si>
    <t>L70 Acne</t>
  </si>
  <si>
    <t>icd_first_occurrence-131790-both_sexes--</t>
  </si>
  <si>
    <t>Mean L1 in superior cerebellar peduncle on FA skeleton (left)</t>
  </si>
  <si>
    <t>continuous-25213-both_sexes--irnt</t>
  </si>
  <si>
    <t>Cod liver oil capsule</t>
  </si>
  <si>
    <t>categorical-20003-both_sexes-1140909674-</t>
  </si>
  <si>
    <t>E80 Disorders of porphyrin and bilirubin metabolism</t>
  </si>
  <si>
    <t>icd_first_occurrence-130818-both_sexes--</t>
  </si>
  <si>
    <t>O14.2 Sentinel lymph node</t>
  </si>
  <si>
    <t>categorical-41210-both_sexes-O142-</t>
  </si>
  <si>
    <t>Waking too early</t>
  </si>
  <si>
    <t>categorical-20535-both_sexes--</t>
  </si>
  <si>
    <t>Mean L2 in cingulum hippocampus on FA skeleton (right)</t>
  </si>
  <si>
    <t>continuous-25284-both_sexes--irnt</t>
  </si>
  <si>
    <t>Mean L1 in genu of corpus callosum on FA skeleton</t>
  </si>
  <si>
    <t>continuous-25202-both_sexes--irnt</t>
  </si>
  <si>
    <t>Weighted-mean MO in tract parahippocampal part of cingulum (left)</t>
  </si>
  <si>
    <t>continuous-25548-both_sexes--irnt</t>
  </si>
  <si>
    <t>Y71.3 Revisional operations NOC</t>
  </si>
  <si>
    <t>categorical-41210-both_sexes-Y713-</t>
  </si>
  <si>
    <t>Weighted-mean L1 in tract forceps minor</t>
  </si>
  <si>
    <t>continuous-25580-both_sexes--irnt</t>
  </si>
  <si>
    <t>Weighted-mean MD in tract forceps major</t>
  </si>
  <si>
    <t>continuous-25525-both_sexes--irnt</t>
  </si>
  <si>
    <t>Weighted-mean L3 in tract inferior fronto-occipital fasciculus (right)</t>
  </si>
  <si>
    <t>continuous-25636-both_sexes--irnt</t>
  </si>
  <si>
    <t>Mean L1 in middle cerebellar peduncle on FA skeleton</t>
  </si>
  <si>
    <t>continuous-25200-both_sexes--irnt</t>
  </si>
  <si>
    <t>Other bowel surgery</t>
  </si>
  <si>
    <t>categorical-20004-both_sexes-1466-</t>
  </si>
  <si>
    <t>Visceral adipose tissue volume (VAT)</t>
  </si>
  <si>
    <t>continuous-22407-both_sexes--irnt</t>
  </si>
  <si>
    <t>Q21 Congenital malformations of cardiac septa</t>
  </si>
  <si>
    <t>icd_first_occurrence-132468-both_sexes--</t>
  </si>
  <si>
    <t>Weighted-mean FA in tract middle cerebellar peduncle</t>
  </si>
  <si>
    <t>continuous-25504-both_sexes--irnt</t>
  </si>
  <si>
    <t>H44.4 Examination of rectum under anaesthetic</t>
  </si>
  <si>
    <t>categorical-41210-both_sexes-H444-</t>
  </si>
  <si>
    <t>Mean L2 in sagittal stratum on FA skeleton (right)</t>
  </si>
  <si>
    <t>continuous-25278-both_sexes--irnt</t>
  </si>
  <si>
    <t>Mean L1 in superior cerebellar peduncle on FA skeleton (right)</t>
  </si>
  <si>
    <t>continuous-25212-both_sexes--irnt</t>
  </si>
  <si>
    <t>Weighted-mean L3 in tract inferior longitudinal fasciculus (left)</t>
  </si>
  <si>
    <t>continuous-25637-both_sexes--irnt</t>
  </si>
  <si>
    <t>K61 Abscess of anal and rectal regions</t>
  </si>
  <si>
    <t>icd_first_occurrence-131644-both_sexes--</t>
  </si>
  <si>
    <t>Incisional hernia repair</t>
  </si>
  <si>
    <t>categorical-20004-both_sexes-1405-</t>
  </si>
  <si>
    <t>Beclomethasone</t>
  </si>
  <si>
    <t>categorical-20003-both_sexes-1140884654-</t>
  </si>
  <si>
    <t>Arm fat percentage (right)</t>
  </si>
  <si>
    <t>continuous-23119-both_sexes--irnt</t>
  </si>
  <si>
    <t>Laparotomy nos</t>
  </si>
  <si>
    <t>categorical-20004-both_sexes-1486-</t>
  </si>
  <si>
    <t>A63 Other predominantly sexually transmitted diseases, not elsewhere classified</t>
  </si>
  <si>
    <t>icd_first_occurrence-130106-both_sexes--</t>
  </si>
  <si>
    <t>W90.3 Injection of therapeutic substance into joint</t>
  </si>
  <si>
    <t>categorical-41210-both_sexes-W903-</t>
  </si>
  <si>
    <t>W24.2 Closed reduction of fracture of long bone and rigid internal fixation NEC</t>
  </si>
  <si>
    <t>categorical-41200-both_sexes-W242-</t>
  </si>
  <si>
    <t>E04.2 Excision of turbinate of nose NEC</t>
  </si>
  <si>
    <t>categorical-41210-both_sexes-E042-</t>
  </si>
  <si>
    <t>J90 Pleural effusion, not elsewhere classified</t>
  </si>
  <si>
    <t>icd_first_occurrence-131534-both_sexes--</t>
  </si>
  <si>
    <t>Mean FA in body of corpus callosum on FA skeleton</t>
  </si>
  <si>
    <t>continuous-25059-both_sexes--irnt</t>
  </si>
  <si>
    <t>Contemplated self-harm in past year</t>
  </si>
  <si>
    <t>categorical-20486-both_sexes--</t>
  </si>
  <si>
    <t>Mean MD in corticospinal tract on FA skeleton (right)</t>
  </si>
  <si>
    <t>continuous-25110-both_sexes--irnt</t>
  </si>
  <si>
    <t>Median T2star in putamen (right)</t>
  </si>
  <si>
    <t>continuous-25031-both_sexes--irnt</t>
  </si>
  <si>
    <t>T91.1 Biopsy of sentinel lymph node NEC</t>
  </si>
  <si>
    <t>categorical-41210-both_sexes-T911-</t>
  </si>
  <si>
    <t>Weighted-mean MO in tract corticospinal tract (left)</t>
  </si>
  <si>
    <t>continuous-25550-both_sexes--irnt</t>
  </si>
  <si>
    <t>Serevent 25mcg inhaler</t>
  </si>
  <si>
    <t>categorical-20003-both_sexes-1140862148-</t>
  </si>
  <si>
    <t>Mean FA in tapetum on FA skeleton (left)</t>
  </si>
  <si>
    <t>continuous-25103-both_sexes--irnt</t>
  </si>
  <si>
    <t>Large bowel resection +/- colostomy</t>
  </si>
  <si>
    <t>categorical-20004-both_sexes-1461-</t>
  </si>
  <si>
    <t>M47.9 Unspecified urethral catheterisation of bladder</t>
  </si>
  <si>
    <t>categorical-41200-both_sexes-M479-</t>
  </si>
  <si>
    <t>Crohns disease</t>
  </si>
  <si>
    <t>categorical-20002-both_sexes-1462-</t>
  </si>
  <si>
    <t>ECG, heart rate</t>
  </si>
  <si>
    <t>continuous-5983-both_sexes--irnt</t>
  </si>
  <si>
    <t>H51.1 Haemorrhoidectomy</t>
  </si>
  <si>
    <t>categorical-41200-both_sexes-H511-</t>
  </si>
  <si>
    <t>G31 Other degenerative diseases of nervous system, not elsewhere classified</t>
  </si>
  <si>
    <t>icd_first_occurrence-131038-both_sexes--</t>
  </si>
  <si>
    <t>T67.6 Primary simple repair of tendon</t>
  </si>
  <si>
    <t>categorical-41200-both_sexes-T676-</t>
  </si>
  <si>
    <t>Fracture wrist / colles fracture</t>
  </si>
  <si>
    <t>categorical-20002-both_sexes-1637-</t>
  </si>
  <si>
    <t>R32.4 Repair of minor obstetric laceration</t>
  </si>
  <si>
    <t>categorical-41210-both_sexes-R324-</t>
  </si>
  <si>
    <t>Mean MD in sagittal stratum on FA skeleton (right)</t>
  </si>
  <si>
    <t>continuous-25134-both_sexes--irnt</t>
  </si>
  <si>
    <t>Weighted-mean L2 in tract parahippocampal part of cingulum (left)</t>
  </si>
  <si>
    <t>continuous-25602-both_sexes--irnt</t>
  </si>
  <si>
    <t>categorical-41210-both_sexes-W852-</t>
  </si>
  <si>
    <t>Appendicectomy</t>
  </si>
  <si>
    <t>categorical-20004-both_sexes-1458-</t>
  </si>
  <si>
    <t>M29.3 Endoscopic removal of tubal prosthesis from ureter</t>
  </si>
  <si>
    <t>categorical-41200-both_sexes-M293-</t>
  </si>
  <si>
    <t>L91.3 Attention to central venous catheter NEC</t>
  </si>
  <si>
    <t>categorical-41200-both_sexes-L913-</t>
  </si>
  <si>
    <t>Weighted-mean ICVF in tract anterior thalamic radiation (right)</t>
  </si>
  <si>
    <t>continuous-25653-both_sexes--irnt</t>
  </si>
  <si>
    <t>Mirtazapine</t>
  </si>
  <si>
    <t>categorical-20003-both_sexes-1141152732-</t>
  </si>
  <si>
    <t>Y53.4 Approach to organ under fluoroscopic control</t>
  </si>
  <si>
    <t>categorical-41210-both_sexes-Y534-</t>
  </si>
  <si>
    <t>Weighted-mean L3 in tract superior longitudinal fasciculus (left)</t>
  </si>
  <si>
    <t>continuous-25644-both_sexes--irnt</t>
  </si>
  <si>
    <t>Mean ICVF in superior corona radiata on FA skeleton (left)</t>
  </si>
  <si>
    <t>continuous-25369-both_sexes--irnt</t>
  </si>
  <si>
    <t>Z50.1 Skin of arm</t>
  </si>
  <si>
    <t>categorical-41210-both_sexes-Z501-</t>
  </si>
  <si>
    <t>H15 Disorders of sclera</t>
  </si>
  <si>
    <t>icd_first_occurrence-131148-both_sexes--</t>
  </si>
  <si>
    <t>Ever heard an un-real voice</t>
  </si>
  <si>
    <t>categorical-20463-both_sexes--</t>
  </si>
  <si>
    <t>Arm fat-free mass (left)</t>
  </si>
  <si>
    <t>continuous-23125-both_sexes--irnt</t>
  </si>
  <si>
    <t>Nasal polyp surgery / nasal polypectomy</t>
  </si>
  <si>
    <t>categorical-20004-both_sexes-1559-</t>
  </si>
  <si>
    <t>Mean MD in genu of corpus callosum on FA skeleton</t>
  </si>
  <si>
    <t>continuous-25106-both_sexes--irnt</t>
  </si>
  <si>
    <t>Thyroid problem (not cancer)</t>
  </si>
  <si>
    <t>categorical-20002-both_sexes-1224-</t>
  </si>
  <si>
    <t>Arm fat-free mass (right)</t>
  </si>
  <si>
    <t>continuous-23121-both_sexes--irnt</t>
  </si>
  <si>
    <t>Volume of grey matter in Middle Temporal Gyrus, anterior division (right)</t>
  </si>
  <si>
    <t>continuous-25803-both_sexes--irnt</t>
  </si>
  <si>
    <t>K31 Other diseases of stomach and duodenum</t>
  </si>
  <si>
    <t>icd_first_occurrence-131602-both_sexes--</t>
  </si>
  <si>
    <t>Trunk predicted mass</t>
  </si>
  <si>
    <t>continuous-23130-both_sexes--irnt</t>
  </si>
  <si>
    <t>H00 Hordeolum and chalazion</t>
  </si>
  <si>
    <t>icd_first_occurrence-131128-both_sexes--</t>
  </si>
  <si>
    <t>Arm fat mass (left)</t>
  </si>
  <si>
    <t>continuous-23124-both_sexes--irnt</t>
  </si>
  <si>
    <t>Weighted-mean FA in tract inferior longitudinal fasciculus (right)</t>
  </si>
  <si>
    <t>continuous-25503-both_sexes--irnt</t>
  </si>
  <si>
    <t>Weighted-mean FA in tract anterior thalamic radiation (right)</t>
  </si>
  <si>
    <t>continuous-25491-both_sexes--irnt</t>
  </si>
  <si>
    <t>categorical-41210-both_sexes-G459-</t>
  </si>
  <si>
    <t>Other urological surgery</t>
  </si>
  <si>
    <t>categorical-20004-both_sexes-1219-</t>
  </si>
  <si>
    <t>I61 Intracerebral haemorrhage</t>
  </si>
  <si>
    <t>icd_first_occurrence-131362-both_sexes--</t>
  </si>
  <si>
    <t>Mean FA in cerebral peduncle on FA skeleton (left)</t>
  </si>
  <si>
    <t>continuous-25071-both_sexes--irnt</t>
  </si>
  <si>
    <t>Mean OD in fornix on FA skeleton</t>
  </si>
  <si>
    <t>continuous-25397-both_sexes--irnt</t>
  </si>
  <si>
    <t>Weighted-mean MD in tract parahippocampal part of cingulum (left)</t>
  </si>
  <si>
    <t>continuous-25521-both_sexes--irnt</t>
  </si>
  <si>
    <t>Digoxin</t>
  </si>
  <si>
    <t>categorical-20003-both_sexes-2038459814-</t>
  </si>
  <si>
    <t>Iron</t>
  </si>
  <si>
    <t>continuous-100011-both_sexes--irnt</t>
  </si>
  <si>
    <t>Forced expiratory volume in 1-second (FEV1)</t>
  </si>
  <si>
    <t>continuous-3063-both_sexes--irnt</t>
  </si>
  <si>
    <t>W36.5 Diagnostic extraction of bone marrow NEC</t>
  </si>
  <si>
    <t>categorical-41200-both_sexes-W365-</t>
  </si>
  <si>
    <t>Mean L2 in inferior cerebellar peduncle on FA skeleton (left)</t>
  </si>
  <si>
    <t>continuous-25259-both_sexes--irnt</t>
  </si>
  <si>
    <t>K56 Paralytic ileus and intestinal obstruction without hernia</t>
  </si>
  <si>
    <t>icd_first_occurrence-131634-both_sexes--</t>
  </si>
  <si>
    <t>Red blood cell (erythrocyte) distribution width</t>
  </si>
  <si>
    <t>continuous-30070-both_sexes--irnt</t>
  </si>
  <si>
    <t>Metformin</t>
  </si>
  <si>
    <t>categorical-20003-both_sexes-1140884600-</t>
  </si>
  <si>
    <t>Haemorrhoids / piles</t>
  </si>
  <si>
    <t>categorical-20002-both_sexes-1505-</t>
  </si>
  <si>
    <t>Volume of grey matter in Putamen (right)</t>
  </si>
  <si>
    <t>continuous-25883-both_sexes--irnt</t>
  </si>
  <si>
    <t>K41 Femoral hernia</t>
  </si>
  <si>
    <t>icd_first_occurrence-131614-both_sexes--</t>
  </si>
  <si>
    <t>F09.4 Surgical removal of tooth NEC</t>
  </si>
  <si>
    <t>categorical-41200-both_sexes-F094-</t>
  </si>
  <si>
    <t>Mean OD in tapetum on FA skeleton (left)</t>
  </si>
  <si>
    <t>continuous-25439-both_sexes--irnt</t>
  </si>
  <si>
    <t>Mean L2 in inferior cerebellar peduncle on FA skeleton (right)</t>
  </si>
  <si>
    <t>continuous-25258-both_sexes--irnt</t>
  </si>
  <si>
    <t>Urate</t>
  </si>
  <si>
    <t>continuous-30880-both_sexes--irnt</t>
  </si>
  <si>
    <t>X35.2 Intravenous chemotherapy</t>
  </si>
  <si>
    <t>categorical-41200-both_sexes-X352-</t>
  </si>
  <si>
    <t>Multivitamin+mineral preparations</t>
  </si>
  <si>
    <t>categorical-20003-both_sexes-1140876592-</t>
  </si>
  <si>
    <t>Varicose vein surgery</t>
  </si>
  <si>
    <t>categorical-20004-both_sexes-1479-</t>
  </si>
  <si>
    <t>Volume of grey matter in Heschl's Gyrus (includes H1 and H2) (left)</t>
  </si>
  <si>
    <t>continuous-25870-both_sexes--irnt</t>
  </si>
  <si>
    <t>Allopurinol</t>
  </si>
  <si>
    <t>categorical-20003-both_sexes-1140875408-</t>
  </si>
  <si>
    <t>I87 Other disorders of veins</t>
  </si>
  <si>
    <t>icd_first_occurrence-131410-both_sexes--</t>
  </si>
  <si>
    <t>Y98.4 Radiology of four body areas</t>
  </si>
  <si>
    <t>categorical-41210-both_sexes-Y984-</t>
  </si>
  <si>
    <t>C75.1 Insertion of prosthetic replacement for lens NEC</t>
  </si>
  <si>
    <t>categorical-41210-both_sexes-C751-</t>
  </si>
  <si>
    <t>Magnesium</t>
  </si>
  <si>
    <t>continuous-100017-both_sexes--irnt</t>
  </si>
  <si>
    <t>Y76.7 Arthroscopic approach to joint</t>
  </si>
  <si>
    <t>categorical-41210-both_sexes-Y767-</t>
  </si>
  <si>
    <t>categorical-6154-both_sexes-1-</t>
  </si>
  <si>
    <t>Sleeping too much</t>
  </si>
  <si>
    <t>categorical-20534-both_sexes--</t>
  </si>
  <si>
    <t>Volume of grey matter in Temporal Pole (left)</t>
  </si>
  <si>
    <t>continuous-25796-both_sexes--irnt</t>
  </si>
  <si>
    <t>Mean MD in inferior cerebellar peduncle on FA skeleton (left)</t>
  </si>
  <si>
    <t>continuous-25115-both_sexes--irnt</t>
  </si>
  <si>
    <t>Weighted-mean ISOVF in tract inferior longitudinal fasciculus (left)</t>
  </si>
  <si>
    <t>continuous-25718-both_sexes--irnt</t>
  </si>
  <si>
    <t>L01 Impetigo</t>
  </si>
  <si>
    <t>icd_first_occurrence-131698-both_sexes--</t>
  </si>
  <si>
    <t>Mean ISOVF in medial lemniscus on FA skeleton (right)</t>
  </si>
  <si>
    <t>continuous-25448-both_sexes--irnt</t>
  </si>
  <si>
    <t>Q55.2 Examination of female genital tract under anaesthetic NEC</t>
  </si>
  <si>
    <t>categorical-41210-both_sexes-Q552-</t>
  </si>
  <si>
    <t>H36 Retinal disorders in diseases classified elsewhere</t>
  </si>
  <si>
    <t>icd_first_occurrence-131184-both_sexes--</t>
  </si>
  <si>
    <t>E13.6 Puncture of maxillary antrum</t>
  </si>
  <si>
    <t>categorical-41210-both_sexes-E136-</t>
  </si>
  <si>
    <t>Mean L2 in superior corona radiata on FA skeleton (left)</t>
  </si>
  <si>
    <t>continuous-25273-both_sexes--irnt</t>
  </si>
  <si>
    <t>Tiotropium</t>
  </si>
  <si>
    <t>categorical-20003-both_sexes-1141182628-</t>
  </si>
  <si>
    <t>L87.1 Stripping of long saphenous vein</t>
  </si>
  <si>
    <t>categorical-41210-both_sexes-L871-</t>
  </si>
  <si>
    <t>Mean OD in sagittal stratum on FA skeleton (left)</t>
  </si>
  <si>
    <t>continuous-25423-both_sexes--irnt</t>
  </si>
  <si>
    <t>Eye/eyelid problem</t>
  </si>
  <si>
    <t>categorical-20002-both_sexes-1242-</t>
  </si>
  <si>
    <t>Trunk fat-free mass</t>
  </si>
  <si>
    <t>continuous-23129-both_sexes--irnt</t>
  </si>
  <si>
    <t>S13.1 Punch biopsy of lesion of skin of head or neck</t>
  </si>
  <si>
    <t>categorical-41210-both_sexes-S131-</t>
  </si>
  <si>
    <t>Weighted-mean ISOVF in tract inferior longitudinal fasciculus (right)</t>
  </si>
  <si>
    <t>continuous-25719-both_sexes--irnt</t>
  </si>
  <si>
    <t>Y71.2 Secondary operations NOC</t>
  </si>
  <si>
    <t>categorical-41210-both_sexes-Y712-</t>
  </si>
  <si>
    <t>Volume of grey matter in Lingual Gyrus (right)</t>
  </si>
  <si>
    <t>continuous-25853-both_sexes--irnt</t>
  </si>
  <si>
    <t>categorical-41210-both_sexes-W833-</t>
  </si>
  <si>
    <t>Cruciate ligament surgery</t>
  </si>
  <si>
    <t>categorical-20004-both_sexes-1502-</t>
  </si>
  <si>
    <t>Arm fat mass (right)</t>
  </si>
  <si>
    <t>continuous-23120-both_sexes--irnt</t>
  </si>
  <si>
    <t>Mean L1 in body of corpus callosum on FA skeleton</t>
  </si>
  <si>
    <t>continuous-25203-both_sexes--irnt</t>
  </si>
  <si>
    <t>Mean FA in superior cerebellar peduncle on FA skeleton (right)</t>
  </si>
  <si>
    <t>continuous-25068-both_sexes--irnt</t>
  </si>
  <si>
    <t>Weighted-mean ICVF in tract posterior thalamic radiation (right)</t>
  </si>
  <si>
    <t>continuous-25670-both_sexes--irnt</t>
  </si>
  <si>
    <t>Q18.1 Diagnostic endoscopic examination of uterus and biopsy of lesion of uterus</t>
  </si>
  <si>
    <t>categorical-41200-both_sexes-Q181-</t>
  </si>
  <si>
    <t>Volume of grey matter in Juxtapositional Lobule Cortex (formerly Supplementary Motor Cortex) (left)</t>
  </si>
  <si>
    <t>continuous-25832-both_sexes--irnt</t>
  </si>
  <si>
    <t>Mean L3 in superior fronto-occipital fasciculus on FA skeleton (right)</t>
  </si>
  <si>
    <t>continuous-25338-both_sexes--irnt</t>
  </si>
  <si>
    <t>B19 Unspecified viral hepatitis</t>
  </si>
  <si>
    <t>icd_first_occurrence-130202-both_sexes--</t>
  </si>
  <si>
    <t>O68 Labour and delivery complicated by foetal stress [distress]</t>
  </si>
  <si>
    <t>icd_first_occurrence-132260-both_sexes--</t>
  </si>
  <si>
    <t>G45.1 Fibreoptic endoscopic examination of upper gastrointestinal tract and biopsy of lesion of upper gastrointestinal tract</t>
  </si>
  <si>
    <t>categorical-41200-both_sexes-G451-</t>
  </si>
  <si>
    <t>Weighted-mean ISOVF in tract medial lemniscus (left)</t>
  </si>
  <si>
    <t>continuous-25721-both_sexes--irnt</t>
  </si>
  <si>
    <t>Mean FA in uncinate fasciculus on FA skeleton (right)</t>
  </si>
  <si>
    <t>continuous-25100-both_sexes--irnt</t>
  </si>
  <si>
    <t>Weighted-mean L3 in tract anterior thalamic radiation (left)</t>
  </si>
  <si>
    <t>continuous-25625-both_sexes--irnt</t>
  </si>
  <si>
    <t>Weighted-mean OD in tract uncinate fasciculus (left)</t>
  </si>
  <si>
    <t>continuous-25702-both_sexes--irnt</t>
  </si>
  <si>
    <t>Position of the shoulder on the pulse waveform</t>
  </si>
  <si>
    <t>continuous-4200-both_sexes--irnt</t>
  </si>
  <si>
    <t>Mean L2 in posterior corona radiata on FA skeleton (right)</t>
  </si>
  <si>
    <t>continuous-25274-both_sexes--irnt</t>
  </si>
  <si>
    <t>Weighted-mean MD in tract inferior fronto-occipital fasciculus (right)</t>
  </si>
  <si>
    <t>continuous-25528-both_sexes--irnt</t>
  </si>
  <si>
    <t>Transurethral resection of prostate (turp)</t>
  </si>
  <si>
    <t>categorical-20004-both_sexes-1209-</t>
  </si>
  <si>
    <t>Ever addicted to any substance or behaviour</t>
  </si>
  <si>
    <t>categorical-20401-both_sexes--</t>
  </si>
  <si>
    <t>Mean L1 in superior longitudinal fasciculus on FA skeleton (right)</t>
  </si>
  <si>
    <t>continuous-25240-both_sexes--irnt</t>
  </si>
  <si>
    <t>categorical-41200-both_sexes-W595-</t>
  </si>
  <si>
    <t>Mean ICVF in pontine crossing tract on FA skeleton</t>
  </si>
  <si>
    <t>continuous-25345-both_sexes--irnt</t>
  </si>
  <si>
    <t>Mean ISOVF in fornix on FA skeleton</t>
  </si>
  <si>
    <t>continuous-25445-both_sexes--irnt</t>
  </si>
  <si>
    <t>Food weight</t>
  </si>
  <si>
    <t>continuous-100001-both_sexes--irnt</t>
  </si>
  <si>
    <t>Mean L1 in fornix cres+stria terminalis on FA skeleton (right)</t>
  </si>
  <si>
    <t>continuous-25238-both_sexes--irnt</t>
  </si>
  <si>
    <t>Y53.9 Unspecified approach to organ under image control</t>
  </si>
  <si>
    <t>categorical-41210-both_sexes-Y539-</t>
  </si>
  <si>
    <t>B07 Viral warts</t>
  </si>
  <si>
    <t>icd_first_occurrence-130188-both_sexes--</t>
  </si>
  <si>
    <t>Calcichew d3 tablet</t>
  </si>
  <si>
    <t>categorical-20003-both_sexes-1140871050-</t>
  </si>
  <si>
    <t>Weighted-mean ICVF in tract posterior thalamic radiation (left)</t>
  </si>
  <si>
    <t>continuous-25669-both_sexes--irnt</t>
  </si>
  <si>
    <t>categorical-41210-both_sexes-S421-</t>
  </si>
  <si>
    <t>Townsend deprivation index at recruitment</t>
  </si>
  <si>
    <t>Population characteristics &gt; Baseline characteristics</t>
  </si>
  <si>
    <t>continuous-189-both_sexes--irnt</t>
  </si>
  <si>
    <t>J46 Status asthmaticus</t>
  </si>
  <si>
    <t>icd_first_occurrence-131496-both_sexes--</t>
  </si>
  <si>
    <t>Losartan</t>
  </si>
  <si>
    <t>categorical-20003-both_sexes-1140916356-</t>
  </si>
  <si>
    <t>Urea</t>
  </si>
  <si>
    <t>continuous-30670-both_sexes--irnt</t>
  </si>
  <si>
    <t>Coronary angioplasty (ptca) +/- stent</t>
  </si>
  <si>
    <t>categorical-20004-both_sexes-1070-</t>
  </si>
  <si>
    <t>categorical-41210-both_sexes-L874-</t>
  </si>
  <si>
    <t>Nephrectomy/kidney removed</t>
  </si>
  <si>
    <t>categorical-20004-both_sexes-1487-</t>
  </si>
  <si>
    <t>G83 Other paralytic syndromes</t>
  </si>
  <si>
    <t>icd_first_occurrence-131106-both_sexes--</t>
  </si>
  <si>
    <t>Mean L3 in genu of corpus callosum on FA skeleton</t>
  </si>
  <si>
    <t>continuous-25298-both_sexes--irnt</t>
  </si>
  <si>
    <t>Osteoporosis</t>
  </si>
  <si>
    <t>categorical-20002-both_sexes-1309-</t>
  </si>
  <si>
    <t>Mean ISOVF in posterior thalamic radiation on FA skeleton (left)</t>
  </si>
  <si>
    <t>continuous-25469-both_sexes--irnt</t>
  </si>
  <si>
    <t>Mean L3 in superior fronto-occipital fasciculus on FA skeleton (left)</t>
  </si>
  <si>
    <t>continuous-25339-both_sexes--irnt</t>
  </si>
  <si>
    <t>X70.3 Procurement of drugs for chemotherapy for neoplasm for regimens in Band 3</t>
  </si>
  <si>
    <t>categorical-41200-both_sexes-X703-</t>
  </si>
  <si>
    <t>Volume of grey matter in Inferior Frontal Gyrus, pars opercularis (left)</t>
  </si>
  <si>
    <t>continuous-25792-both_sexes--irnt</t>
  </si>
  <si>
    <t>Z49.3 Skin of anterior trunk</t>
  </si>
  <si>
    <t>categorical-41210-both_sexes-Z493-</t>
  </si>
  <si>
    <t>Adalat 5mg capsule</t>
  </si>
  <si>
    <t>categorical-20003-both_sexes-1140861090-</t>
  </si>
  <si>
    <t>Mean L3 in fornix on FA skeleton</t>
  </si>
  <si>
    <t>continuous-25301-both_sexes--irnt</t>
  </si>
  <si>
    <t>Z94.2 Right sided operation</t>
  </si>
  <si>
    <t>categorical-41210-both_sexes-Z942-</t>
  </si>
  <si>
    <t>M23 Internal derangement of knee</t>
  </si>
  <si>
    <t>icd_first_occurrence-131884-both_sexes--</t>
  </si>
  <si>
    <t>B08.1 Total thyroidectomy</t>
  </si>
  <si>
    <t>categorical-41200-both_sexes-B081-</t>
  </si>
  <si>
    <t>Body mass index (BMI)</t>
  </si>
  <si>
    <t>continuous-23104-both_sexes--irnt</t>
  </si>
  <si>
    <t>categorical-41210-both_sexes-W712-</t>
  </si>
  <si>
    <t>L74 Eccrine sweat disorders</t>
  </si>
  <si>
    <t>icd_first_occurrence-131798-both_sexes--</t>
  </si>
  <si>
    <t>Lymph node surgery</t>
  </si>
  <si>
    <t>categorical-20004-both_sexes-1537-</t>
  </si>
  <si>
    <t>Forced expiratory volume in 1-second (FEV1), Best measure</t>
  </si>
  <si>
    <t>continuous-20150-both_sexes--irnt</t>
  </si>
  <si>
    <t>X99.8 No procedure performed</t>
  </si>
  <si>
    <t>categorical-41200-both_sexes-X998-</t>
  </si>
  <si>
    <t>Volume of grey matter in Supracalcarine Cortex (right)</t>
  </si>
  <si>
    <t>continuous-25875-both_sexes--irnt</t>
  </si>
  <si>
    <t>Weighted-mean OD in tract medial lemniscus (right)</t>
  </si>
  <si>
    <t>continuous-25695-both_sexes--irnt</t>
  </si>
  <si>
    <t>B30.1 Insertion of prosthesis for breast</t>
  </si>
  <si>
    <t>categorical-41210-both_sexes-B301-</t>
  </si>
  <si>
    <t>categorical-41200-both_sexes-W085-</t>
  </si>
  <si>
    <t>M76 Enthesopathies of lower limb, excluding foot</t>
  </si>
  <si>
    <t>icd_first_occurrence-131956-both_sexes--</t>
  </si>
  <si>
    <t>Weighted-mean L1 in tract parahippocampal part of cingulum (left)</t>
  </si>
  <si>
    <t>continuous-25575-both_sexes--irnt</t>
  </si>
  <si>
    <t>Volume of grey matter in Inferior Temporal Gyrus, temporooccipital part (right)</t>
  </si>
  <si>
    <t>continuous-25813-both_sexes--irnt</t>
  </si>
  <si>
    <t>G24.3 Antireflux fundoplication using abdominal approach</t>
  </si>
  <si>
    <t>categorical-41200-both_sexes-G243-</t>
  </si>
  <si>
    <t>categorical-41210-both_sexes-H229-</t>
  </si>
  <si>
    <t>P09.1 Biopsy of lesion of vulva</t>
  </si>
  <si>
    <t>categorical-41200-both_sexes-P091-</t>
  </si>
  <si>
    <t>Z81.2 Acromioclavicular joint</t>
  </si>
  <si>
    <t>categorical-41210-both_sexes-Z812-</t>
  </si>
  <si>
    <t>Mean L1 in corticospinal tract on FA skeleton (right)</t>
  </si>
  <si>
    <t>continuous-25206-both_sexes--irnt</t>
  </si>
  <si>
    <t>H20.6 Fibreoptic endoscopic resection of lesion of colon NEC</t>
  </si>
  <si>
    <t>categorical-41200-both_sexes-H206-</t>
  </si>
  <si>
    <t>F03 Unspecified dementia</t>
  </si>
  <si>
    <t>icd_first_occurrence-130842-both_sexes--</t>
  </si>
  <si>
    <t>Calcichew 1.25g chewable tablet</t>
  </si>
  <si>
    <t>categorical-20003-both_sexes-1140870856-</t>
  </si>
  <si>
    <t>Volume of grey matter in Crus II Cerebellum (vermis)</t>
  </si>
  <si>
    <t>continuous-25904-both_sexes--irnt</t>
  </si>
  <si>
    <t>Mean FA in superior fronto-occipital fasciculus on FA skeleton (left)</t>
  </si>
  <si>
    <t>continuous-25099-both_sexes--irnt</t>
  </si>
  <si>
    <t>Mean OD in posterior corona radiata on FA skeleton (left)</t>
  </si>
  <si>
    <t>continuous-25419-both_sexes--irnt</t>
  </si>
  <si>
    <t>L81 Other disorders of pigmentation</t>
  </si>
  <si>
    <t>icd_first_occurrence-131804-both_sexes--</t>
  </si>
  <si>
    <t>K66 Other disorders of peritoneum</t>
  </si>
  <si>
    <t>icd_first_occurrence-131654-both_sexes--</t>
  </si>
  <si>
    <t>Fracture upper arm / humerus / elbow</t>
  </si>
  <si>
    <t>categorical-20002-both_sexes-1633-</t>
  </si>
  <si>
    <t>A49 Bacterial infection of unspecified site</t>
  </si>
  <si>
    <t>icd_first_occurrence-130082-both_sexes--</t>
  </si>
  <si>
    <t>Bendroflumethiazide</t>
  </si>
  <si>
    <t>categorical-20003-both_sexes-1141194794-</t>
  </si>
  <si>
    <t>Weighted-mean L2 in tract corticospinal tract (right)</t>
  </si>
  <si>
    <t>continuous-25605-both_sexes--irnt</t>
  </si>
  <si>
    <t>Sciatica</t>
  </si>
  <si>
    <t>categorical-20002-both_sexes-1476-</t>
  </si>
  <si>
    <t>I49 Other cardiac arrhythmias</t>
  </si>
  <si>
    <t>icd_first_occurrence-131352-both_sexes--</t>
  </si>
  <si>
    <t>Prostate operation</t>
  </si>
  <si>
    <t>categorical-20004-both_sexes-1207-</t>
  </si>
  <si>
    <t>F24.1 Biopsy of lesion of tongue</t>
  </si>
  <si>
    <t>categorical-41200-both_sexes-F241-</t>
  </si>
  <si>
    <t>Mean ISOVF in retrolenticular part of internal capsule on FA skeleton (right)</t>
  </si>
  <si>
    <t>continuous-25460-both_sexes--irnt</t>
  </si>
  <si>
    <t>Bone disorder</t>
  </si>
  <si>
    <t>categorical-20002-both_sexes-1293-</t>
  </si>
  <si>
    <t>Mean FA in corticospinal tract on FA skeleton (right)</t>
  </si>
  <si>
    <t>continuous-25062-both_sexes--irnt</t>
  </si>
  <si>
    <t>D63 Anaemia in chronic diseases classified elsewhere</t>
  </si>
  <si>
    <t>icd_first_occurrence-130646-both_sexes--</t>
  </si>
  <si>
    <t>Mean L1 in posterior corona radiata on FA skeleton (right)</t>
  </si>
  <si>
    <t>continuous-25226-both_sexes--irnt</t>
  </si>
  <si>
    <t>Nifedipine</t>
  </si>
  <si>
    <t>categorical-20003-both_sexes-1140861088-</t>
  </si>
  <si>
    <t>O32 Maternal care for known or suspected malpresentation of foetus</t>
  </si>
  <si>
    <t>icd_first_occurrence-132216-both_sexes--</t>
  </si>
  <si>
    <t>Mean ICVF in posterior thalamic radiation on FA skeleton (left)</t>
  </si>
  <si>
    <t>continuous-25373-both_sexes--irnt</t>
  </si>
  <si>
    <t>Weighted-mean L2 in tract superior thalamic radiation (right)</t>
  </si>
  <si>
    <t>continuous-25620-both_sexes--irnt</t>
  </si>
  <si>
    <t>L65 Other nonscarring hair loss</t>
  </si>
  <si>
    <t>icd_first_occurrence-131782-both_sexes--</t>
  </si>
  <si>
    <t>Weighted-mean OD in tract medial lemniscus (left)</t>
  </si>
  <si>
    <t>continuous-25694-both_sexes--irnt</t>
  </si>
  <si>
    <t>C73.3 Capsulotomy of posterior lens capsule</t>
  </si>
  <si>
    <t>categorical-41200-both_sexes-C733-</t>
  </si>
  <si>
    <t>Volume of grey matter in Frontal Medial Cortex (left)</t>
  </si>
  <si>
    <t>continuous-25830-both_sexes--irnt</t>
  </si>
  <si>
    <t>Stomach disorder</t>
  </si>
  <si>
    <t>categorical-20002-both_sexes-1135-</t>
  </si>
  <si>
    <t>categorical-41210-both_sexes-P273-</t>
  </si>
  <si>
    <t>Minerals - magnesium</t>
  </si>
  <si>
    <t>categorical-20003-both_sexes-1141145812-</t>
  </si>
  <si>
    <t>X72.2 Delivery of complex parenteral chemotherapy for neoplasm at first attendance</t>
  </si>
  <si>
    <t>categorical-41210-both_sexes-X722-</t>
  </si>
  <si>
    <t>Weighted-mean ICVF in tract inferior fronto-occipital fasciculus (left)</t>
  </si>
  <si>
    <t>continuous-25662-both_sexes--irnt</t>
  </si>
  <si>
    <t>V25.5 Primary posterior decompression of lumbar spine NEC</t>
  </si>
  <si>
    <t>categorical-41200-both_sexes-V255-</t>
  </si>
  <si>
    <t>Prozac 20mg capsule</t>
  </si>
  <si>
    <t>categorical-20003-both_sexes-1140867876-</t>
  </si>
  <si>
    <t>Z98.5 Long saphenous vein</t>
  </si>
  <si>
    <t>categorical-41210-both_sexes-Z985-</t>
  </si>
  <si>
    <t>Mebeverine</t>
  </si>
  <si>
    <t>categorical-20003-both_sexes-1140879428-</t>
  </si>
  <si>
    <t>Trouble falling or staying asleep, or sleeping too much</t>
  </si>
  <si>
    <t>continuous-20517-both_sexes--</t>
  </si>
  <si>
    <t>Touchscreen duration</t>
  </si>
  <si>
    <t>UK Biobank Assessment Centre &gt; Procedural metrics &gt; Process durations</t>
  </si>
  <si>
    <t>continuous-630-both_sexes--irnt</t>
  </si>
  <si>
    <t>Cystectomy</t>
  </si>
  <si>
    <t>categorical-20004-both_sexes-1429-</t>
  </si>
  <si>
    <t>Recent feelings or nervousness or anxiety</t>
  </si>
  <si>
    <t>continuous-20506-both_sexes--</t>
  </si>
  <si>
    <t>D50 Iron deficiency anaemia</t>
  </si>
  <si>
    <t>icd_first_occurrence-130622-both_sexes--</t>
  </si>
  <si>
    <t>Z89.1 Shoulder NEC</t>
  </si>
  <si>
    <t>categorical-41210-both_sexes-Z891-</t>
  </si>
  <si>
    <t>Mean L3 in posterior limb of internal capsule on FA skeleton (right)</t>
  </si>
  <si>
    <t>continuous-25314-both_sexes--irnt</t>
  </si>
  <si>
    <t>I47 Paroxysmal tachycardia</t>
  </si>
  <si>
    <t>icd_first_occurrence-131348-both_sexes--</t>
  </si>
  <si>
    <t>Peripheral nerve surgery</t>
  </si>
  <si>
    <t>categorical-20004-both_sexes-1471-</t>
  </si>
  <si>
    <t>Mumps / epidemic parotitis</t>
  </si>
  <si>
    <t>categorical-20002-both_sexes-1569-</t>
  </si>
  <si>
    <t>Weighted-mean L3 in tract corticospinal tract (left)</t>
  </si>
  <si>
    <t>continuous-25631-both_sexes--irnt</t>
  </si>
  <si>
    <t>N19 Unspecified renal failure</t>
  </si>
  <si>
    <t>icd_first_occurrence-132034-both_sexes--</t>
  </si>
  <si>
    <t>Mean MD in superior corona radiata on FA skeleton (left)</t>
  </si>
  <si>
    <t>continuous-25129-both_sexes--irnt</t>
  </si>
  <si>
    <t>Ever addicted to illicit or recreational drugs</t>
  </si>
  <si>
    <t>categorical-20456-both_sexes--</t>
  </si>
  <si>
    <t>Mean MD in posterior limb of internal capsule on FA skeleton (left)</t>
  </si>
  <si>
    <t>continuous-25123-both_sexes--irnt</t>
  </si>
  <si>
    <t>Weighted-mean MD in tract anterior thalamic radiation (left)</t>
  </si>
  <si>
    <t>continuous-25517-both_sexes--irnt</t>
  </si>
  <si>
    <t>B08 Other viral infections characterised by skin and mucous membrane lesions, not elsewhere classified</t>
  </si>
  <si>
    <t>icd_first_occurrence-130190-both_sexes--</t>
  </si>
  <si>
    <t>Other thoracic surgery</t>
  </si>
  <si>
    <t>categorical-20004-both_sexes-1447-</t>
  </si>
  <si>
    <t>N39 Other disorders of urinary system</t>
  </si>
  <si>
    <t>icd_first_occurrence-132070-both_sexes--</t>
  </si>
  <si>
    <t>X71.4 Procurement of drugs for chemotherapy for neoplasm for regimens in Band 9</t>
  </si>
  <si>
    <t>categorical-41200-both_sexes-X714-</t>
  </si>
  <si>
    <t>categorical-41210-both_sexes-T791-</t>
  </si>
  <si>
    <t>H93 Other disorders of ear, not elsewhere classified</t>
  </si>
  <si>
    <t>icd_first_occurrence-131264-both_sexes--</t>
  </si>
  <si>
    <t>Mean MO in tapetum on FA skeleton (left)</t>
  </si>
  <si>
    <t>continuous-25199-both_sexes--irnt</t>
  </si>
  <si>
    <t>X70.1 Procurement of drugs for chemotherapy for neoplasm for regimens in Band 1</t>
  </si>
  <si>
    <t>categorical-41200-both_sexes-X701-</t>
  </si>
  <si>
    <t>G24 Dystonia</t>
  </si>
  <si>
    <t>icd_first_occurrence-131030-both_sexes--</t>
  </si>
  <si>
    <t>K04 Diseases of pulp and periapical tissues</t>
  </si>
  <si>
    <t>icd_first_occurrence-131560-both_sexes--</t>
  </si>
  <si>
    <t>Alkaline phosphatase</t>
  </si>
  <si>
    <t>continuous-30610-both_sexes--irnt</t>
  </si>
  <si>
    <t>Mean ISOVF in cingulum cingulate gyrus on FA skeleton (left)</t>
  </si>
  <si>
    <t>continuous-25475-both_sexes--irnt</t>
  </si>
  <si>
    <t>K37 Unspecified appendicitis</t>
  </si>
  <si>
    <t>icd_first_occurrence-131608-both_sexes--</t>
  </si>
  <si>
    <t>X71.2 Procurement of drugs for chemotherapy for neoplasm for regimens in Band 7</t>
  </si>
  <si>
    <t>categorical-41200-both_sexes-X712-</t>
  </si>
  <si>
    <t>Heel bone mineral density (BMD) T-score, automated (left)</t>
  </si>
  <si>
    <t>continuous-4106-both_sexes--irnt</t>
  </si>
  <si>
    <t>Mean OD in posterior limb of internal capsule on FA skeleton (right)</t>
  </si>
  <si>
    <t>continuous-25410-both_sexes--irnt</t>
  </si>
  <si>
    <t>Ever suffered mental distress preventing usual activities</t>
  </si>
  <si>
    <t>categorical-20500-both_sexes--</t>
  </si>
  <si>
    <t>Risedronate sodium</t>
  </si>
  <si>
    <t>categorical-20003-both_sexes-1141175684-</t>
  </si>
  <si>
    <t>Z27.9 Upper digestive tract NEC</t>
  </si>
  <si>
    <t>categorical-41210-both_sexes-Z279-</t>
  </si>
  <si>
    <t>E23 Hypofunction and other disorders of pituitary gland</t>
  </si>
  <si>
    <t>icd_first_occurrence-130726-both_sexes--</t>
  </si>
  <si>
    <t>Y52.8 Other specified approach to organ through other opening</t>
  </si>
  <si>
    <t>categorical-41210-both_sexes-Y528-</t>
  </si>
  <si>
    <t>Mean MD in fornix on FA skeleton</t>
  </si>
  <si>
    <t>continuous-25109-both_sexes--irnt</t>
  </si>
  <si>
    <t>X55.8 Other specified other operations on unspecified organ</t>
  </si>
  <si>
    <t>categorical-41210-both_sexes-X558-</t>
  </si>
  <si>
    <t>N20.1 Excision of lesion of spermatic cord</t>
  </si>
  <si>
    <t>categorical-41210-both_sexes-N201-</t>
  </si>
  <si>
    <t>M45.5 Diagnostic endoscopic examination of bladder using rigid cystoscope</t>
  </si>
  <si>
    <t>categorical-41210-both_sexes-M455-</t>
  </si>
  <si>
    <t>Z84.6 Knee joint</t>
  </si>
  <si>
    <t>categorical-41210-both_sexes-Z846-</t>
  </si>
  <si>
    <t>Amlodipine</t>
  </si>
  <si>
    <t>categorical-20003-both_sexes-1140879802-</t>
  </si>
  <si>
    <t>K63.5 Coronary arteriography using single catheter</t>
  </si>
  <si>
    <t>categorical-41200-both_sexes-K635-</t>
  </si>
  <si>
    <t>Cholelithiasis/gall stones</t>
  </si>
  <si>
    <t>categorical-20002-both_sexes-1162-</t>
  </si>
  <si>
    <t>Splenectomy</t>
  </si>
  <si>
    <t>categorical-20004-both_sexes-1453-</t>
  </si>
  <si>
    <t>Fybogel orange s/f granules</t>
  </si>
  <si>
    <t>categorical-20003-both_sexes-1141180036-</t>
  </si>
  <si>
    <t>Volume of grey matter in Juxtapositional Lobule Cortex (formerly Supplementary Motor Cortex) (right)</t>
  </si>
  <si>
    <t>continuous-25833-both_sexes--irnt</t>
  </si>
  <si>
    <t>Z86.4 Metatarsophalangeal joint of great toe</t>
  </si>
  <si>
    <t>categorical-41210-both_sexes-Z864-</t>
  </si>
  <si>
    <t>Age when periods started (menarche)</t>
  </si>
  <si>
    <t>continuous-2714-both_sexes--</t>
  </si>
  <si>
    <t>Ulcerative colitis</t>
  </si>
  <si>
    <t>categorical-20002-both_sexes-1463-</t>
  </si>
  <si>
    <t>K92 Other diseases of digestive system</t>
  </si>
  <si>
    <t>icd_first_occurrence-131692-both_sexes--</t>
  </si>
  <si>
    <t>Basophill percentage</t>
  </si>
  <si>
    <t>continuous-30220-both_sexes--irnt</t>
  </si>
  <si>
    <t>Mean ISOVF in superior longitudinal fasciculus on FA skeleton (right)</t>
  </si>
  <si>
    <t>continuous-25480-both_sexes--irnt</t>
  </si>
  <si>
    <t>Z47.2 Skin of temple</t>
  </si>
  <si>
    <t>categorical-41210-both_sexes-Z472-</t>
  </si>
  <si>
    <t>Z76.5 Lower end of femur NEC</t>
  </si>
  <si>
    <t>categorical-41210-both_sexes-Z765-</t>
  </si>
  <si>
    <t>V33.7 Primary microdiscectomy of lumbar intervertebral disc</t>
  </si>
  <si>
    <t>categorical-41200-both_sexes-V337-</t>
  </si>
  <si>
    <t>Potassium in urine</t>
  </si>
  <si>
    <t>Biological samples &gt; Assay results &gt; Urine assays</t>
  </si>
  <si>
    <t>continuous-30520-both_sexes--irnt</t>
  </si>
  <si>
    <t>N15.3 Excision of lesion of epididymis</t>
  </si>
  <si>
    <t>categorical-41200-both_sexes-N153-</t>
  </si>
  <si>
    <t>O00 Ectopic pregnancy</t>
  </si>
  <si>
    <t>icd_first_occurrence-132162-both_sexes--</t>
  </si>
  <si>
    <t>Polymyalgia rheumatica</t>
  </si>
  <si>
    <t>categorical-20002-both_sexes-1377-</t>
  </si>
  <si>
    <t>Sulfasalazine</t>
  </si>
  <si>
    <t>categorical-20003-both_sexes-1140909702-</t>
  </si>
  <si>
    <t>Weighted-mean MD in tract corticospinal tract (left)</t>
  </si>
  <si>
    <t>continuous-25523-both_sexes--irnt</t>
  </si>
  <si>
    <t>Weighted-mean L2 in tract parahippocampal part of cingulum (right)</t>
  </si>
  <si>
    <t>continuous-25603-both_sexes--irnt</t>
  </si>
  <si>
    <t>X33.9 Unspecified other blood transfusion</t>
  </si>
  <si>
    <t>categorical-41200-both_sexes-X339-</t>
  </si>
  <si>
    <t>Longest period of mania or irritability</t>
  </si>
  <si>
    <t>continuous-20492-both_sexes--</t>
  </si>
  <si>
    <t>Levothyroxine sodium</t>
  </si>
  <si>
    <t>categorical-20003-both_sexes-1141191044-</t>
  </si>
  <si>
    <t>Weighted-mean L1 in tract superior longitudinal fasciculus (right)</t>
  </si>
  <si>
    <t>continuous-25591-both_sexes--irnt</t>
  </si>
  <si>
    <t>B08.4 Lobectomy of thyroid gland NEC</t>
  </si>
  <si>
    <t>categorical-41200-both_sexes-B084-</t>
  </si>
  <si>
    <t>Maximum carotid IMT (intima-medial thickness) at 150 degrees</t>
  </si>
  <si>
    <t>continuous-22675-both_sexes--irnt</t>
  </si>
  <si>
    <t>T52.5 Digital fasciectomy</t>
  </si>
  <si>
    <t>categorical-41200-both_sexes-T525-</t>
  </si>
  <si>
    <t>categorical-20544-both_sexes-7-</t>
  </si>
  <si>
    <t>Gaviscon liquid</t>
  </si>
  <si>
    <t>categorical-20003-both_sexes-1140865354-</t>
  </si>
  <si>
    <t>Weighted-mean L3 in tract parahippocampal part of cingulum (right)</t>
  </si>
  <si>
    <t>continuous-25630-both_sexes--irnt</t>
  </si>
  <si>
    <t>categorical-41200-both_sexes-Q023-</t>
  </si>
  <si>
    <t>N92 Excessive, frequent and irregular menstruation</t>
  </si>
  <si>
    <t>icd_first_occurrence-132146-both_sexes--</t>
  </si>
  <si>
    <t>categorical-41210-both_sexes-K633-</t>
  </si>
  <si>
    <t>K58 Irritable bowel syndrome</t>
  </si>
  <si>
    <t>icd_first_occurrence-131638-both_sexes--</t>
  </si>
  <si>
    <t>Mean FA in retrolenticular part of internal capsule on FA skeleton (left)</t>
  </si>
  <si>
    <t>continuous-25077-both_sexes--irnt</t>
  </si>
  <si>
    <t>Mean ISOVF in superior corona radiata on FA skeleton (right)</t>
  </si>
  <si>
    <t>continuous-25464-both_sexes--irnt</t>
  </si>
  <si>
    <t>J06 Acute upper respiratory infections of multiple and unspecified sites</t>
  </si>
  <si>
    <t>icd_first_occurrence-131436-both_sexes--</t>
  </si>
  <si>
    <t>L27 Dermatitis due to substances taken internally</t>
  </si>
  <si>
    <t>icd_first_occurrence-131734-both_sexes--</t>
  </si>
  <si>
    <t>Ever addicted to prescription or over-the-counter medication</t>
  </si>
  <si>
    <t>categorical-20503-both_sexes--</t>
  </si>
  <si>
    <t>O30.1 Hepatic flexure</t>
  </si>
  <si>
    <t>categorical-41210-both_sexes-O301-</t>
  </si>
  <si>
    <t>Mean L3 in corticospinal tract on FA skeleton (right)</t>
  </si>
  <si>
    <t>continuous-25302-both_sexes--irnt</t>
  </si>
  <si>
    <t>Volume of grey matter in Paracingulate Gyrus (right)</t>
  </si>
  <si>
    <t>continuous-25837-both_sexes--irnt</t>
  </si>
  <si>
    <t>U10.6 Myocardial perfusion scan</t>
  </si>
  <si>
    <t>categorical-41200-both_sexes-U106-</t>
  </si>
  <si>
    <t>Paracetamol</t>
  </si>
  <si>
    <t>categorical-20003-both_sexes-2038460150-</t>
  </si>
  <si>
    <t>B05 Measles</t>
  </si>
  <si>
    <t>icd_first_occurrence-130184-both_sexes--</t>
  </si>
  <si>
    <t>W84.4 Endoscopic decompression of joint</t>
  </si>
  <si>
    <t>categorical-41210-both_sexes-W844-</t>
  </si>
  <si>
    <t>Hysterectomy</t>
  </si>
  <si>
    <t>categorical-20004-both_sexes-1357-</t>
  </si>
  <si>
    <t>Infective/viral hepatitis</t>
  </si>
  <si>
    <t>categorical-20002-both_sexes-1156-</t>
  </si>
  <si>
    <t>X85.1 Torsion dystonias and other involuntary movements drugs Band 1</t>
  </si>
  <si>
    <t>categorical-41210-both_sexes-X851-</t>
  </si>
  <si>
    <t>Hand grip strength (right)</t>
  </si>
  <si>
    <t>continuous-47-both_sexes--irnt</t>
  </si>
  <si>
    <t>Pioglitazone</t>
  </si>
  <si>
    <t>categorical-20003-both_sexes-1141171646-</t>
  </si>
  <si>
    <t>Z77.3 Medial malleolus</t>
  </si>
  <si>
    <t>categorical-41210-both_sexes-Z773-</t>
  </si>
  <si>
    <t>M17 Gonarthrosis [arthrosis of knee]</t>
  </si>
  <si>
    <t>icd_first_occurrence-131872-both_sexes--</t>
  </si>
  <si>
    <t>Betamethasone</t>
  </si>
  <si>
    <t>categorical-20003-both_sexes-1140874790-</t>
  </si>
  <si>
    <t>Mean L1 in fornix on FA skeleton</t>
  </si>
  <si>
    <t>continuous-25205-both_sexes--irnt</t>
  </si>
  <si>
    <t>Volume of grey matter in Lateral Occipital Cortex, superior division (right)</t>
  </si>
  <si>
    <t>continuous-25825-both_sexes--irnt</t>
  </si>
  <si>
    <t>B80 Enterobiasis</t>
  </si>
  <si>
    <t>icd_first_occurrence-130310-both_sexes--</t>
  </si>
  <si>
    <t>Weighted-mean L1 in tract medial lemniscus (right)</t>
  </si>
  <si>
    <t>continuous-25587-both_sexes--irnt</t>
  </si>
  <si>
    <t>Scarlet fever / scarlatina</t>
  </si>
  <si>
    <t>categorical-20002-both_sexes-1677-</t>
  </si>
  <si>
    <t>Weighted-mean L3 in tract uncinate fasciculus (left)</t>
  </si>
  <si>
    <t>continuous-25648-both_sexes--irnt</t>
  </si>
  <si>
    <t>R22.9 Unspecified vacuum delivery</t>
  </si>
  <si>
    <t>categorical-41200-both_sexes-R229-</t>
  </si>
  <si>
    <t>O34 Maternal care for known or suspected abnormality of pelvic organs</t>
  </si>
  <si>
    <t>icd_first_occurrence-132220-both_sexes--</t>
  </si>
  <si>
    <t>categorical-20126-both_sexes-0-</t>
  </si>
  <si>
    <t>Z82.9 Joint of wrist or hand NEC</t>
  </si>
  <si>
    <t>categorical-41210-both_sexes-Z829-</t>
  </si>
  <si>
    <t>Q17.1 Endoscopic resection of lesion of uterus</t>
  </si>
  <si>
    <t>categorical-41200-both_sexes-Q171-</t>
  </si>
  <si>
    <t>Weighted-mean MD in tract superior longitudinal fasciculus (right)</t>
  </si>
  <si>
    <t>continuous-25537-both_sexes--irnt</t>
  </si>
  <si>
    <t>Domperidone</t>
  </si>
  <si>
    <t>categorical-20003-both_sexes-1140879430-</t>
  </si>
  <si>
    <t>categorical-41210-both_sexes-H482-</t>
  </si>
  <si>
    <t>Weighted-mean FA in tract posterior thalamic radiation (left)</t>
  </si>
  <si>
    <t>continuous-25507-both_sexes--irnt</t>
  </si>
  <si>
    <t>Weighted-mean OD in tract parahippocampal part of cingulum (left)</t>
  </si>
  <si>
    <t>continuous-25683-both_sexes--irnt</t>
  </si>
  <si>
    <t>Y20.4 Fine needle aspiration NOC</t>
  </si>
  <si>
    <t>categorical-41210-both_sexes-Y204-</t>
  </si>
  <si>
    <t>Mean FA in retrolenticular part of internal capsule on FA skeleton (right)</t>
  </si>
  <si>
    <t>continuous-25076-both_sexes--irnt</t>
  </si>
  <si>
    <t>Mean ICVF in cerebral peduncle on FA skeleton (right)</t>
  </si>
  <si>
    <t>continuous-25358-both_sexes--irnt</t>
  </si>
  <si>
    <t>Y58.8 Other specified harvest of skin for graft</t>
  </si>
  <si>
    <t>categorical-41210-both_sexes-Y588-</t>
  </si>
  <si>
    <t>Y02.1 Implantation of prosthesis into organ NOC</t>
  </si>
  <si>
    <t>categorical-41210-both_sexes-Y021-</t>
  </si>
  <si>
    <t>K05 Gingivitis and periodontal diseases</t>
  </si>
  <si>
    <t>icd_first_occurrence-131562-both_sexes--</t>
  </si>
  <si>
    <t>Weighted-mean ISOVF in tract inferior fronto-occipital fasciculus (left)</t>
  </si>
  <si>
    <t>continuous-25716-both_sexes--irnt</t>
  </si>
  <si>
    <t>Sotalol</t>
  </si>
  <si>
    <t>categorical-20003-both_sexes-1140879854-</t>
  </si>
  <si>
    <t>Y97.1 Radiology with pre and post contrast</t>
  </si>
  <si>
    <t>categorical-41210-both_sexes-Y971-</t>
  </si>
  <si>
    <t>Weighted-mean MD in tract uncinate fasciculus (left)</t>
  </si>
  <si>
    <t>continuous-25540-both_sexes--irnt</t>
  </si>
  <si>
    <t>I72 Other aneurysm</t>
  </si>
  <si>
    <t>icd_first_occurrence-131384-both_sexes--</t>
  </si>
  <si>
    <t>D72 Other disorders of white blood cells</t>
  </si>
  <si>
    <t>icd_first_occurrence-130664-both_sexes--</t>
  </si>
  <si>
    <t>Weighted-mean MD in tract posterior thalamic radiation (left)</t>
  </si>
  <si>
    <t>continuous-25534-both_sexes--irnt</t>
  </si>
  <si>
    <t>Mean OD in body of corpus callosum on FA skeleton</t>
  </si>
  <si>
    <t>continuous-25395-both_sexes--irnt</t>
  </si>
  <si>
    <t>T86.2 Sampling of axillary lymph nodes</t>
  </si>
  <si>
    <t>categorical-41210-both_sexes-T862-</t>
  </si>
  <si>
    <t>U19.1 Implantation of electrocardiography loop recorder</t>
  </si>
  <si>
    <t>categorical-41200-both_sexes-U191-</t>
  </si>
  <si>
    <t>L91.2 Insertion of central venous catheter NEC</t>
  </si>
  <si>
    <t>categorical-41200-both_sexes-L912-</t>
  </si>
  <si>
    <t>Other neurological problem</t>
  </si>
  <si>
    <t>categorical-20002-both_sexes-1434-</t>
  </si>
  <si>
    <t>N80 Endometriosis</t>
  </si>
  <si>
    <t>icd_first_occurrence-132122-both_sexes--</t>
  </si>
  <si>
    <t>Mean L3 in sagittal stratum on FA skeleton (right)</t>
  </si>
  <si>
    <t>continuous-25326-both_sexes--irnt</t>
  </si>
  <si>
    <t>Mometasone</t>
  </si>
  <si>
    <t>categorical-20003-both_sexes-1140888172-</t>
  </si>
  <si>
    <t>H50 Other strabismus</t>
  </si>
  <si>
    <t>icd_first_occurrence-131204-both_sexes--</t>
  </si>
  <si>
    <t>Large bowel cancer/colorectal cancer</t>
  </si>
  <si>
    <t>categorical-20001-both_sexes-1020-</t>
  </si>
  <si>
    <t>Mean ICVF in retrolenticular part of internal capsule on FA skeleton (right)</t>
  </si>
  <si>
    <t>continuous-25364-both_sexes--irnt</t>
  </si>
  <si>
    <t>Mean OD in genu of corpus callosum on FA skeleton</t>
  </si>
  <si>
    <t>continuous-25394-both_sexes--irnt</t>
  </si>
  <si>
    <t>Z49.5 Skin of buttock</t>
  </si>
  <si>
    <t>categorical-41210-both_sexes-Z495-</t>
  </si>
  <si>
    <t>Terbinafine</t>
  </si>
  <si>
    <t>categorical-20003-both_sexes-1140927328-</t>
  </si>
  <si>
    <t>Mean L1 in posterior limb of internal capsule on FA skeleton (right)</t>
  </si>
  <si>
    <t>continuous-25218-both_sexes--irnt</t>
  </si>
  <si>
    <t>V55.3 Greater than two levels of spine</t>
  </si>
  <si>
    <t>categorical-41210-both_sexes-V553-</t>
  </si>
  <si>
    <t>Weighted-mean FA in tract uncinate fasciculus (left)</t>
  </si>
  <si>
    <t>continuous-25513-both_sexes--irnt</t>
  </si>
  <si>
    <t>Mean MO in cingulum hippocampus on FA skeleton (right)</t>
  </si>
  <si>
    <t>continuous-25188-both_sexes--irnt</t>
  </si>
  <si>
    <t>Anxiety/panic attacks</t>
  </si>
  <si>
    <t>categorical-20002-both_sexes-1287-</t>
  </si>
  <si>
    <t>Weighted-mean ICVF in tract forceps minor</t>
  </si>
  <si>
    <t>continuous-25661-both_sexes--irnt</t>
  </si>
  <si>
    <t>Fat</t>
  </si>
  <si>
    <t>continuous-100004-both_sexes--irnt</t>
  </si>
  <si>
    <t>Mean OD in uncinate fasciculus on FA skeleton (right)</t>
  </si>
  <si>
    <t>continuous-25436-both_sexes--irnt</t>
  </si>
  <si>
    <t>Z24.6 Lung</t>
  </si>
  <si>
    <t>categorical-41210-both_sexes-Z246-</t>
  </si>
  <si>
    <t>Rino clenil 50micrograms nasal spray</t>
  </si>
  <si>
    <t>categorical-20003-both_sexes-1141192916-</t>
  </si>
  <si>
    <t>E25.9 Unspecified diagnostic endoscopic examination of pharynx</t>
  </si>
  <si>
    <t>categorical-41200-both_sexes-E259-</t>
  </si>
  <si>
    <t>Breast cyst/abscess removal</t>
  </si>
  <si>
    <t>categorical-20004-both_sexes-1513-</t>
  </si>
  <si>
    <t>Median BOLD effect (in group-defined mask) for faces activation</t>
  </si>
  <si>
    <t>continuous-25044-both_sexes--irnt</t>
  </si>
  <si>
    <t>Cetirizine</t>
  </si>
  <si>
    <t>categorical-20003-both_sexes-1140883504-</t>
  </si>
  <si>
    <t>Mean ICVF in posterior limb of internal capsule on FA skeleton (left)</t>
  </si>
  <si>
    <t>continuous-25363-both_sexes--irnt</t>
  </si>
  <si>
    <t>Dipyridamole</t>
  </si>
  <si>
    <t>categorical-20003-both_sexes-1140861778-</t>
  </si>
  <si>
    <t>Maxillo-facial surgery</t>
  </si>
  <si>
    <t>categorical-20004-both_sexes-1481-</t>
  </si>
  <si>
    <t>Mean L1 in retrolenticular part of internal capsule on FA skeleton (right)</t>
  </si>
  <si>
    <t>continuous-25220-both_sexes--irnt</t>
  </si>
  <si>
    <t>Senna</t>
  </si>
  <si>
    <t>categorical-20003-both_sexes-1140865716-</t>
  </si>
  <si>
    <t>N31 Neuromuscular dysfunction of bladder, not elsewhere classified</t>
  </si>
  <si>
    <t>icd_first_occurrence-132056-both_sexes--</t>
  </si>
  <si>
    <t>Volume of grey matter in Pallidum (right)</t>
  </si>
  <si>
    <t>continuous-25885-both_sexes--irnt</t>
  </si>
  <si>
    <t>J32 Chronic sinusitis</t>
  </si>
  <si>
    <t>icd_first_occurrence-131468-both_sexes--</t>
  </si>
  <si>
    <t>B86 Scabies</t>
  </si>
  <si>
    <t>icd_first_occurrence-130320-both_sexes--</t>
  </si>
  <si>
    <t>Polyunsaturated fat</t>
  </si>
  <si>
    <t>continuous-100007-both_sexes--irnt</t>
  </si>
  <si>
    <t>Mean ISOVF in posterior limb of internal capsule on FA skeleton (right)</t>
  </si>
  <si>
    <t>continuous-25458-both_sexes--irnt</t>
  </si>
  <si>
    <t>N70 Salpingitis and oophoritis</t>
  </si>
  <si>
    <t>icd_first_occurrence-132106-both_sexes--</t>
  </si>
  <si>
    <t>V55.9 Unspecified levels of spine</t>
  </si>
  <si>
    <t>categorical-41210-both_sexes-V559-</t>
  </si>
  <si>
    <t>Fractured/broken bones in last 5 years</t>
  </si>
  <si>
    <t>categorical-2463-both_sexes--</t>
  </si>
  <si>
    <t>W89.1 Endoscopic chondroplasty NEC</t>
  </si>
  <si>
    <t>categorical-41210-both_sexes-W891-</t>
  </si>
  <si>
    <t>Joint disorder</t>
  </si>
  <si>
    <t>categorical-20002-both_sexes-1295-</t>
  </si>
  <si>
    <t>F06 Other mental disorders due to brain damage and dysfunction and to physical disease</t>
  </si>
  <si>
    <t>icd_first_occurrence-130848-both_sexes--</t>
  </si>
  <si>
    <t>Mean L1 in retrolenticular part of internal capsule on FA skeleton (left)</t>
  </si>
  <si>
    <t>continuous-25221-both_sexes--irnt</t>
  </si>
  <si>
    <t>Irritable bowel syndrome</t>
  </si>
  <si>
    <t>categorical-20002-both_sexes-1154-</t>
  </si>
  <si>
    <t>Mean ICVF in superior cerebellar peduncle on FA skeleton (left)</t>
  </si>
  <si>
    <t>continuous-25357-both_sexes--irnt</t>
  </si>
  <si>
    <t>Folic acid product</t>
  </si>
  <si>
    <t>categorical-20003-both_sexes-1140870422-</t>
  </si>
  <si>
    <t>W85.1 Endoscopic removal of loose body from knee joint</t>
  </si>
  <si>
    <t>categorical-41200-both_sexes-W851-</t>
  </si>
  <si>
    <t>Weighted-mean ICVF in tract uncinate fasciculus (left)</t>
  </si>
  <si>
    <t>continuous-25675-both_sexes--irnt</t>
  </si>
  <si>
    <t>Sarcoidosis</t>
  </si>
  <si>
    <t>categorical-20002-both_sexes-1371-</t>
  </si>
  <si>
    <t>Z09.4 Ulna nerve</t>
  </si>
  <si>
    <t>categorical-41210-both_sexes-Z094-</t>
  </si>
  <si>
    <t>Radical prostatectomy</t>
  </si>
  <si>
    <t>categorical-20004-both_sexes-1208-</t>
  </si>
  <si>
    <t>Mean FA in sagittal stratum on FA skeleton (right)</t>
  </si>
  <si>
    <t>continuous-25086-both_sexes--irnt</t>
  </si>
  <si>
    <t>T12.3 Aspiration of pleural cavity</t>
  </si>
  <si>
    <t>categorical-41200-both_sexes-T123-</t>
  </si>
  <si>
    <t>Removal of mole/skin lesion</t>
  </si>
  <si>
    <t>categorical-20004-both_sexes-1504-</t>
  </si>
  <si>
    <t>X70.5 Procurement of drugs for chemotherapy for neoplasm for regimens in Band 5</t>
  </si>
  <si>
    <t>categorical-41200-both_sexes-X705-</t>
  </si>
  <si>
    <t>Non-hodgkins lymphoma</t>
  </si>
  <si>
    <t>categorical-20001-both_sexes-1053-</t>
  </si>
  <si>
    <t>G20 Parkinson's disease</t>
  </si>
  <si>
    <t>icd_first_occurrence-131022-both_sexes--</t>
  </si>
  <si>
    <t>Weighted-mean ICVF in tract inferior longitudinal fasciculus (right)</t>
  </si>
  <si>
    <t>continuous-25665-both_sexes--irnt</t>
  </si>
  <si>
    <t>Mean carotid IMT (intima-medial thickness) at 150 degrees</t>
  </si>
  <si>
    <t>continuous-22674-both_sexes--irnt</t>
  </si>
  <si>
    <t>Mean OD in cingulum cingulate gyrus on FA skeleton (left)</t>
  </si>
  <si>
    <t>continuous-25427-both_sexes--irnt</t>
  </si>
  <si>
    <t>Weighted-mean FA in tract inferior fronto-occipital fasciculus (left)</t>
  </si>
  <si>
    <t>continuous-25500-both_sexes--irnt</t>
  </si>
  <si>
    <t>M79.2 Dilation of urethra NEC</t>
  </si>
  <si>
    <t>categorical-41200-both_sexes-M792-</t>
  </si>
  <si>
    <t>Mean ISOVF in cingulum hippocampus on FA skeleton (left)</t>
  </si>
  <si>
    <t>continuous-25477-both_sexes--irnt</t>
  </si>
  <si>
    <t>M46 Other inflammatory spondylopathies</t>
  </si>
  <si>
    <t>icd_first_occurrence-131914-both_sexes--</t>
  </si>
  <si>
    <t>Z28.9 Large intestine NEC</t>
  </si>
  <si>
    <t>categorical-41210-both_sexes-Z289-</t>
  </si>
  <si>
    <t>Salmeterol+fluticasone propionate</t>
  </si>
  <si>
    <t>categorical-20003-both_sexes-1141164086-</t>
  </si>
  <si>
    <t>K75.2 Percutaneous transluminal balloon angioplasty and insertion of 3 or more drug-eluting stents into coronary artery</t>
  </si>
  <si>
    <t>categorical-41200-both_sexes-K752-</t>
  </si>
  <si>
    <t>G45.8 Other specified diagnostic fibreoptic endoscopic examination of upper gastrointestinal tract</t>
  </si>
  <si>
    <t>categorical-41200-both_sexes-G458-</t>
  </si>
  <si>
    <t>Skin cancer</t>
  </si>
  <si>
    <t>categorical-20001-both_sexes-1003-</t>
  </si>
  <si>
    <t>U16.2 Magnetic resonance cholangiopancreatography</t>
  </si>
  <si>
    <t>categorical-41200-both_sexes-U162-</t>
  </si>
  <si>
    <t>Mean FA in cingulum cingulate gyrus on FA skeleton (right)</t>
  </si>
  <si>
    <t>continuous-25090-both_sexes--irnt</t>
  </si>
  <si>
    <t>Z56.9 Muscle of hand NEC</t>
  </si>
  <si>
    <t>categorical-41210-both_sexes-Z569-</t>
  </si>
  <si>
    <t>T12.4 Insertion of tube drain into pleural cavity</t>
  </si>
  <si>
    <t>categorical-41210-both_sexes-T124-</t>
  </si>
  <si>
    <t>Mean FA in cingulum cingulate gyrus on FA skeleton (left)</t>
  </si>
  <si>
    <t>continuous-25091-both_sexes--irnt</t>
  </si>
  <si>
    <t>Alcohol</t>
  </si>
  <si>
    <t>continuous-100022-both_sexes--</t>
  </si>
  <si>
    <t>Mean ISOVF in superior cerebellar peduncle on FA skeleton (left)</t>
  </si>
  <si>
    <t>continuous-25453-both_sexes--irnt</t>
  </si>
  <si>
    <t>Mean L1 in cingulum hippocampus on FA skeleton (right)</t>
  </si>
  <si>
    <t>continuous-25236-both_sexes--irnt</t>
  </si>
  <si>
    <t>Nicorandil</t>
  </si>
  <si>
    <t>categorical-20003-both_sexes-1140910766-</t>
  </si>
  <si>
    <t>T62.5 Injection into bursa</t>
  </si>
  <si>
    <t>categorical-41200-both_sexes-T625-</t>
  </si>
  <si>
    <t>W23.2 Secondary open reduction of fracture of bone and extramedullary fixation HFQ</t>
  </si>
  <si>
    <t>categorical-41200-both_sexes-W232-</t>
  </si>
  <si>
    <t>Volume of grey matter in Superior Frontal Gyrus (right)</t>
  </si>
  <si>
    <t>continuous-25787-both_sexes--irnt</t>
  </si>
  <si>
    <t>Weight</t>
  </si>
  <si>
    <t>continuous-23098-both_sexes--irnt</t>
  </si>
  <si>
    <t>Carpal tunnel syndrome</t>
  </si>
  <si>
    <t>categorical-20002-both_sexes-1541-</t>
  </si>
  <si>
    <t>Hysteroscopy +/- biopsy</t>
  </si>
  <si>
    <t>categorical-20004-both_sexes-1521-</t>
  </si>
  <si>
    <t>Volume of grey matter in X Cerebellum (right)</t>
  </si>
  <si>
    <t>continuous-25920-both_sexes--irnt</t>
  </si>
  <si>
    <t>M87 Osteonecrosis</t>
  </si>
  <si>
    <t>icd_first_occurrence-131976-both_sexes--</t>
  </si>
  <si>
    <t>Tildiem 60mg m/r tablet</t>
  </si>
  <si>
    <t>categorical-20003-both_sexes-1140861128-</t>
  </si>
  <si>
    <t>Mean L2 in superior cerebellar peduncle on FA skeleton (right)</t>
  </si>
  <si>
    <t>continuous-25260-both_sexes--irnt</t>
  </si>
  <si>
    <t>Tinnitus / tiniitis</t>
  </si>
  <si>
    <t>categorical-20002-both_sexes-1597-</t>
  </si>
  <si>
    <t>Leg fat mass (left)</t>
  </si>
  <si>
    <t>continuous-23116-both_sexes--irnt</t>
  </si>
  <si>
    <t>Cancer diagnosed by doctor</t>
  </si>
  <si>
    <t>categorical-2453-both_sexes--</t>
  </si>
  <si>
    <t>E05.1 Cauterisation of internal nose</t>
  </si>
  <si>
    <t>categorical-41200-both_sexes-E051-</t>
  </si>
  <si>
    <t>K52 Other non-infective gastro-enteritis and colitis</t>
  </si>
  <si>
    <t>icd_first_occurrence-131630-both_sexes--</t>
  </si>
  <si>
    <t>Mean FA in inferior cerebellar peduncle on FA skeleton (right)</t>
  </si>
  <si>
    <t>continuous-25066-both_sexes--irnt</t>
  </si>
  <si>
    <t>M24 Other specific joint derangements</t>
  </si>
  <si>
    <t>icd_first_occurrence-131886-both_sexes--</t>
  </si>
  <si>
    <t>Bowel resection</t>
  </si>
  <si>
    <t>categorical-20004-both_sexes-1459-</t>
  </si>
  <si>
    <t>Mean ISOVF in cingulum cingulate gyrus on FA skeleton (right)</t>
  </si>
  <si>
    <t>continuous-25474-both_sexes--irnt</t>
  </si>
  <si>
    <t>Urinary tract infection/kidney infection</t>
  </si>
  <si>
    <t>categorical-20002-both_sexes-1196-</t>
  </si>
  <si>
    <t>F09.1 Surgical removal of impacted wisdom tooth</t>
  </si>
  <si>
    <t>categorical-41200-both_sexes-F091-</t>
  </si>
  <si>
    <t>Iron product</t>
  </si>
  <si>
    <t>categorical-20003-both_sexes-1140888386-</t>
  </si>
  <si>
    <t>categorical-41210-both_sexes-H259-</t>
  </si>
  <si>
    <t>L23 Allergic contact dermatitis</t>
  </si>
  <si>
    <t>icd_first_occurrence-131726-both_sexes--</t>
  </si>
  <si>
    <t>Eosinophill percentage</t>
  </si>
  <si>
    <t>continuous-30210-both_sexes--irnt</t>
  </si>
  <si>
    <t>J11 Influenza, virus not identified</t>
  </si>
  <si>
    <t>icd_first_occurrence-131442-both_sexes--</t>
  </si>
  <si>
    <t>K02 Dental caries</t>
  </si>
  <si>
    <t>icd_first_occurrence-131556-both_sexes--</t>
  </si>
  <si>
    <t>E27 Other disorders of adrenal gland</t>
  </si>
  <si>
    <t>icd_first_occurrence-130734-both_sexes--</t>
  </si>
  <si>
    <t>N32 Other disorders of bladder</t>
  </si>
  <si>
    <t>icd_first_occurrence-132058-both_sexes--</t>
  </si>
  <si>
    <t>G25 Other extrapyramidal and movement disorders</t>
  </si>
  <si>
    <t>icd_first_occurrence-131032-both_sexes--</t>
  </si>
  <si>
    <t>Z29.2 Anus</t>
  </si>
  <si>
    <t>categorical-41210-both_sexes-Z292-</t>
  </si>
  <si>
    <t>Z71.1 Olecranon process of ulna</t>
  </si>
  <si>
    <t>categorical-41210-both_sexes-Z711-</t>
  </si>
  <si>
    <t>Simvador 10mg tablet</t>
  </si>
  <si>
    <t>categorical-20003-both_sexes-1141188146-</t>
  </si>
  <si>
    <t>Volume of grey matter in Paracingulate Gyrus (left)</t>
  </si>
  <si>
    <t>continuous-25836-both_sexes--irnt</t>
  </si>
  <si>
    <t>G62 Other polyneuropathies</t>
  </si>
  <si>
    <t>icd_first_occurrence-131086-both_sexes--</t>
  </si>
  <si>
    <t>Mean MD in superior cerebellar peduncle on FA skeleton (left)</t>
  </si>
  <si>
    <t>continuous-25117-both_sexes--irnt</t>
  </si>
  <si>
    <t>categorical-6148-both_sexes-3-</t>
  </si>
  <si>
    <t>I35 Nonrheumatic aortic valve disorders</t>
  </si>
  <si>
    <t>icd_first_occurrence-131324-both_sexes--</t>
  </si>
  <si>
    <t>Anterior thigh lean muscle volume (right)</t>
  </si>
  <si>
    <t>continuous-22403-both_sexes--irnt</t>
  </si>
  <si>
    <t>categorical-41200-both_sexes-S065-</t>
  </si>
  <si>
    <t>I27 Other pulmonary heart diseases</t>
  </si>
  <si>
    <t>icd_first_occurrence-131310-both_sexes--</t>
  </si>
  <si>
    <t>N91 Absent, scanty and rare menstruation</t>
  </si>
  <si>
    <t>icd_first_occurrence-132144-both_sexes--</t>
  </si>
  <si>
    <t>Coronary artery bypass grafts (cabg)</t>
  </si>
  <si>
    <t>categorical-20004-both_sexes-1095-</t>
  </si>
  <si>
    <t>continuous-21001-both_sexes--irnt</t>
  </si>
  <si>
    <t>Y82.3 Application of local anaesthetic NEC</t>
  </si>
  <si>
    <t>categorical-41210-both_sexes-Y823-</t>
  </si>
  <si>
    <t>categorical-41200-both_sexes-U052-</t>
  </si>
  <si>
    <t>Escitalopram</t>
  </si>
  <si>
    <t>categorical-20003-both_sexes-1141180212-</t>
  </si>
  <si>
    <t>Potassium</t>
  </si>
  <si>
    <t>continuous-100016-both_sexes--irnt</t>
  </si>
  <si>
    <t>Saturated fat</t>
  </si>
  <si>
    <t>continuous-100006-both_sexes--irnt</t>
  </si>
  <si>
    <t>Weighted-mean FA in tract corticospinal tract (right)</t>
  </si>
  <si>
    <t>continuous-25497-both_sexes--irnt</t>
  </si>
  <si>
    <t>Gynaecological surgery</t>
  </si>
  <si>
    <t>categorical-20004-both_sexes-1354-</t>
  </si>
  <si>
    <t>Weighted-mean L1 in tract anterior thalamic radiation (left)</t>
  </si>
  <si>
    <t>continuous-25571-both_sexes--irnt</t>
  </si>
  <si>
    <t>M52.3 Colposuspension of neck of bladder</t>
  </si>
  <si>
    <t>categorical-41200-both_sexes-M523-</t>
  </si>
  <si>
    <t>J37.2 Operative cholangiography through cystic duct</t>
  </si>
  <si>
    <t>categorical-41210-both_sexes-J372-</t>
  </si>
  <si>
    <t>U35.4 Computed tomography of pulmonary arteries</t>
  </si>
  <si>
    <t>categorical-41210-both_sexes-U354-</t>
  </si>
  <si>
    <t>Q20.2 Biopsy of lesion of uterus NEC</t>
  </si>
  <si>
    <t>categorical-41210-both_sexes-Q202-</t>
  </si>
  <si>
    <t>Weighted-mean OD in tract superior thalamic radiation (right)</t>
  </si>
  <si>
    <t>continuous-25701-both_sexes--irnt</t>
  </si>
  <si>
    <t>categorical-41200-both_sexes-H444-</t>
  </si>
  <si>
    <t>W42.1 Primary total prosthetic replacement of knee joint NEC</t>
  </si>
  <si>
    <t>categorical-41200-both_sexes-W421-</t>
  </si>
  <si>
    <t>Tympanic membrane surgery / ear drum repair</t>
  </si>
  <si>
    <t>categorical-20004-both_sexes-1556-</t>
  </si>
  <si>
    <t>Mean MO in external capsule on FA skeleton (left)</t>
  </si>
  <si>
    <t>continuous-25185-both_sexes--irnt</t>
  </si>
  <si>
    <t>Z07.3 Spinal nerve root of lumbar spine</t>
  </si>
  <si>
    <t>categorical-41210-both_sexes-Z073-</t>
  </si>
  <si>
    <t>Z22.1 External nose</t>
  </si>
  <si>
    <t>categorical-41210-both_sexes-Z221-</t>
  </si>
  <si>
    <t>Lung removal/pneumonectomy/lobectomy</t>
  </si>
  <si>
    <t>categorical-20004-both_sexes-1444-</t>
  </si>
  <si>
    <t>Candesartan cilexetil</t>
  </si>
  <si>
    <t>categorical-20003-both_sexes-1141156836-</t>
  </si>
  <si>
    <t>H40 Glaucoma</t>
  </si>
  <si>
    <t>icd_first_occurrence-131186-both_sexes--</t>
  </si>
  <si>
    <t>Y71.4 Failed minimal access approach converted to open</t>
  </si>
  <si>
    <t>categorical-41210-both_sexes-Y714-</t>
  </si>
  <si>
    <t>K14 Diseases of tongue</t>
  </si>
  <si>
    <t>icd_first_occurrence-131580-both_sexes--</t>
  </si>
  <si>
    <t>Anterior/posterior repair bladder/uterus</t>
  </si>
  <si>
    <t>categorical-20004-both_sexes-1488-</t>
  </si>
  <si>
    <t>L63 Alopecia areata</t>
  </si>
  <si>
    <t>icd_first_occurrence-131778-both_sexes--</t>
  </si>
  <si>
    <t>C60.1 Trabeculectomy</t>
  </si>
  <si>
    <t>categorical-41200-both_sexes-C601-</t>
  </si>
  <si>
    <t>W87.9 Unspecified diagnostic endoscopic examination of knee joint</t>
  </si>
  <si>
    <t>categorical-41200-both_sexes-W879-</t>
  </si>
  <si>
    <t>Vitamin E</t>
  </si>
  <si>
    <t>continuous-100025-both_sexes--irnt</t>
  </si>
  <si>
    <t>Oxybutynin</t>
  </si>
  <si>
    <t>categorical-20003-both_sexes-1140883568-</t>
  </si>
  <si>
    <t>Pacemaker/defibrillator insertion</t>
  </si>
  <si>
    <t>categorical-20004-both_sexes-1096-</t>
  </si>
  <si>
    <t>Maximum heart rate during fitness test</t>
  </si>
  <si>
    <t>continuous-6033-both_sexes--irnt</t>
  </si>
  <si>
    <t>Emphysema/chronic bronchitis</t>
  </si>
  <si>
    <t>categorical-20002-both_sexes-1113-</t>
  </si>
  <si>
    <t>E25.3 Diagnostic endoscopic examination of nasopharynx NEC</t>
  </si>
  <si>
    <t>categorical-41200-both_sexes-E253-</t>
  </si>
  <si>
    <t>Z67.6 Lumbosacral joint</t>
  </si>
  <si>
    <t>categorical-41210-both_sexes-Z676-</t>
  </si>
  <si>
    <t>H74 Other disorders of middle ear and mastoid</t>
  </si>
  <si>
    <t>icd_first_occurrence-131246-both_sexes--</t>
  </si>
  <si>
    <t>O82 Single delivery by caesarean section</t>
  </si>
  <si>
    <t>icd_first_occurrence-132280-both_sexes--</t>
  </si>
  <si>
    <t>Volume of hippocampus (left)</t>
  </si>
  <si>
    <t>continuous-25019-both_sexes--irnt</t>
  </si>
  <si>
    <t>C71.2 Phacoemulsification of lens</t>
  </si>
  <si>
    <t>categorical-41210-both_sexes-C712-</t>
  </si>
  <si>
    <t>E83 Disorders of mineral metabolism</t>
  </si>
  <si>
    <t>icd_first_occurrence-130820-both_sexes--</t>
  </si>
  <si>
    <t>G98 Other disorders of nervous system, not elsewhere classified</t>
  </si>
  <si>
    <t>icd_first_occurrence-131124-both_sexes--</t>
  </si>
  <si>
    <t>I42 Cardiomyopathy</t>
  </si>
  <si>
    <t>icd_first_occurrence-131338-both_sexes--</t>
  </si>
  <si>
    <t>Y21.8 Other specified cytology of organ NOC</t>
  </si>
  <si>
    <t>categorical-41210-both_sexes-Y218-</t>
  </si>
  <si>
    <t>Heel bone mineral density (BMD) (left)</t>
  </si>
  <si>
    <t>continuous-4105-both_sexes--irnt</t>
  </si>
  <si>
    <t>Liver/biliary/pancreas problem</t>
  </si>
  <si>
    <t>categorical-20002-both_sexes-1136-</t>
  </si>
  <si>
    <t>E16 Other disorders of pancreatic internal secretion</t>
  </si>
  <si>
    <t>icd_first_occurrence-130718-both_sexes--</t>
  </si>
  <si>
    <t>Muscle/soft tissue problem</t>
  </si>
  <si>
    <t>categorical-20002-both_sexes-1297-</t>
  </si>
  <si>
    <t>Verapamil</t>
  </si>
  <si>
    <t>categorical-20003-both_sexes-1140888510-</t>
  </si>
  <si>
    <t>Weighted-mean L2 in tract anterior thalamic radiation (left)</t>
  </si>
  <si>
    <t>continuous-25598-both_sexes--irnt</t>
  </si>
  <si>
    <t>Standing height</t>
  </si>
  <si>
    <t>continuous-50-both_sexes--irnt</t>
  </si>
  <si>
    <t>Flecainide</t>
  </si>
  <si>
    <t>categorical-20003-both_sexes-1140888570-</t>
  </si>
  <si>
    <t>Wants to stop smoking</t>
  </si>
  <si>
    <t>continuous-3496-both_sexes--</t>
  </si>
  <si>
    <t>Chronic fatigue syndrome</t>
  </si>
  <si>
    <t>categorical-20002-both_sexes-1482-</t>
  </si>
  <si>
    <t>Mean ICVF in posterior thalamic radiation on FA skeleton (right)</t>
  </si>
  <si>
    <t>continuous-25372-both_sexes--irnt</t>
  </si>
  <si>
    <t>categorical-6148-both_sexes-1-</t>
  </si>
  <si>
    <t>Weighted-mean MD in tract cingulate gyrus part of cingulum (left)</t>
  </si>
  <si>
    <t>continuous-25519-both_sexes--irnt</t>
  </si>
  <si>
    <t>Flixotide 25micrograms inhaler</t>
  </si>
  <si>
    <t>categorical-20003-both_sexes-1140864286-</t>
  </si>
  <si>
    <t>Weighted-mean MD in tract superior longitudinal fasciculus (left)</t>
  </si>
  <si>
    <t>continuous-25536-both_sexes--irnt</t>
  </si>
  <si>
    <t>Weighted-mean ICVF in tract uncinate fasciculus (right)</t>
  </si>
  <si>
    <t>continuous-25676-both_sexes--irnt</t>
  </si>
  <si>
    <t>Oxytetracycline</t>
  </si>
  <si>
    <t>categorical-20003-both_sexes-1140873548-</t>
  </si>
  <si>
    <t>Volume of grey matter in Parietal Operculum Cortex (left)</t>
  </si>
  <si>
    <t>continuous-25866-both_sexes--irnt</t>
  </si>
  <si>
    <t>Detrusitol 1mg tablet</t>
  </si>
  <si>
    <t>categorical-20003-both_sexes-1141162824-</t>
  </si>
  <si>
    <t>Hydroxychloroquine</t>
  </si>
  <si>
    <t>categorical-20003-both_sexes-1140884308-</t>
  </si>
  <si>
    <t>Hypromellose</t>
  </si>
  <si>
    <t>categorical-20003-both_sexes-1140875990-</t>
  </si>
  <si>
    <t>K61.1 Implantation of cardiac pacemaker system NEC</t>
  </si>
  <si>
    <t>categorical-41210-both_sexes-K611-</t>
  </si>
  <si>
    <t>Q10.3 Dilation of cervix uteri and curettage of uterus NEC</t>
  </si>
  <si>
    <t>categorical-41210-both_sexes-Q103-</t>
  </si>
  <si>
    <t>J37.3 Direct puncture operative cholangiography</t>
  </si>
  <si>
    <t>categorical-41210-both_sexes-J373-</t>
  </si>
  <si>
    <t>A73.5 Injection of therapeutic substance around peripheral nerve</t>
  </si>
  <si>
    <t>categorical-41200-both_sexes-A735-</t>
  </si>
  <si>
    <t>Weighted-mean L3 in tract parahippocampal part of cingulum (left)</t>
  </si>
  <si>
    <t>continuous-25629-both_sexes--irnt</t>
  </si>
  <si>
    <t>Neutrophill percentage</t>
  </si>
  <si>
    <t>continuous-30200-both_sexes--irnt</t>
  </si>
  <si>
    <t>O16 Unspecified maternal hypertension</t>
  </si>
  <si>
    <t>icd_first_occurrence-132192-both_sexes--</t>
  </si>
  <si>
    <t>T46.2 Drainage of ascites NEC</t>
  </si>
  <si>
    <t>categorical-41200-both_sexes-T462-</t>
  </si>
  <si>
    <t>Weighted-mean FA in tract superior longitudinal fasciculus (left)</t>
  </si>
  <si>
    <t>continuous-25509-both_sexes--irnt</t>
  </si>
  <si>
    <t>Mean MO in cingulum cingulate gyrus on FA skeleton (right)</t>
  </si>
  <si>
    <t>continuous-25186-both_sexes--irnt</t>
  </si>
  <si>
    <t>Dry eyes</t>
  </si>
  <si>
    <t>categorical-20002-both_sexes-1529-</t>
  </si>
  <si>
    <t>Alcohol drinker status</t>
  </si>
  <si>
    <t>UK Biobank Assessment Centre &gt; Touchscreen &gt; Lifestyle and environment &gt; Alcohol</t>
  </si>
  <si>
    <t>categorical-20117-both_sexes-0-</t>
  </si>
  <si>
    <t>H48.1 Excision of polyp of anus</t>
  </si>
  <si>
    <t>categorical-41200-both_sexes-H481-</t>
  </si>
  <si>
    <t>categorical-41210-both_sexes-T439-</t>
  </si>
  <si>
    <t>Weighted-mean L3 in tract medial lemniscus (left)</t>
  </si>
  <si>
    <t>continuous-25640-both_sexes--irnt</t>
  </si>
  <si>
    <t>Mean ICVF in corticospinal tract on FA skeleton (right)</t>
  </si>
  <si>
    <t>continuous-25350-both_sexes--irnt</t>
  </si>
  <si>
    <t>H83 Other diseases of inner ear</t>
  </si>
  <si>
    <t>icd_first_occurrence-131256-both_sexes--</t>
  </si>
  <si>
    <t>Mean L2 in superior fronto-occipital fasciculus on FA skeleton (right)</t>
  </si>
  <si>
    <t>continuous-25290-both_sexes--irnt</t>
  </si>
  <si>
    <t>Beclometasone</t>
  </si>
  <si>
    <t>categorical-20003-both_sexes-1140909786-</t>
  </si>
  <si>
    <t>M29.2 Endoscopic insertion of tubal prosthesis into ureter NEC</t>
  </si>
  <si>
    <t>categorical-41210-both_sexes-M292-</t>
  </si>
  <si>
    <t>Reduction or fixation of bone fracture</t>
  </si>
  <si>
    <t>categorical-20004-both_sexes-1439-</t>
  </si>
  <si>
    <t>K35 Acute appendicitis</t>
  </si>
  <si>
    <t>icd_first_occurrence-131604-both_sexes--</t>
  </si>
  <si>
    <t>H23.6 Endoscopic resection of lesion of lower bowel using fibreoptic sigmoidoscope NEC</t>
  </si>
  <si>
    <t>categorical-41200-both_sexes-H236-</t>
  </si>
  <si>
    <t>Non-melanoma skin cancer</t>
  </si>
  <si>
    <t>categorical-20001-both_sexes-1060-</t>
  </si>
  <si>
    <t>H91 Other hearing loss</t>
  </si>
  <si>
    <t>icd_first_occurrence-131260-both_sexes--</t>
  </si>
  <si>
    <t>H22.1 Diagnostic fibreoptic endoscopic examination of colon and biopsy of lesion of colon</t>
  </si>
  <si>
    <t>categorical-41200-both_sexes-H221-</t>
  </si>
  <si>
    <t>Gastritis/gastric erosions</t>
  </si>
  <si>
    <t>categorical-20002-both_sexes-1143-</t>
  </si>
  <si>
    <t>Fracture lower leg / ankle</t>
  </si>
  <si>
    <t>categorical-20002-both_sexes-1651-</t>
  </si>
  <si>
    <t>Mean L2 in fornix on FA skeleton</t>
  </si>
  <si>
    <t>continuous-25253-both_sexes--irnt</t>
  </si>
  <si>
    <t>Minimum carotid IMT (intima-medial thickness) at 120 degrees</t>
  </si>
  <si>
    <t>continuous-22670-both_sexes--irnt</t>
  </si>
  <si>
    <t>E66 Obesity</t>
  </si>
  <si>
    <t>icd_first_occurrence-130792-both_sexes--</t>
  </si>
  <si>
    <t>Volume of grey matter in Planum Temporale (right)</t>
  </si>
  <si>
    <t>continuous-25873-both_sexes--irnt</t>
  </si>
  <si>
    <t>S15.2 Biopsy of lesion of skin NEC</t>
  </si>
  <si>
    <t>categorical-41200-both_sexes-S152-</t>
  </si>
  <si>
    <t>Weighted-mean FA in tract medial lemniscus (right)</t>
  </si>
  <si>
    <t>continuous-25506-both_sexes--irnt</t>
  </si>
  <si>
    <t>Mean ICVF in superior corona radiata on FA skeleton (right)</t>
  </si>
  <si>
    <t>continuous-25368-both_sexes--irnt</t>
  </si>
  <si>
    <t>G58 Other mononeuropathies</t>
  </si>
  <si>
    <t>icd_first_occurrence-131078-both_sexes--</t>
  </si>
  <si>
    <t>Weighted-mean MO in tract acoustic radiation (left)</t>
  </si>
  <si>
    <t>continuous-25542-both_sexes--irnt</t>
  </si>
  <si>
    <t>Z94.1 Bilateral operation</t>
  </si>
  <si>
    <t>categorical-41210-both_sexes-Z941-</t>
  </si>
  <si>
    <t>M65 Synovitis and tenosynovitis</t>
  </si>
  <si>
    <t>icd_first_occurrence-131938-both_sexes--</t>
  </si>
  <si>
    <t>F10.4 Extraction of multiple teeth NEC</t>
  </si>
  <si>
    <t>categorical-41200-both_sexes-F104-</t>
  </si>
  <si>
    <t>Smoking status</t>
  </si>
  <si>
    <t>categorical-20116-both_sexes-0-</t>
  </si>
  <si>
    <t>Mean ICVF in retrolenticular part of internal capsule on FA skeleton (left)</t>
  </si>
  <si>
    <t>continuous-25365-both_sexes--irnt</t>
  </si>
  <si>
    <t>D73 Diseases of spleen</t>
  </si>
  <si>
    <t>icd_first_occurrence-130666-both_sexes--</t>
  </si>
  <si>
    <t>T70.5 Lengthening of tendon</t>
  </si>
  <si>
    <t>categorical-41210-both_sexes-T705-</t>
  </si>
  <si>
    <t>Spironolactone</t>
  </si>
  <si>
    <t>categorical-20003-both_sexes-1140866236-</t>
  </si>
  <si>
    <t>Volume of pallidum (left)</t>
  </si>
  <si>
    <t>continuous-25017-both_sexes--irnt</t>
  </si>
  <si>
    <t>Y18.1 Freeing of adhesions of organ NOC</t>
  </si>
  <si>
    <t>categorical-41210-both_sexes-Y181-</t>
  </si>
  <si>
    <t>Mean OD in superior fronto-occipital fasciculus on FA skeleton (left)</t>
  </si>
  <si>
    <t>continuous-25435-both_sexes--irnt</t>
  </si>
  <si>
    <t>V54.4 Injection around spinal facet of spine</t>
  </si>
  <si>
    <t>categorical-41210-both_sexes-V544-</t>
  </si>
  <si>
    <t>W24.8 Other specified closed reduction of fracture of bone and internal fixation</t>
  </si>
  <si>
    <t>categorical-41200-both_sexes-W248-</t>
  </si>
  <si>
    <t>S06.3 Shave excision of lesion of skin of head or neck</t>
  </si>
  <si>
    <t>categorical-41200-both_sexes-S063-</t>
  </si>
  <si>
    <t>Weighted-mean MO in tract forceps major</t>
  </si>
  <si>
    <t>continuous-25552-both_sexes--irnt</t>
  </si>
  <si>
    <t>R17.2 Elective lower uterine segment caesarean delivery</t>
  </si>
  <si>
    <t>categorical-41200-both_sexes-R172-</t>
  </si>
  <si>
    <t>Solifenacin</t>
  </si>
  <si>
    <t>categorical-20003-both_sexes-1141200322-</t>
  </si>
  <si>
    <t>K58.2 Percutaneous transluminal electrophysiological studies on conducting system of heart</t>
  </si>
  <si>
    <t>categorical-41210-both_sexes-K582-</t>
  </si>
  <si>
    <t>Weighted-mean MO in tract medial lemniscus (left)</t>
  </si>
  <si>
    <t>continuous-25559-both_sexes--irnt</t>
  </si>
  <si>
    <t>Weighted-mean ISOVF in tract superior thalamic radiation (left)</t>
  </si>
  <si>
    <t>continuous-25727-both_sexes--irnt</t>
  </si>
  <si>
    <t>Weighted-mean FA in tract posterior thalamic radiation (right)</t>
  </si>
  <si>
    <t>continuous-25508-both_sexes--irnt</t>
  </si>
  <si>
    <t>O46 Antepartum haemorrhage, not elsewhere classified</t>
  </si>
  <si>
    <t>icd_first_occurrence-132238-both_sexes--</t>
  </si>
  <si>
    <t>Uterine polypectomy/uterine polyps removed</t>
  </si>
  <si>
    <t>categorical-20004-both_sexes-1539-</t>
  </si>
  <si>
    <t>X72.9 Unspecified delivery of chemotherapy for neoplasm</t>
  </si>
  <si>
    <t>categorical-41200-both_sexes-X729-</t>
  </si>
  <si>
    <t>P duration</t>
  </si>
  <si>
    <t>continuous-12338-both_sexes--irnt</t>
  </si>
  <si>
    <t>Weighted-mean FA in tract superior longitudinal fasciculus (right)</t>
  </si>
  <si>
    <t>continuous-25510-both_sexes--irnt</t>
  </si>
  <si>
    <t>J81 Pulmonary oedema</t>
  </si>
  <si>
    <t>icd_first_occurrence-131524-both_sexes--</t>
  </si>
  <si>
    <t>Selenium ace tablet</t>
  </si>
  <si>
    <t>categorical-20003-both_sexes-1140911682-</t>
  </si>
  <si>
    <t>Intrauterine contraceptive device insertion/removal</t>
  </si>
  <si>
    <t>categorical-20004-both_sexes-1363-</t>
  </si>
  <si>
    <t>T87.2 Excision or biopsy of cervical lymph node NEC</t>
  </si>
  <si>
    <t>categorical-41200-both_sexes-T872-</t>
  </si>
  <si>
    <t>Mean L2 in superior cerebellar peduncle on FA skeleton (left)</t>
  </si>
  <si>
    <t>continuous-25261-both_sexes--irnt</t>
  </si>
  <si>
    <t>E14.2 Intranasal ethmoidectomy</t>
  </si>
  <si>
    <t>categorical-41200-both_sexes-E142-</t>
  </si>
  <si>
    <t>Z75.6 Acetabulum</t>
  </si>
  <si>
    <t>categorical-41210-both_sexes-Z756-</t>
  </si>
  <si>
    <t>Thyroid surgery</t>
  </si>
  <si>
    <t>categorical-20004-both_sexes-1224-</t>
  </si>
  <si>
    <t>Ventricular rate</t>
  </si>
  <si>
    <t>continuous-12336-both_sexes--irnt</t>
  </si>
  <si>
    <t>Testosterone</t>
  </si>
  <si>
    <t>continuous-30850-both_sexes--irnt</t>
  </si>
  <si>
    <t>Anaemia</t>
  </si>
  <si>
    <t>categorical-20002-both_sexes-1446-</t>
  </si>
  <si>
    <t>Trunk fat percentage</t>
  </si>
  <si>
    <t>continuous-23127-both_sexes--irnt</t>
  </si>
  <si>
    <t>X38.2 Injection of steroid for local action NEC</t>
  </si>
  <si>
    <t>categorical-41210-both_sexes-X382-</t>
  </si>
  <si>
    <t>M67 Other disorders of synovium and tendon</t>
  </si>
  <si>
    <t>icd_first_occurrence-131942-both_sexes--</t>
  </si>
  <si>
    <t>Z90.7 Toe NEC</t>
  </si>
  <si>
    <t>categorical-41210-both_sexes-Z907-</t>
  </si>
  <si>
    <t>Z38.3 Common femoral artery</t>
  </si>
  <si>
    <t>categorical-41210-both_sexes-Z383-</t>
  </si>
  <si>
    <t>B97 Viral agents as the cause of diseases classified to other chapters</t>
  </si>
  <si>
    <t>icd_first_occurrence-130340-both_sexes--</t>
  </si>
  <si>
    <t>Volume of grey matter in Superior Temporal Gyrus, posterior division (left)</t>
  </si>
  <si>
    <t>continuous-25800-both_sexes--irnt</t>
  </si>
  <si>
    <t>W20.1 Primary open reduction of fracture of long bone and extramedullary fixation using plate NEC</t>
  </si>
  <si>
    <t>categorical-41200-both_sexes-W201-</t>
  </si>
  <si>
    <t>Volume of pallidum (right)</t>
  </si>
  <si>
    <t>continuous-25018-both_sexes--irnt</t>
  </si>
  <si>
    <t>E49.9 Unspecified diagnostic fibreoptic endoscopic examination of lower respiratory tract</t>
  </si>
  <si>
    <t>categorical-41200-both_sexes-E499-</t>
  </si>
  <si>
    <t>N42 Other disorders of prostate</t>
  </si>
  <si>
    <t>icd_first_occurrence-132076-both_sexes--</t>
  </si>
  <si>
    <t>Whole body fat mass</t>
  </si>
  <si>
    <t>continuous-23100-both_sexes--irnt</t>
  </si>
  <si>
    <t>Y82.9 Unspecified local anaesthetic</t>
  </si>
  <si>
    <t>categorical-41210-both_sexes-Y829-</t>
  </si>
  <si>
    <t>B28.3 Excision of lesion of breast NEC</t>
  </si>
  <si>
    <t>categorical-41200-both_sexes-B283-</t>
  </si>
  <si>
    <t>Piriton 4mg tablet</t>
  </si>
  <si>
    <t>categorical-20003-both_sexes-1140862628-</t>
  </si>
  <si>
    <t>Mean MO in corticospinal tract on FA skeleton (left)</t>
  </si>
  <si>
    <t>continuous-25159-both_sexes--irnt</t>
  </si>
  <si>
    <t>Volume of grey matter in Insular Cortex (left)</t>
  </si>
  <si>
    <t>continuous-25784-both_sexes--irnt</t>
  </si>
  <si>
    <t>Z83.5 Distal interphalangeal joint of finger</t>
  </si>
  <si>
    <t>categorical-41210-both_sexes-Z835-</t>
  </si>
  <si>
    <t>A57.7 Injection of therapeutic substance around spinal nerve root</t>
  </si>
  <si>
    <t>categorical-41200-both_sexes-A577-</t>
  </si>
  <si>
    <t>N40 Hyperplasia of prostate</t>
  </si>
  <si>
    <t>icd_first_occurrence-132072-both_sexes--</t>
  </si>
  <si>
    <t>90th percentile of BOLD effect (in group-defined mask) for shapes activation</t>
  </si>
  <si>
    <t>continuous-25761-both_sexes--irnt</t>
  </si>
  <si>
    <t>S06.7 Re-excision of skin margins NEC</t>
  </si>
  <si>
    <t>categorical-41200-both_sexes-S067-</t>
  </si>
  <si>
    <t>Z41.1 Kidney</t>
  </si>
  <si>
    <t>categorical-41210-both_sexes-Z411-</t>
  </si>
  <si>
    <t>Mean L2 in anterior limb of internal capsule on FA skeleton (left)</t>
  </si>
  <si>
    <t>continuous-25265-both_sexes--irnt</t>
  </si>
  <si>
    <t>Pulmicort ls 50micrograms inhaler</t>
  </si>
  <si>
    <t>categorical-20003-both_sexes-1140862574-</t>
  </si>
  <si>
    <t>Bisoprolol</t>
  </si>
  <si>
    <t>categorical-20003-both_sexes-1140879760-</t>
  </si>
  <si>
    <t>Thyroxine sodium</t>
  </si>
  <si>
    <t>categorical-20003-both_sexes-1140874852-</t>
  </si>
  <si>
    <t>M35 Other systemic involvement of connective tissue</t>
  </si>
  <si>
    <t>icd_first_occurrence-131900-both_sexes--</t>
  </si>
  <si>
    <t>Frequency of feeling guilt or remorse after drinking alcohol in last year</t>
  </si>
  <si>
    <t>continuous-20409-both_sexes--</t>
  </si>
  <si>
    <t>Bladder surgery</t>
  </si>
  <si>
    <t>categorical-20004-both_sexes-1427-</t>
  </si>
  <si>
    <t>Doxazosin</t>
  </si>
  <si>
    <t>categorical-20003-both_sexes-1140879778-</t>
  </si>
  <si>
    <t>Mean MO in anterior corona radiata on FA skeleton (left)</t>
  </si>
  <si>
    <t>continuous-25175-both_sexes--irnt</t>
  </si>
  <si>
    <t>Z95.4 Radial artery</t>
  </si>
  <si>
    <t>categorical-41210-both_sexes-Z954-</t>
  </si>
  <si>
    <t>categorical-20126-both_sexes-1-</t>
  </si>
  <si>
    <t>Rodent ulcer</t>
  </si>
  <si>
    <t>categorical-20001-both_sexes-1073-</t>
  </si>
  <si>
    <t>Mean carotid IMT (intima-medial thickness) at 210 degrees</t>
  </si>
  <si>
    <t>continuous-22677-both_sexes--irnt</t>
  </si>
  <si>
    <t>Spinal injury</t>
  </si>
  <si>
    <t>categorical-20002-both_sexes-1267-</t>
  </si>
  <si>
    <t>Naproxen</t>
  </si>
  <si>
    <t>categorical-20003-both_sexes-1140871462-</t>
  </si>
  <si>
    <t>Weighted-mean OD in tract forceps minor</t>
  </si>
  <si>
    <t>continuous-25688-both_sexes--irnt</t>
  </si>
  <si>
    <t>K57.2 Percutaneous transluminal ablation of conducting system of heart NEC</t>
  </si>
  <si>
    <t>categorical-41200-both_sexes-K572-</t>
  </si>
  <si>
    <t>G91 Hydrocephalus</t>
  </si>
  <si>
    <t>icd_first_occurrence-131110-both_sexes--</t>
  </si>
  <si>
    <t>F52 Sexual dysfunction, not caused by organic disorder or disease</t>
  </si>
  <si>
    <t>icd_first_occurrence-130922-both_sexes--</t>
  </si>
  <si>
    <t>K50.8 Other specified other therapeutic transluminal operations on coronary artery</t>
  </si>
  <si>
    <t>categorical-41210-both_sexes-K508-</t>
  </si>
  <si>
    <t>categorical-41200-both_sexes-V544-</t>
  </si>
  <si>
    <t>Weighted-mean L2 in tract forceps major</t>
  </si>
  <si>
    <t>continuous-25606-both_sexes--irnt</t>
  </si>
  <si>
    <t>C80.2 Peel of internal limiting membrane</t>
  </si>
  <si>
    <t>categorical-41210-both_sexes-C802-</t>
  </si>
  <si>
    <t>H52.3 Injection of sclerosing substance into haemorrhoid</t>
  </si>
  <si>
    <t>categorical-41200-both_sexes-H523-</t>
  </si>
  <si>
    <t>Anal fissure surgery</t>
  </si>
  <si>
    <t>categorical-20004-both_sexes-1579-</t>
  </si>
  <si>
    <t>Ever believed in un-real communications or signs</t>
  </si>
  <si>
    <t>categorical-20474-both_sexes--</t>
  </si>
  <si>
    <t>K11 Diseases of salivary glands</t>
  </si>
  <si>
    <t>icd_first_occurrence-131574-both_sexes--</t>
  </si>
  <si>
    <t>I95 Hypotension</t>
  </si>
  <si>
    <t>icd_first_occurrence-131416-both_sexes--</t>
  </si>
  <si>
    <t>Joint pain</t>
  </si>
  <si>
    <t>categorical-20002-both_sexes-1537-</t>
  </si>
  <si>
    <t>Weighted-mean L2 in tract superior longitudinal fasciculus (left)</t>
  </si>
  <si>
    <t>continuous-25617-both_sexes--irnt</t>
  </si>
  <si>
    <t>W08.2 Excision of overgrowth of bone</t>
  </si>
  <si>
    <t>categorical-41200-both_sexes-W082-</t>
  </si>
  <si>
    <t>L85.3 Ligation of recurrent varicose vein of leg</t>
  </si>
  <si>
    <t>categorical-41200-both_sexes-L853-</t>
  </si>
  <si>
    <t>Terbutaline</t>
  </si>
  <si>
    <t>categorical-20003-both_sexes-1140879792-</t>
  </si>
  <si>
    <t>T87.8 Other specified excision or biopsy of lymph node</t>
  </si>
  <si>
    <t>categorical-41210-both_sexes-T878-</t>
  </si>
  <si>
    <t>K20 Oesophagitis</t>
  </si>
  <si>
    <t>icd_first_occurrence-131582-both_sexes--</t>
  </si>
  <si>
    <t>K60.1 Implantation of intravenous cardiac pacemaker system NEC</t>
  </si>
  <si>
    <t>categorical-41200-both_sexes-K601-</t>
  </si>
  <si>
    <t>O13 Gestational [pregnancy-induced] hypertension without significant proteinuria</t>
  </si>
  <si>
    <t>icd_first_occurrence-132186-both_sexes--</t>
  </si>
  <si>
    <t>Mean MD in superior cerebellar peduncle on FA skeleton (right)</t>
  </si>
  <si>
    <t>continuous-25116-both_sexes--irnt</t>
  </si>
  <si>
    <t>Lymphocyte percentage</t>
  </si>
  <si>
    <t>continuous-30180-both_sexes--irnt</t>
  </si>
  <si>
    <t>Y11.1 Cauterisation of organ NOC</t>
  </si>
  <si>
    <t>categorical-41210-both_sexes-Y111-</t>
  </si>
  <si>
    <t>Volume of grey matter in Intracalcarine Cortex (left)</t>
  </si>
  <si>
    <t>continuous-25828-both_sexes--irnt</t>
  </si>
  <si>
    <t>Dermovate cream</t>
  </si>
  <si>
    <t>categorical-20003-both_sexes-1140882782-</t>
  </si>
  <si>
    <t>Fibromyalgia</t>
  </si>
  <si>
    <t>categorical-20002-both_sexes-1542-</t>
  </si>
  <si>
    <t>categorical-41210-both_sexes-L912-</t>
  </si>
  <si>
    <t>Weighted-mean ICVF in tract anterior thalamic radiation (left)</t>
  </si>
  <si>
    <t>continuous-25652-both_sexes--irnt</t>
  </si>
  <si>
    <t>E85.1 Invasive ventilation</t>
  </si>
  <si>
    <t>categorical-41210-both_sexes-E851-</t>
  </si>
  <si>
    <t>categorical-41210-both_sexes-C792-</t>
  </si>
  <si>
    <t>Meningitis</t>
  </si>
  <si>
    <t>categorical-20002-both_sexes-1247-</t>
  </si>
  <si>
    <t>Heart valve problem/heart murmur</t>
  </si>
  <si>
    <t>categorical-20002-both_sexes-1078-</t>
  </si>
  <si>
    <t>E22 Hyperfunction of pituitary gland</t>
  </si>
  <si>
    <t>icd_first_occurrence-130724-both_sexes--</t>
  </si>
  <si>
    <t>M84 Disorders of continuity of bone</t>
  </si>
  <si>
    <t>icd_first_occurrence-131970-both_sexes--</t>
  </si>
  <si>
    <t>M51 Other intervertebral disk disorders</t>
  </si>
  <si>
    <t>icd_first_occurrence-131924-both_sexes--</t>
  </si>
  <si>
    <t>M72 Fibroblastic disorders</t>
  </si>
  <si>
    <t>icd_first_occurrence-131950-both_sexes--</t>
  </si>
  <si>
    <t>Nervous breakdown</t>
  </si>
  <si>
    <t>categorical-20002-both_sexes-1288-</t>
  </si>
  <si>
    <t>Carbamazepine</t>
  </si>
  <si>
    <t>categorical-20003-both_sexes-2038459704-</t>
  </si>
  <si>
    <t>Part of a multiple birth</t>
  </si>
  <si>
    <t>categorical-1777-both_sexes--</t>
  </si>
  <si>
    <t>H73 Other disorders of tympanic membrane</t>
  </si>
  <si>
    <t>icd_first_occurrence-131244-both_sexes--</t>
  </si>
  <si>
    <t>Y14.3 Insertion of metal stent into organ NOC</t>
  </si>
  <si>
    <t>categorical-41210-both_sexes-Y143-</t>
  </si>
  <si>
    <t>Weighted-mean ISOVF in tract parahippocampal part of cingulum (left)</t>
  </si>
  <si>
    <t>continuous-25710-both_sexes--irnt</t>
  </si>
  <si>
    <t>H49 Paralytic strabismus</t>
  </si>
  <si>
    <t>icd_first_occurrence-131202-both_sexes--</t>
  </si>
  <si>
    <t>categorical-20126-both_sexes-2-</t>
  </si>
  <si>
    <t>Mean MO in corticospinal tract on FA skeleton (right)</t>
  </si>
  <si>
    <t>continuous-25158-both_sexes--irnt</t>
  </si>
  <si>
    <t>Allergy or anaphylactic reaction to drug</t>
  </si>
  <si>
    <t>categorical-20002-both_sexes-1386-</t>
  </si>
  <si>
    <t>Z77.9 Tibia NEC</t>
  </si>
  <si>
    <t>categorical-41210-both_sexes-Z779-</t>
  </si>
  <si>
    <t>G16.9 Unspecified diagnostic fibreoptic endoscopic examination of oesophagus</t>
  </si>
  <si>
    <t>categorical-41200-both_sexes-G169-</t>
  </si>
  <si>
    <t>Citalopram</t>
  </si>
  <si>
    <t>categorical-20003-both_sexes-1140921600-</t>
  </si>
  <si>
    <t>Mean FA in fornix cres+stria terminalis on FA skeleton (left)</t>
  </si>
  <si>
    <t>continuous-25095-both_sexes--irnt</t>
  </si>
  <si>
    <t>Volume of caudate (left)</t>
  </si>
  <si>
    <t>continuous-25013-both_sexes--irnt</t>
  </si>
  <si>
    <t>L88.2 Radiofrequency ablation of varicose vein of leg</t>
  </si>
  <si>
    <t>categorical-41200-both_sexes-L882-</t>
  </si>
  <si>
    <t>Z76.3 Trochanter of femur</t>
  </si>
  <si>
    <t>categorical-41210-both_sexes-Z763-</t>
  </si>
  <si>
    <t>Mean OD in posterior thalamic radiation on FA skeleton (right)</t>
  </si>
  <si>
    <t>continuous-25420-both_sexes--irnt</t>
  </si>
  <si>
    <t>Weighted-mean ICVF in tract superior longitudinal fasciculus (left)</t>
  </si>
  <si>
    <t>continuous-25671-both_sexes--irnt</t>
  </si>
  <si>
    <t>L25 Unspecified contact dermatitis</t>
  </si>
  <si>
    <t>icd_first_occurrence-131730-both_sexes--</t>
  </si>
  <si>
    <t>H02.9 Unspecified other excision of appendix</t>
  </si>
  <si>
    <t>categorical-41200-both_sexes-H029-</t>
  </si>
  <si>
    <t>L04 Acute lymphadenitis</t>
  </si>
  <si>
    <t>icd_first_occurrence-131704-both_sexes--</t>
  </si>
  <si>
    <t>Z77.5 Lower end of tibia NEC</t>
  </si>
  <si>
    <t>categorical-41210-both_sexes-Z775-</t>
  </si>
  <si>
    <t>Mean L1 in cingulum cingulate gyrus on FA skeleton (right)</t>
  </si>
  <si>
    <t>continuous-25234-both_sexes--irnt</t>
  </si>
  <si>
    <t>W84.8 Other specified therapeutic endoscopic operations on other joint structure</t>
  </si>
  <si>
    <t>categorical-41200-both_sexes-W848-</t>
  </si>
  <si>
    <t>Q01.3 Excision of lesion of cervix uteri</t>
  </si>
  <si>
    <t>categorical-41210-both_sexes-Q013-</t>
  </si>
  <si>
    <t>Weighted-mean MO in tract superior longitudinal fasciculus (left)</t>
  </si>
  <si>
    <t>continuous-25563-both_sexes--irnt</t>
  </si>
  <si>
    <t>Vasectomy</t>
  </si>
  <si>
    <t>categorical-20004-both_sexes-1218-</t>
  </si>
  <si>
    <t>W31.9 Unspecified other autograft of bone</t>
  </si>
  <si>
    <t>categorical-41210-both_sexes-W319-</t>
  </si>
  <si>
    <t>Mean ICVF in superior cerebellar peduncle on FA skeleton (right)</t>
  </si>
  <si>
    <t>continuous-25356-both_sexes--irnt</t>
  </si>
  <si>
    <t>N30 Cystitis</t>
  </si>
  <si>
    <t>icd_first_occurrence-132054-both_sexes--</t>
  </si>
  <si>
    <t>categorical-41200-both_sexes-M292-</t>
  </si>
  <si>
    <t>categorical-41210-both_sexes-M764-</t>
  </si>
  <si>
    <t>G51 Facial nerve disorders</t>
  </si>
  <si>
    <t>icd_first_occurrence-131064-both_sexes--</t>
  </si>
  <si>
    <t>Dyspepsia / indigestion</t>
  </si>
  <si>
    <t>categorical-20002-both_sexes-1510-</t>
  </si>
  <si>
    <t>K72 Hepatic failure, not elsewhere classified</t>
  </si>
  <si>
    <t>icd_first_occurrence-131662-both_sexes--</t>
  </si>
  <si>
    <t>categorical-20544-both_sexes-13-</t>
  </si>
  <si>
    <t>F20 Schizophrenia</t>
  </si>
  <si>
    <t>icd_first_occurrence-130874-both_sexes--</t>
  </si>
  <si>
    <t>K82 Other diseases of gallbladder</t>
  </si>
  <si>
    <t>icd_first_occurrence-131678-both_sexes--</t>
  </si>
  <si>
    <t>Leg fat mass (right)</t>
  </si>
  <si>
    <t>continuous-23112-both_sexes--irnt</t>
  </si>
  <si>
    <t>M49.4 Introduction of therapeutic substance into bladder</t>
  </si>
  <si>
    <t>categorical-41200-both_sexes-M494-</t>
  </si>
  <si>
    <t>H52 Disorders of refraction and accommodation</t>
  </si>
  <si>
    <t>icd_first_occurrence-131208-both_sexes--</t>
  </si>
  <si>
    <t>Ginseng product</t>
  </si>
  <si>
    <t>categorical-20003-both_sexes-1140911736-</t>
  </si>
  <si>
    <t>Aortic valve repair/replacement</t>
  </si>
  <si>
    <t>categorical-20004-both_sexes-1099-</t>
  </si>
  <si>
    <t>J98 Other respiratory disorders</t>
  </si>
  <si>
    <t>icd_first_occurrence-131548-both_sexes--</t>
  </si>
  <si>
    <t>Mean L1 in sagittal stratum on FA skeleton (right)</t>
  </si>
  <si>
    <t>continuous-25230-both_sexes--irnt</t>
  </si>
  <si>
    <t>W24.3 Closed reduction of fracture of long bone and flexible internal fixation HFQ</t>
  </si>
  <si>
    <t>categorical-41200-both_sexes-W243-</t>
  </si>
  <si>
    <t>I05 Rheumatic mitral valve diseases</t>
  </si>
  <si>
    <t>icd_first_occurrence-131276-both_sexes--</t>
  </si>
  <si>
    <t>I22 Subsequent myocardial infarction</t>
  </si>
  <si>
    <t>icd_first_occurrence-131300-both_sexes--</t>
  </si>
  <si>
    <t>Co-tenidone</t>
  </si>
  <si>
    <t>categorical-20003-both_sexes-1140923336-</t>
  </si>
  <si>
    <t>Trazodone</t>
  </si>
  <si>
    <t>categorical-20003-both_sexes-1140879634-</t>
  </si>
  <si>
    <t>Body fat percentage</t>
  </si>
  <si>
    <t>continuous-23099-both_sexes--irnt</t>
  </si>
  <si>
    <t>Minimum carotid IMT (intima-medial thickness) at 210 degrees</t>
  </si>
  <si>
    <t>continuous-22676-both_sexes--irnt</t>
  </si>
  <si>
    <t>Haemoglobin concentration</t>
  </si>
  <si>
    <t>continuous-30020-both_sexes--irnt</t>
  </si>
  <si>
    <t>W82.8 Other specified therapeutic endoscopic operations on semilunar cartilage</t>
  </si>
  <si>
    <t>categorical-41200-both_sexes-W828-</t>
  </si>
  <si>
    <t>Asacol 400mg e/c tablet</t>
  </si>
  <si>
    <t>categorical-20003-both_sexes-1140865580-</t>
  </si>
  <si>
    <t>Weighted-mean L2 in tract posterior thalamic radiation (left)</t>
  </si>
  <si>
    <t>continuous-25615-both_sexes--irnt</t>
  </si>
  <si>
    <t>Median z-statistic (in group-defined mask) for faces activation</t>
  </si>
  <si>
    <t>continuous-25046-both_sexes--irnt</t>
  </si>
  <si>
    <t>I70 Atherosclerosis</t>
  </si>
  <si>
    <t>icd_first_occurrence-131380-both_sexes--</t>
  </si>
  <si>
    <t>Weighted-mean OD in tract anterior thalamic radiation (right)</t>
  </si>
  <si>
    <t>continuous-25680-both_sexes--irnt</t>
  </si>
  <si>
    <t>categorical-41200-both_sexes-X382-</t>
  </si>
  <si>
    <t>Mean L3 in cingulum cingulate gyrus on FA skeleton (left)</t>
  </si>
  <si>
    <t>continuous-25331-both_sexes--irnt</t>
  </si>
  <si>
    <t>Fybogel mebeverine sachet</t>
  </si>
  <si>
    <t>categorical-20003-both_sexes-1140865350-</t>
  </si>
  <si>
    <t>Other respiratory problems</t>
  </si>
  <si>
    <t>categorical-20002-both_sexes-1117-</t>
  </si>
  <si>
    <t>O36 Maternal care for other known or suspected foetal problems</t>
  </si>
  <si>
    <t>icd_first_occurrence-132224-both_sexes--</t>
  </si>
  <si>
    <t>Tonsillectomy / tonsil surgery</t>
  </si>
  <si>
    <t>categorical-20004-both_sexes-1561-</t>
  </si>
  <si>
    <t>K44 Diaphragmatic hernia</t>
  </si>
  <si>
    <t>icd_first_occurrence-131620-both_sexes--</t>
  </si>
  <si>
    <t>Shoulder surgery</t>
  </si>
  <si>
    <t>categorical-20004-both_sexes-1499-</t>
  </si>
  <si>
    <t>E03.1 Submucous excision of septum of nose</t>
  </si>
  <si>
    <t>categorical-41200-both_sexes-E031-</t>
  </si>
  <si>
    <t>categorical-41200-both_sexes-W802-</t>
  </si>
  <si>
    <t>Creatinine</t>
  </si>
  <si>
    <t>continuous-30700-both_sexes--irnt</t>
  </si>
  <si>
    <t>Glucosamine product</t>
  </si>
  <si>
    <t>categorical-20003-both_sexes-1141188442-</t>
  </si>
  <si>
    <t>C43.4 Subconjunctival injection</t>
  </si>
  <si>
    <t>categorical-41210-both_sexes-C434-</t>
  </si>
  <si>
    <t>Y80.1 Inhalation anaesthetic using muscle relaxant</t>
  </si>
  <si>
    <t>categorical-41210-both_sexes-Y801-</t>
  </si>
  <si>
    <t>M80 Osteoporosis with pathological fracture</t>
  </si>
  <si>
    <t>icd_first_occurrence-131962-both_sexes--</t>
  </si>
  <si>
    <t>I62 Other nontraumatic intracranial haemorrhage</t>
  </si>
  <si>
    <t>icd_first_occurrence-131364-both_sexes--</t>
  </si>
  <si>
    <t>categorical-41210-both_sexes-W848-</t>
  </si>
  <si>
    <t>W79.1 Soft tissue correction of hallux valgus</t>
  </si>
  <si>
    <t>categorical-41200-both_sexes-W791-</t>
  </si>
  <si>
    <t>Varicose veins</t>
  </si>
  <si>
    <t>categorical-20002-both_sexes-1494-</t>
  </si>
  <si>
    <t>M20 Acquired deformities of fingers and toes</t>
  </si>
  <si>
    <t>icd_first_occurrence-131878-both_sexes--</t>
  </si>
  <si>
    <t>M31.1 Extracorporeal shockwave lithotripsy of calculus of ureter</t>
  </si>
  <si>
    <t>categorical-41200-both_sexes-M311-</t>
  </si>
  <si>
    <t>Y81.1 Epidural anaesthetic using lumbar approach</t>
  </si>
  <si>
    <t>categorical-41210-both_sexes-Y811-</t>
  </si>
  <si>
    <t>X70.2 Procurement of drugs for chemotherapy for neoplasm for regimens in Band 2</t>
  </si>
  <si>
    <t>categorical-41200-both_sexes-X702-</t>
  </si>
  <si>
    <t>Z68.1 Clavicle</t>
  </si>
  <si>
    <t>categorical-41210-both_sexes-Z681-</t>
  </si>
  <si>
    <t>Mean OD in superior corona radiata on FA skeleton (right)</t>
  </si>
  <si>
    <t>continuous-25416-both_sexes--irnt</t>
  </si>
  <si>
    <t>Y69.8 Other specified harvest of other tissue</t>
  </si>
  <si>
    <t>categorical-41210-both_sexes-Y698-</t>
  </si>
  <si>
    <t>Y80.9 Unspecified general anaesthetic</t>
  </si>
  <si>
    <t>categorical-41210-both_sexes-Y809-</t>
  </si>
  <si>
    <t>H80 Otosclerosis</t>
  </si>
  <si>
    <t>icd_first_occurrence-131250-both_sexes--</t>
  </si>
  <si>
    <t>Weighted-mean MO in tract anterior thalamic radiation (left)</t>
  </si>
  <si>
    <t>continuous-25544-both_sexes--irnt</t>
  </si>
  <si>
    <t>Other renal/kidney problem</t>
  </si>
  <si>
    <t>categorical-20002-both_sexes-1405-</t>
  </si>
  <si>
    <t>Eye trauma</t>
  </si>
  <si>
    <t>categorical-20002-both_sexes-1279-</t>
  </si>
  <si>
    <t>Appendicitis</t>
  </si>
  <si>
    <t>categorical-20002-both_sexes-1502-</t>
  </si>
  <si>
    <t>Mean ICVF in tapetum on FA skeleton (left)</t>
  </si>
  <si>
    <t>continuous-25391-both_sexes--irnt</t>
  </si>
  <si>
    <t>Pulse wave reflection index</t>
  </si>
  <si>
    <t>continuous-4195-both_sexes--irnt</t>
  </si>
  <si>
    <t>categorical-41200-both_sexes-C712-</t>
  </si>
  <si>
    <t>Lercanidipine</t>
  </si>
  <si>
    <t>categorical-20003-both_sexes-1141153026-</t>
  </si>
  <si>
    <t>J04 Acute laryngitis and tracheitis</t>
  </si>
  <si>
    <t>icd_first_occurrence-131432-both_sexes--</t>
  </si>
  <si>
    <t>L56 Other acute skin changes due to ultraviolet radiation</t>
  </si>
  <si>
    <t>icd_first_occurrence-131766-both_sexes--</t>
  </si>
  <si>
    <t>Mean FA in anterior limb of internal capsule on FA skeleton (right)</t>
  </si>
  <si>
    <t>continuous-25072-both_sexes--irnt</t>
  </si>
  <si>
    <t>N17.1 Bilateral vasectomy</t>
  </si>
  <si>
    <t>categorical-41200-both_sexes-N171-</t>
  </si>
  <si>
    <t>Retinal detachment</t>
  </si>
  <si>
    <t>categorical-20002-both_sexes-1281-</t>
  </si>
  <si>
    <t>W15.6 Cuneiform osteotomy of proximal phalanx with resection of head of first metatarsal</t>
  </si>
  <si>
    <t>categorical-41210-both_sexes-W156-</t>
  </si>
  <si>
    <t>Volume of grey matter in Frontal Orbital Cortex (left)</t>
  </si>
  <si>
    <t>continuous-25846-both_sexes--irnt</t>
  </si>
  <si>
    <t>Mean L3 in posterior limb of internal capsule on FA skeleton (left)</t>
  </si>
  <si>
    <t>continuous-25315-both_sexes--irnt</t>
  </si>
  <si>
    <t>Chest pain or discomfort</t>
  </si>
  <si>
    <t>UK Biobank Assessment Centre &gt; Touchscreen &gt; Health and medical history &gt; Chest pain</t>
  </si>
  <si>
    <t>categorical-2335-both_sexes--</t>
  </si>
  <si>
    <t>categorical-41210-both_sexes-J183-</t>
  </si>
  <si>
    <t>Volume of grey matter in Subcallosal Cortex (right)</t>
  </si>
  <si>
    <t>continuous-25835-both_sexes--irnt</t>
  </si>
  <si>
    <t>H33.4 Anterior resection of rectum and anastomosis NEC</t>
  </si>
  <si>
    <t>categorical-41200-both_sexes-H334-</t>
  </si>
  <si>
    <t>Depression</t>
  </si>
  <si>
    <t>categorical-20002-both_sexes-1286-</t>
  </si>
  <si>
    <t>categorical-41210-both_sexes-M473-</t>
  </si>
  <si>
    <t>L85.2 Ligation of short saphenous vein</t>
  </si>
  <si>
    <t>categorical-41200-both_sexes-L852-</t>
  </si>
  <si>
    <t>Salbutamol product</t>
  </si>
  <si>
    <t>categorical-20003-both_sexes-1141157486-</t>
  </si>
  <si>
    <t>Z48.1 Skin of scalp</t>
  </si>
  <si>
    <t>categorical-41210-both_sexes-Z481-</t>
  </si>
  <si>
    <t>H55.3 Laying open of anal fistula NEC</t>
  </si>
  <si>
    <t>categorical-41200-both_sexes-H553-</t>
  </si>
  <si>
    <t>S08.2 Curettage and cauterisation of lesion of skin NEC</t>
  </si>
  <si>
    <t>categorical-41200-both_sexes-S082-</t>
  </si>
  <si>
    <t>T52.1 Palmar fasciectomy</t>
  </si>
  <si>
    <t>categorical-41200-both_sexes-T521-</t>
  </si>
  <si>
    <t>M66.2 Endoscopic incision of outlet of male bladder NEC</t>
  </si>
  <si>
    <t>categorical-41200-both_sexes-M662-</t>
  </si>
  <si>
    <t>Vaginal prolapse/colposuspension</t>
  </si>
  <si>
    <t>categorical-20004-both_sexes-1361-</t>
  </si>
  <si>
    <t>Infectious mononucleosis / glandular fever / epstein barr virus (ebv)</t>
  </si>
  <si>
    <t>categorical-20002-both_sexes-1567-</t>
  </si>
  <si>
    <t>Z90.4 Lower leg NEC</t>
  </si>
  <si>
    <t>categorical-41210-both_sexes-Z904-</t>
  </si>
  <si>
    <t>Portion size</t>
  </si>
  <si>
    <t>Online follow-up &gt; Diet by 24-hour recall &gt; Typical diet yesterday</t>
  </si>
  <si>
    <t>continuous-100010-both_sexes--</t>
  </si>
  <si>
    <t>categorical-41210-both_sexes-S063-</t>
  </si>
  <si>
    <t>Alcohol dependency</t>
  </si>
  <si>
    <t>categorical-20002-both_sexes-1408-</t>
  </si>
  <si>
    <t>categorical-6148-both_sexes-4-</t>
  </si>
  <si>
    <t>Weighted-mean ISOVF in tract cingulate gyrus part of cingulum (left)</t>
  </si>
  <si>
    <t>continuous-25708-both_sexes--irnt</t>
  </si>
  <si>
    <t>Desloratadine</t>
  </si>
  <si>
    <t>categorical-20003-both_sexes-1141172924-</t>
  </si>
  <si>
    <t>M92 Other juvenile osteochondrosis</t>
  </si>
  <si>
    <t>icd_first_occurrence-131986-both_sexes--</t>
  </si>
  <si>
    <t>G21.2 Intubation of oesophagus for pressure manometry</t>
  </si>
  <si>
    <t>categorical-41210-both_sexes-G212-</t>
  </si>
  <si>
    <t>90th percentile of z-statistic (in group-defined mask) for faces activation</t>
  </si>
  <si>
    <t>continuous-25764-both_sexes--irnt</t>
  </si>
  <si>
    <t>E55 Vitamin d deficiency</t>
  </si>
  <si>
    <t>icd_first_occurrence-130774-both_sexes--</t>
  </si>
  <si>
    <t>Weighted-mean MD in tract forceps minor</t>
  </si>
  <si>
    <t>continuous-25526-both_sexes--irnt</t>
  </si>
  <si>
    <t>Volume of grey matter in Frontal Operculum Cortex (right)</t>
  </si>
  <si>
    <t>continuous-25863-both_sexes--irnt</t>
  </si>
  <si>
    <t>categorical-6152-both_sexes-6-</t>
  </si>
  <si>
    <t>Z47.1 Skin of forehead</t>
  </si>
  <si>
    <t>categorical-41210-both_sexes-Z471-</t>
  </si>
  <si>
    <t>Ever believed in an un-real conspiracy against self</t>
  </si>
  <si>
    <t>categorical-20468-both_sexes--</t>
  </si>
  <si>
    <t>Rabeprazole sodium</t>
  </si>
  <si>
    <t>categorical-20003-both_sexes-1141168584-</t>
  </si>
  <si>
    <t>Kidney/renal cell cancer</t>
  </si>
  <si>
    <t>categorical-20001-both_sexes-1034-</t>
  </si>
  <si>
    <t>Colposcopy +/- biopsy</t>
  </si>
  <si>
    <t>categorical-20004-both_sexes-1522-</t>
  </si>
  <si>
    <t>K06 Other disorders of gingiva and edentulous alveolar ridge</t>
  </si>
  <si>
    <t>icd_first_occurrence-131564-both_sexes--</t>
  </si>
  <si>
    <t>Haematocrit percentage</t>
  </si>
  <si>
    <t>continuous-30030-both_sexes--irnt</t>
  </si>
  <si>
    <t>Weighted-mean L3 in tract middle cerebellar peduncle</t>
  </si>
  <si>
    <t>continuous-25639-both_sexes--irnt</t>
  </si>
  <si>
    <t>Mean OD in superior corona radiata on FA skeleton (left)</t>
  </si>
  <si>
    <t>continuous-25417-both_sexes--irnt</t>
  </si>
  <si>
    <t>A04 Other bacterial intestinal infections</t>
  </si>
  <si>
    <t>icd_first_occurrence-130008-both_sexes--</t>
  </si>
  <si>
    <t>H43 Disorders of vitreous body</t>
  </si>
  <si>
    <t>icd_first_occurrence-131190-both_sexes--</t>
  </si>
  <si>
    <t>categorical-41210-both_sexes-W581-</t>
  </si>
  <si>
    <t>H20.8 Other specified endoscopic extirpation of lesion of colon</t>
  </si>
  <si>
    <t>categorical-41200-both_sexes-H208-</t>
  </si>
  <si>
    <t>K60.6 Implantation of intravenous dual chamber cardiac pacemaker system</t>
  </si>
  <si>
    <t>categorical-41200-both_sexes-K606-</t>
  </si>
  <si>
    <t>W85.8 Other specified therapeutic endoscopic operations on cavity of knee joint</t>
  </si>
  <si>
    <t>categorical-41200-both_sexes-W858-</t>
  </si>
  <si>
    <t>Z41.3 Ureter NEC</t>
  </si>
  <si>
    <t>categorical-41210-both_sexes-Z413-</t>
  </si>
  <si>
    <t>Spiriva 18micrograms inhalation capsule</t>
  </si>
  <si>
    <t>categorical-20003-both_sexes-1141182632-</t>
  </si>
  <si>
    <t>X72.3 Delivery of simple parenteral chemotherapy for neoplasm at first attendance</t>
  </si>
  <si>
    <t>categorical-41210-both_sexes-X723-</t>
  </si>
  <si>
    <t>X73.1 Delivery of exclusively oral chemotherapy for neoplasm</t>
  </si>
  <si>
    <t>categorical-41210-both_sexes-X731-</t>
  </si>
  <si>
    <t>S06.8 Other specified other excision of lesion of skin</t>
  </si>
  <si>
    <t>categorical-41200-both_sexes-S068-</t>
  </si>
  <si>
    <t>Maximum carotid IMT (intima-medial thickness) at 120 degrees</t>
  </si>
  <si>
    <t>continuous-22672-both_sexes--irnt</t>
  </si>
  <si>
    <t>Weighted-mean L2 in tract medial lemniscus (left)</t>
  </si>
  <si>
    <t>continuous-25613-both_sexes--irnt</t>
  </si>
  <si>
    <t>Weighted-mean ICVF in tract inferior fronto-occipital fasciculus (right)</t>
  </si>
  <si>
    <t>continuous-25663-both_sexes--irnt</t>
  </si>
  <si>
    <t>M07 Psoriatic and enteropathic arthropathies</t>
  </si>
  <si>
    <t>icd_first_occurrence-131852-both_sexes--</t>
  </si>
  <si>
    <t>Clonidine</t>
  </si>
  <si>
    <t>categorical-20003-both_sexes-1140883468-</t>
  </si>
  <si>
    <t>G04 Encephalitis, myelitis and encephalomyelitis</t>
  </si>
  <si>
    <t>icd_first_occurrence-131000-both_sexes--</t>
  </si>
  <si>
    <t>Mean ISOVF in inferior cerebellar peduncle on FA skeleton (left)</t>
  </si>
  <si>
    <t>continuous-25451-both_sexes--irnt</t>
  </si>
  <si>
    <t>L29 Pruritus</t>
  </si>
  <si>
    <t>icd_first_occurrence-131738-both_sexes--</t>
  </si>
  <si>
    <t>Q17.8 Other specified therapeutic endoscopic operations on uterus</t>
  </si>
  <si>
    <t>categorical-41200-both_sexes-Q178-</t>
  </si>
  <si>
    <t>Peripheral pulse pressure during PWA</t>
  </si>
  <si>
    <t>UK Biobank Assessment Centre &gt; Imaging &gt; Heart MRI &gt; Pulse wave analysis</t>
  </si>
  <si>
    <t>continuous-12676-both_sexes--irnt</t>
  </si>
  <si>
    <t>Cataract</t>
  </si>
  <si>
    <t>categorical-20002-both_sexes-1278-</t>
  </si>
  <si>
    <t>F38.2 Excision of lesion of mouth NEC</t>
  </si>
  <si>
    <t>categorical-41200-both_sexes-F382-</t>
  </si>
  <si>
    <t>G63 Polyneuropathy in diseases classified elsewhere</t>
  </si>
  <si>
    <t>icd_first_occurrence-131088-both_sexes--</t>
  </si>
  <si>
    <t>Fracture tibia</t>
  </si>
  <si>
    <t>categorical-20002-both_sexes-1652-</t>
  </si>
  <si>
    <t>Z42.1 Bladder NEC</t>
  </si>
  <si>
    <t>categorical-41210-both_sexes-Z421-</t>
  </si>
  <si>
    <t>Z94.3 Left sided operation</t>
  </si>
  <si>
    <t>categorical-41210-both_sexes-Z943-</t>
  </si>
  <si>
    <t>G45 Transient cerebral ischaemic attacks and related syndromes</t>
  </si>
  <si>
    <t>icd_first_occurrence-131056-both_sexes--</t>
  </si>
  <si>
    <t>Z67.3 Cervical intervertebral joint</t>
  </si>
  <si>
    <t>categorical-41210-both_sexes-Z673-</t>
  </si>
  <si>
    <t>Weighted-mean ISOVF in tract superior thalamic radiation (right)</t>
  </si>
  <si>
    <t>continuous-25728-both_sexes--irnt</t>
  </si>
  <si>
    <t>Migraleve tablet</t>
  </si>
  <si>
    <t>categorical-20003-both_sexes-1141168554-</t>
  </si>
  <si>
    <t>Volume of grey matter in Temporal Occipital Fusiform Cortex (left)</t>
  </si>
  <si>
    <t>continuous-25858-both_sexes--irnt</t>
  </si>
  <si>
    <t>M62 Other disorders of muscle</t>
  </si>
  <si>
    <t>icd_first_occurrence-131934-both_sexes--</t>
  </si>
  <si>
    <t>Weighted-mean L2 in tract posterior thalamic radiation (right)</t>
  </si>
  <si>
    <t>continuous-25616-both_sexes--irnt</t>
  </si>
  <si>
    <t>Qvar 50 inhaler</t>
  </si>
  <si>
    <t>categorical-20003-both_sexes-1141167594-</t>
  </si>
  <si>
    <t>I85 Oesophageal varices</t>
  </si>
  <si>
    <t>icd_first_occurrence-131406-both_sexes--</t>
  </si>
  <si>
    <t>Q07.4 Total abdominal hysterectomy NEC</t>
  </si>
  <si>
    <t>categorical-41200-both_sexes-Q074-</t>
  </si>
  <si>
    <t>Y76.3 Endoscopic approach to other body cavity</t>
  </si>
  <si>
    <t>categorical-41210-both_sexes-Y763-</t>
  </si>
  <si>
    <t>Lumpectomy</t>
  </si>
  <si>
    <t>categorical-20004-both_sexes-1369-</t>
  </si>
  <si>
    <t>Mean L3 in superior cerebellar peduncle on FA skeleton (right)</t>
  </si>
  <si>
    <t>continuous-25308-both_sexes--irnt</t>
  </si>
  <si>
    <t>Z27.1 Oesophagus</t>
  </si>
  <si>
    <t>categorical-41210-both_sexes-Z271-</t>
  </si>
  <si>
    <t>Q12.2 Replacement of intrauterine contraceptive device</t>
  </si>
  <si>
    <t>categorical-41210-both_sexes-Q122-</t>
  </si>
  <si>
    <t>Z80.3 Phalanx of great toe</t>
  </si>
  <si>
    <t>categorical-41210-both_sexes-Z803-</t>
  </si>
  <si>
    <t>Mean FA in posterior limb of internal capsule on FA skeleton (right)</t>
  </si>
  <si>
    <t>continuous-25074-both_sexes--irnt</t>
  </si>
  <si>
    <t>categorical-41210-both_sexes-Q181-</t>
  </si>
  <si>
    <t>Median BOLD effect (in group-defined mask) for shapes activation</t>
  </si>
  <si>
    <t>continuous-25040-both_sexes--irnt</t>
  </si>
  <si>
    <t>Mean ISOVF in corticospinal tract on FA skeleton (right)</t>
  </si>
  <si>
    <t>continuous-25446-both_sexes--irnt</t>
  </si>
  <si>
    <t>Y53.8 Other specified approach to organ under image control</t>
  </si>
  <si>
    <t>categorical-41210-both_sexes-Y538-</t>
  </si>
  <si>
    <t>R22.2 Low vacuum delivery</t>
  </si>
  <si>
    <t>categorical-41200-both_sexes-R222-</t>
  </si>
  <si>
    <t>Pack years adult smoking as proportion of life span exposed to smoking</t>
  </si>
  <si>
    <t>continuous-20162-both_sexes--irnt</t>
  </si>
  <si>
    <t>Median T2star in accumbens (left)</t>
  </si>
  <si>
    <t>continuous-25038-both_sexes--irnt</t>
  </si>
  <si>
    <t>Trunk fat mass</t>
  </si>
  <si>
    <t>continuous-23128-both_sexes--irnt</t>
  </si>
  <si>
    <t>M02.5 Nephrectomy NEC</t>
  </si>
  <si>
    <t>categorical-41200-both_sexes-M025-</t>
  </si>
  <si>
    <t>Imigran 50mg tablet</t>
  </si>
  <si>
    <t>categorical-20003-both_sexes-1140911658-</t>
  </si>
  <si>
    <t>Weighted-mean MD in tract parahippocampal part of cingulum (right)</t>
  </si>
  <si>
    <t>continuous-25522-both_sexes--irnt</t>
  </si>
  <si>
    <t>Z47.3 Skin of cheek</t>
  </si>
  <si>
    <t>categorical-41210-both_sexes-Z473-</t>
  </si>
  <si>
    <t>N62 Hypertrophy of breast</t>
  </si>
  <si>
    <t>icd_first_occurrence-132100-both_sexes--</t>
  </si>
  <si>
    <t>Volume of brain, grey+white matter (normalised for head size)</t>
  </si>
  <si>
    <t>continuous-25009-both_sexes--irnt</t>
  </si>
  <si>
    <t>K63.4 Coronary arteriography using two catheters</t>
  </si>
  <si>
    <t>categorical-41210-both_sexes-K634-</t>
  </si>
  <si>
    <t>categorical-20536-both_sexes-0-</t>
  </si>
  <si>
    <t>Flixonase 50micrograms aqueous nasal spray</t>
  </si>
  <si>
    <t>categorical-20003-both_sexes-1140876076-</t>
  </si>
  <si>
    <t>Weighted-mean ICVF in tract superior thalamic radiation (left)</t>
  </si>
  <si>
    <t>continuous-25673-both_sexes--irnt</t>
  </si>
  <si>
    <t>Weighted-mean L2 in tract superior thalamic radiation (left)</t>
  </si>
  <si>
    <t>continuous-25619-both_sexes--irnt</t>
  </si>
  <si>
    <t>Seen doctor (GP) for nerves, anxiety, tension or depression</t>
  </si>
  <si>
    <t>categorical-2090-both_sexes--</t>
  </si>
  <si>
    <t>Mean L2 in retrolenticular part of internal capsule on FA skeleton (right)</t>
  </si>
  <si>
    <t>continuous-25268-both_sexes--irnt</t>
  </si>
  <si>
    <t>Z77.4 Upper end of tibia NEC</t>
  </si>
  <si>
    <t>categorical-41210-both_sexes-Z774-</t>
  </si>
  <si>
    <t>Y74.4 Thoracoscopic video-assisted approach to thoracic cavity</t>
  </si>
  <si>
    <t>categorical-41210-both_sexes-Y744-</t>
  </si>
  <si>
    <t>G37 Other demyelinating diseases of central nervous system</t>
  </si>
  <si>
    <t>icd_first_occurrence-131046-both_sexes--</t>
  </si>
  <si>
    <t>M89 Other disorders of bone</t>
  </si>
  <si>
    <t>icd_first_occurrence-131980-both_sexes--</t>
  </si>
  <si>
    <t>Malabsorption/coeliac disease</t>
  </si>
  <si>
    <t>categorical-20002-both_sexes-1456-</t>
  </si>
  <si>
    <t>categorical-41210-both_sexes-M494-</t>
  </si>
  <si>
    <t>Weighted-mean FA in tract anterior thalamic radiation (left)</t>
  </si>
  <si>
    <t>continuous-25490-both_sexes--irnt</t>
  </si>
  <si>
    <t>Weighted-mean MO in tract forceps minor</t>
  </si>
  <si>
    <t>continuous-25553-both_sexes--irnt</t>
  </si>
  <si>
    <t>Viscotears liquid eye gel</t>
  </si>
  <si>
    <t>categorical-20003-both_sexes-1140865010-</t>
  </si>
  <si>
    <t>I69 Sequelae of cerebrovascular disease</t>
  </si>
  <si>
    <t>icd_first_occurrence-131378-both_sexes--</t>
  </si>
  <si>
    <t>F39 Unspecified mood [affective] disorder</t>
  </si>
  <si>
    <t>icd_first_occurrence-130902-both_sexes--</t>
  </si>
  <si>
    <t>B54 Unspecified malaria</t>
  </si>
  <si>
    <t>icd_first_occurrence-130264-both_sexes--</t>
  </si>
  <si>
    <t>C82.1 Cauterisation of lesion of retina</t>
  </si>
  <si>
    <t>categorical-41200-both_sexes-C821-</t>
  </si>
  <si>
    <t>categorical-41210-both_sexes-X501-</t>
  </si>
  <si>
    <t>Mean L1 in posterior limb of internal capsule on FA skeleton (left)</t>
  </si>
  <si>
    <t>continuous-25219-both_sexes--irnt</t>
  </si>
  <si>
    <t>Mean ISOVF in superior fronto-occipital fasciculus on FA skeleton (right)</t>
  </si>
  <si>
    <t>continuous-25482-both_sexes--irnt</t>
  </si>
  <si>
    <t>Rubella / german measles</t>
  </si>
  <si>
    <t>categorical-20002-both_sexes-1570-</t>
  </si>
  <si>
    <t>Weighted-mean FA in tract medial lemniscus (left)</t>
  </si>
  <si>
    <t>continuous-25505-both_sexes--irnt</t>
  </si>
  <si>
    <t>D02.1 Excision of lesion of external ear</t>
  </si>
  <si>
    <t>categorical-41200-both_sexes-D021-</t>
  </si>
  <si>
    <t>Vertigo</t>
  </si>
  <si>
    <t>categorical-20002-both_sexes-1500-</t>
  </si>
  <si>
    <t>categorical-6152-both_sexes-5-</t>
  </si>
  <si>
    <t>Y50.8 Other specified approach through abdominal cavity</t>
  </si>
  <si>
    <t>categorical-41210-both_sexes-Y508-</t>
  </si>
  <si>
    <t>N41 Inflammatory diseases of prostate</t>
  </si>
  <si>
    <t>icd_first_occurrence-132074-both_sexes--</t>
  </si>
  <si>
    <t>Mean ICVF in cingulum cingulate gyrus on FA skeleton (left)</t>
  </si>
  <si>
    <t>continuous-25379-both_sexes--irnt</t>
  </si>
  <si>
    <t>Hernia surgery</t>
  </si>
  <si>
    <t>categorical-20004-both_sexes-1402-</t>
  </si>
  <si>
    <t>Mean L2 in cingulum cingulate gyrus on FA skeleton (left)</t>
  </si>
  <si>
    <t>continuous-25283-both_sexes--irnt</t>
  </si>
  <si>
    <t>Central systolic blood pressure during PWA</t>
  </si>
  <si>
    <t>continuous-12677-both_sexes--irnt</t>
  </si>
  <si>
    <t>Mean ICVF in fornix cres+stria terminalis on FA skeleton (right)</t>
  </si>
  <si>
    <t>continuous-25382-both_sexes--irnt</t>
  </si>
  <si>
    <t>Weighted-mean MD in tract medial lemniscus (right)</t>
  </si>
  <si>
    <t>continuous-25533-both_sexes--irnt</t>
  </si>
  <si>
    <t>Peripheral vascular disease</t>
  </si>
  <si>
    <t>categorical-20002-both_sexes-1067-</t>
  </si>
  <si>
    <t>Y75.3 Robotic minimal access approach to abdominal cavity</t>
  </si>
  <si>
    <t>categorical-41210-both_sexes-Y753-</t>
  </si>
  <si>
    <t>Mean MO in sagittal stratum on FA skeleton (left)</t>
  </si>
  <si>
    <t>continuous-25183-both_sexes--irnt</t>
  </si>
  <si>
    <t>L94 Other localised connective tissue disorders</t>
  </si>
  <si>
    <t>icd_first_occurrence-131830-both_sexes--</t>
  </si>
  <si>
    <t>Mean ISOVF in anterior limb of internal capsule on FA skeleton (left)</t>
  </si>
  <si>
    <t>continuous-25457-both_sexes--irnt</t>
  </si>
  <si>
    <t>Volume of grey matter in Middle Temporal Gyrus, posterior division (left)</t>
  </si>
  <si>
    <t>continuous-25804-both_sexes--irnt</t>
  </si>
  <si>
    <t>J13.2 Percutaneous biopsy of lesion of liver NEC</t>
  </si>
  <si>
    <t>categorical-41200-both_sexes-J132-</t>
  </si>
  <si>
    <t>Mastectomy</t>
  </si>
  <si>
    <t>categorical-20004-both_sexes-1368-</t>
  </si>
  <si>
    <t>Weighted-mean L2 in tract uncinate fasciculus (left)</t>
  </si>
  <si>
    <t>continuous-25621-both_sexes--irnt</t>
  </si>
  <si>
    <t>Mean ISOVF in superior cerebellar peduncle on FA skeleton (right)</t>
  </si>
  <si>
    <t>continuous-25452-both_sexes--irnt</t>
  </si>
  <si>
    <t>Y70.5 Temporary operations</t>
  </si>
  <si>
    <t>categorical-41210-both_sexes-Y705-</t>
  </si>
  <si>
    <t>Mean ICVF in anterior limb of internal capsule on FA skeleton (left)</t>
  </si>
  <si>
    <t>continuous-25361-both_sexes--irnt</t>
  </si>
  <si>
    <t>Mean OD in posterior limb of internal capsule on FA skeleton (left)</t>
  </si>
  <si>
    <t>continuous-25411-both_sexes--irnt</t>
  </si>
  <si>
    <t>Unilateral oophorectomy</t>
  </si>
  <si>
    <t>categorical-20004-both_sexes-1356-</t>
  </si>
  <si>
    <t>J31 Chronic rhinitis, nasopharyngitis and pharyngitis</t>
  </si>
  <si>
    <t>icd_first_occurrence-131466-both_sexes--</t>
  </si>
  <si>
    <t>Chickenpox</t>
  </si>
  <si>
    <t>categorical-20002-both_sexes-1571-</t>
  </si>
  <si>
    <t>F33 Recurrent depressive disorder</t>
  </si>
  <si>
    <t>icd_first_occurrence-130896-both_sexes--</t>
  </si>
  <si>
    <t>D61 Other aplastic anaemias</t>
  </si>
  <si>
    <t>icd_first_occurrence-130642-both_sexes--</t>
  </si>
  <si>
    <t>Squamous cell carcinoma</t>
  </si>
  <si>
    <t>categorical-20001-both_sexes-1062-</t>
  </si>
  <si>
    <t>categorical-41210-both_sexes-X339-</t>
  </si>
  <si>
    <t>Removal of benign skin lesion</t>
  </si>
  <si>
    <t>categorical-20004-both_sexes-1594-</t>
  </si>
  <si>
    <t>Transurethral resection bladder tumour (turbt)</t>
  </si>
  <si>
    <t>categorical-20004-both_sexes-1428-</t>
  </si>
  <si>
    <t>Y38.8 Other specified injection of therapeutic substance into organ NOC</t>
  </si>
  <si>
    <t>categorical-41210-both_sexes-Y388-</t>
  </si>
  <si>
    <t>Y80.4 Intravenous anaesthetic NEC</t>
  </si>
  <si>
    <t>categorical-41210-both_sexes-Y804-</t>
  </si>
  <si>
    <t>H26 Other cataract</t>
  </si>
  <si>
    <t>icd_first_occurrence-131166-both_sexes--</t>
  </si>
  <si>
    <t>X65.4 Delivery of a fraction of external beam radiotherapy NEC</t>
  </si>
  <si>
    <t>categorical-41210-both_sexes-X654-</t>
  </si>
  <si>
    <t>Volume of brain stem + 4th ventricle</t>
  </si>
  <si>
    <t>continuous-25025-both_sexes--irnt</t>
  </si>
  <si>
    <t>X36.9 Unspecified blood withdrawal</t>
  </si>
  <si>
    <t>categorical-41210-both_sexes-X369-</t>
  </si>
  <si>
    <t>L40 Psoriasis</t>
  </si>
  <si>
    <t>icd_first_occurrence-131742-both_sexes--</t>
  </si>
  <si>
    <t>B27.6 Skin sparing mastectomy</t>
  </si>
  <si>
    <t>categorical-41200-both_sexes-B276-</t>
  </si>
  <si>
    <t>Mean ISOVF in fornix cres+stria terminalis on FA skeleton (right)</t>
  </si>
  <si>
    <t>continuous-25478-both_sexes--irnt</t>
  </si>
  <si>
    <t>M41 Scoliosis</t>
  </si>
  <si>
    <t>icd_first_occurrence-131906-both_sexes--</t>
  </si>
  <si>
    <t>M45.9 Unspecified diagnostic endoscopic examination of bladder</t>
  </si>
  <si>
    <t>categorical-41210-both_sexes-M459-</t>
  </si>
  <si>
    <t>categorical-20544-both_sexes-16-</t>
  </si>
  <si>
    <t>Weighted-mean ICVF in tract inferior longitudinal fasciculus (left)</t>
  </si>
  <si>
    <t>continuous-25664-both_sexes--irnt</t>
  </si>
  <si>
    <t>Weighted-mean OD in tract inferior fronto-occipital fasciculus (right)</t>
  </si>
  <si>
    <t>continuous-25690-both_sexes--irnt</t>
  </si>
  <si>
    <t>Clopidogrel</t>
  </si>
  <si>
    <t>categorical-20003-both_sexes-1141168318-</t>
  </si>
  <si>
    <t>Mean OD in medial lemniscus on FA skeleton (right)</t>
  </si>
  <si>
    <t>continuous-25400-both_sexes--irnt</t>
  </si>
  <si>
    <t>Mean MO in retrolenticular part of internal capsule on FA skeleton (right)</t>
  </si>
  <si>
    <t>continuous-25172-both_sexes--irnt</t>
  </si>
  <si>
    <t>Y82.8 Other specified local anaesthetic</t>
  </si>
  <si>
    <t>categorical-41210-both_sexes-Y828-</t>
  </si>
  <si>
    <t>Mean FA in fornix on FA skeleton</t>
  </si>
  <si>
    <t>continuous-25061-both_sexes--irnt</t>
  </si>
  <si>
    <t>Rosuvastatin</t>
  </si>
  <si>
    <t>categorical-20003-both_sexes-1141192410-</t>
  </si>
  <si>
    <t>Volume of grey matter in Occipital Pole (left)</t>
  </si>
  <si>
    <t>continuous-25876-both_sexes--irnt</t>
  </si>
  <si>
    <t>Current tobacco smoking</t>
  </si>
  <si>
    <t>continuous-1239-both_sexes--</t>
  </si>
  <si>
    <t>Irregular heart beat</t>
  </si>
  <si>
    <t>categorical-20002-both_sexes-1485-</t>
  </si>
  <si>
    <t>Volume of grey matter in Crus I Cerebellum (right)</t>
  </si>
  <si>
    <t>continuous-25902-both_sexes--irnt</t>
  </si>
  <si>
    <t>E10 Insulin-dependent diabetes mellitus</t>
  </si>
  <si>
    <t>icd_first_occurrence-130706-both_sexes--</t>
  </si>
  <si>
    <t>Weighted-mean ISOVF in tract parahippocampal part of cingulum (right)</t>
  </si>
  <si>
    <t>continuous-25711-both_sexes--irnt</t>
  </si>
  <si>
    <t>continuous-21002-both_sexes--irnt</t>
  </si>
  <si>
    <t>Immature reticulocyte fraction</t>
  </si>
  <si>
    <t>continuous-30280-both_sexes--irnt</t>
  </si>
  <si>
    <t>E36.1 Diagnostic endoscopic examination of larynx and biopsy of lesion of larynx</t>
  </si>
  <si>
    <t>categorical-41200-both_sexes-E361-</t>
  </si>
  <si>
    <t>Mean MO in medial lemniscus on FA skeleton (right)</t>
  </si>
  <si>
    <t>continuous-25160-both_sexes--irnt</t>
  </si>
  <si>
    <t>Weighted-mean L3 in tract forceps major</t>
  </si>
  <si>
    <t>continuous-25633-both_sexes--irnt</t>
  </si>
  <si>
    <t>N35 Urethral stricture</t>
  </si>
  <si>
    <t>icd_first_occurrence-132064-both_sexes--</t>
  </si>
  <si>
    <t>H18 Other disorders of cornea</t>
  </si>
  <si>
    <t>icd_first_occurrence-131154-both_sexes--</t>
  </si>
  <si>
    <t>G44 Other headache syndromes</t>
  </si>
  <si>
    <t>icd_first_occurrence-131054-both_sexes--</t>
  </si>
  <si>
    <t>Y08.4 Laser destruction of lesion of organ NOC</t>
  </si>
  <si>
    <t>categorical-41210-both_sexes-Y084-</t>
  </si>
  <si>
    <t>Seen a psychiatrist for nerves, anxiety, tension or depression</t>
  </si>
  <si>
    <t>categorical-2100-both_sexes--</t>
  </si>
  <si>
    <t>F02.1 Excision of lesion of lip</t>
  </si>
  <si>
    <t>categorical-41200-both_sexes-F021-</t>
  </si>
  <si>
    <t>N23 Unspecified renal colic</t>
  </si>
  <si>
    <t>icd_first_occurrence-132042-both_sexes--</t>
  </si>
  <si>
    <t>Weighted-mean MO in tract posterior thalamic radiation (right)</t>
  </si>
  <si>
    <t>continuous-25562-both_sexes--irnt</t>
  </si>
  <si>
    <t>Pregabalin</t>
  </si>
  <si>
    <t>categorical-20003-both_sexes-1141200004-</t>
  </si>
  <si>
    <t>Y70.3 First stage of staged operations NOC</t>
  </si>
  <si>
    <t>categorical-41210-both_sexes-Y703-</t>
  </si>
  <si>
    <t>Weighted-mean MD in tract superior thalamic radiation (right)</t>
  </si>
  <si>
    <t>continuous-25539-both_sexes--irnt</t>
  </si>
  <si>
    <t>K09 Cysts of oral region, not elsewhere classified</t>
  </si>
  <si>
    <t>icd_first_occurrence-131570-both_sexes--</t>
  </si>
  <si>
    <t>Mean MO in cingulum hippocampus on FA skeleton (left)</t>
  </si>
  <si>
    <t>continuous-25189-both_sexes--irnt</t>
  </si>
  <si>
    <t>Q55.3 Papanicolau smear NEC</t>
  </si>
  <si>
    <t>categorical-41210-both_sexes-Q553-</t>
  </si>
  <si>
    <t>Mean OD in corticospinal tract on FA skeleton (right)</t>
  </si>
  <si>
    <t>continuous-25398-both_sexes--irnt</t>
  </si>
  <si>
    <t>W74.2 Reconstruction of intra-articular ligament NEC</t>
  </si>
  <si>
    <t>categorical-41200-both_sexes-W742-</t>
  </si>
  <si>
    <t>Hospitalized vs non-hospitalized (controls include untested)</t>
  </si>
  <si>
    <t>COVID19</t>
  </si>
  <si>
    <t>categorical-COVID19-both_sexes-B2_v2-06</t>
  </si>
  <si>
    <t>L97 Ulcer of lower limb, not elsewhere classified</t>
  </si>
  <si>
    <t>icd_first_occurrence-131834-both_sexes--</t>
  </si>
  <si>
    <t>Mean ISOVF in external capsule on FA skeleton (left)</t>
  </si>
  <si>
    <t>continuous-25473-both_sexes--irnt</t>
  </si>
  <si>
    <t>Q18.8 Other specified diagnostic endoscopic examination of uterus</t>
  </si>
  <si>
    <t>categorical-41210-both_sexes-Q188-</t>
  </si>
  <si>
    <t>Diazepam</t>
  </si>
  <si>
    <t>categorical-20003-both_sexes-1140863152-</t>
  </si>
  <si>
    <t>M13.1 Percutaneous needle biopsy of lesion of kidney</t>
  </si>
  <si>
    <t>categorical-41200-both_sexes-M131-</t>
  </si>
  <si>
    <t>categorical-6153-both_sexes-5-</t>
  </si>
  <si>
    <t>categorical-41210-both_sexes-G169-</t>
  </si>
  <si>
    <t>Bilateral oophorectomy</t>
  </si>
  <si>
    <t>categorical-20004-both_sexes-1355-</t>
  </si>
  <si>
    <t>Weighted-mean L3 in tract cingulate gyrus part of cingulum (left)</t>
  </si>
  <si>
    <t>continuous-25627-both_sexes--irnt</t>
  </si>
  <si>
    <t>Weighted-mean ISOVF in tract uncinate fasciculus (right)</t>
  </si>
  <si>
    <t>continuous-25730-both_sexes--irnt</t>
  </si>
  <si>
    <t>Adenoid surgery / adenoidectomy</t>
  </si>
  <si>
    <t>categorical-20004-both_sexes-1562-</t>
  </si>
  <si>
    <t>Weighted-mean OD in tract uncinate fasciculus (right)</t>
  </si>
  <si>
    <t>continuous-25703-both_sexes--irnt</t>
  </si>
  <si>
    <t>Age when last used oral contraceptive pill</t>
  </si>
  <si>
    <t>continuous-2804-both_sexes--irnt</t>
  </si>
  <si>
    <t>Y53.2 Approach to organ under ultrasonic control</t>
  </si>
  <si>
    <t>categorical-41210-both_sexes-Y532-</t>
  </si>
  <si>
    <t>Mean rfMRI head motion, averaged across space and time points</t>
  </si>
  <si>
    <t>UK Biobank Assessment Centre &gt; Imaging &gt; Brain MRI &gt; Resting functional brain MRI</t>
  </si>
  <si>
    <t>continuous-25741-both_sexes--irnt</t>
  </si>
  <si>
    <t>Mean ICVF in superior fronto-occipital fasciculus on FA skeleton (right)</t>
  </si>
  <si>
    <t>continuous-25386-both_sexes--irnt</t>
  </si>
  <si>
    <t>H20.9 Unspecified endoscopic extirpation of lesion of colon</t>
  </si>
  <si>
    <t>categorical-41200-both_sexes-H209-</t>
  </si>
  <si>
    <t>I82 Other venous embolism and thrombosis</t>
  </si>
  <si>
    <t>icd_first_occurrence-131400-both_sexes--</t>
  </si>
  <si>
    <t>Volume of grey matter in Central Opercular Cortex (left)</t>
  </si>
  <si>
    <t>continuous-25864-both_sexes--irnt</t>
  </si>
  <si>
    <t>F40 Phobic anxiety disorders</t>
  </si>
  <si>
    <t>icd_first_occurrence-130904-both_sexes--</t>
  </si>
  <si>
    <t>L02 Cutaneous abscess, furuncle and carbuncle</t>
  </si>
  <si>
    <t>icd_first_occurrence-131700-both_sexes--</t>
  </si>
  <si>
    <t>Mean L3 in anterior limb of internal capsule on FA skeleton (right)</t>
  </si>
  <si>
    <t>continuous-25312-both_sexes--irnt</t>
  </si>
  <si>
    <t>M45 Ankylosing spondylitis</t>
  </si>
  <si>
    <t>icd_first_occurrence-131912-both_sexes--</t>
  </si>
  <si>
    <t>Rosiglitazone</t>
  </si>
  <si>
    <t>categorical-20003-both_sexes-1141177600-</t>
  </si>
  <si>
    <t>Z79.2 Os calcis</t>
  </si>
  <si>
    <t>categorical-41210-both_sexes-Z792-</t>
  </si>
  <si>
    <t>Mean ISOVF in sagittal stratum on FA skeleton (right)</t>
  </si>
  <si>
    <t>continuous-25470-both_sexes--irnt</t>
  </si>
  <si>
    <t>Weighted-mean MD in tract superior thalamic radiation (left)</t>
  </si>
  <si>
    <t>continuous-25538-both_sexes--irnt</t>
  </si>
  <si>
    <t>Mean L1 in superior fronto-occipital fasciculus on FA skeleton (right)</t>
  </si>
  <si>
    <t>continuous-25242-both_sexes--irnt</t>
  </si>
  <si>
    <t>Thyroxine product</t>
  </si>
  <si>
    <t>categorical-20003-both_sexes-1140884516-</t>
  </si>
  <si>
    <t>Becotide 50 inhaler</t>
  </si>
  <si>
    <t>categorical-20003-both_sexes-1140862382-</t>
  </si>
  <si>
    <t>N03 Chronic nephritic syndrome</t>
  </si>
  <si>
    <t>icd_first_occurrence-132004-both_sexes--</t>
  </si>
  <si>
    <t>Weighted-mean ICVF in tract superior longitudinal fasciculus (right)</t>
  </si>
  <si>
    <t>continuous-25672-both_sexes--irnt</t>
  </si>
  <si>
    <t>Weighted-mean L3 in tract acoustic radiation (right)</t>
  </si>
  <si>
    <t>continuous-25624-both_sexes--irnt</t>
  </si>
  <si>
    <t>L43 Lichen planus</t>
  </si>
  <si>
    <t>icd_first_occurrence-131748-both_sexes--</t>
  </si>
  <si>
    <t>N84 Polyp of female genital tract</t>
  </si>
  <si>
    <t>icd_first_occurrence-132130-both_sexes--</t>
  </si>
  <si>
    <t>Weighted-mean ISOVF in tract posterior thalamic radiation (left)</t>
  </si>
  <si>
    <t>continuous-25723-both_sexes--irnt</t>
  </si>
  <si>
    <t>N61 Inflammatory disorders of breast</t>
  </si>
  <si>
    <t>icd_first_occurrence-132098-both_sexes--</t>
  </si>
  <si>
    <t>J33 Nasal polyp</t>
  </si>
  <si>
    <t>icd_first_occurrence-131470-both_sexes--</t>
  </si>
  <si>
    <t>H56.2 Lateral sphincterotomy of anus</t>
  </si>
  <si>
    <t>categorical-41200-both_sexes-H562-</t>
  </si>
  <si>
    <t>M47.4 Urodynamic studies using catheter</t>
  </si>
  <si>
    <t>categorical-41200-both_sexes-M474-</t>
  </si>
  <si>
    <t>C12.4 Curettage of lesion of eyelid</t>
  </si>
  <si>
    <t>categorical-41200-both_sexes-C124-</t>
  </si>
  <si>
    <t>categorical-41200-both_sexes-U354-</t>
  </si>
  <si>
    <t>E03.6 Septoplasty of nose NEC</t>
  </si>
  <si>
    <t>categorical-41200-both_sexes-E036-</t>
  </si>
  <si>
    <t>J15 Bacterial pneumonia, not elsewhere classified</t>
  </si>
  <si>
    <t>icd_first_occurrence-131450-both_sexes--</t>
  </si>
  <si>
    <t>Z68.2 Acromion process of scapula</t>
  </si>
  <si>
    <t>categorical-41210-both_sexes-Z682-</t>
  </si>
  <si>
    <t>Diabetic eye disease</t>
  </si>
  <si>
    <t>categorical-20002-both_sexes-1276-</t>
  </si>
  <si>
    <t>Volume of grey matter in Cuneal Cortex (left)</t>
  </si>
  <si>
    <t>continuous-25844-both_sexes--irnt</t>
  </si>
  <si>
    <t>Deep venous thrombosis (dvt)</t>
  </si>
  <si>
    <t>categorical-20002-both_sexes-1094-</t>
  </si>
  <si>
    <t>G57 Mononeuropathies of lower limb</t>
  </si>
  <si>
    <t>icd_first_occurrence-131076-both_sexes--</t>
  </si>
  <si>
    <t>Endoscopy / gastroscopy</t>
  </si>
  <si>
    <t>categorical-20004-both_sexes-1517-</t>
  </si>
  <si>
    <t>Y76.1 Functional endoscopic sinus surgery</t>
  </si>
  <si>
    <t>categorical-41210-both_sexes-Y761-</t>
  </si>
  <si>
    <t>Dosulepin</t>
  </si>
  <si>
    <t>categorical-20003-both_sexes-1140909806-</t>
  </si>
  <si>
    <t>Skin operation or plastic surgery</t>
  </si>
  <si>
    <t>categorical-20004-both_sexes-1474-</t>
  </si>
  <si>
    <t>G75.3 Closure of ileostomy</t>
  </si>
  <si>
    <t>categorical-41200-both_sexes-G753-</t>
  </si>
  <si>
    <t>L20 Atopic dermatitis</t>
  </si>
  <si>
    <t>icd_first_occurrence-131720-both_sexes--</t>
  </si>
  <si>
    <t>M65.3 Endoscopic resection of prostate NEC</t>
  </si>
  <si>
    <t>categorical-41200-both_sexes-M653-</t>
  </si>
  <si>
    <t>categorical-41210-both_sexes-M479-</t>
  </si>
  <si>
    <t>Mean MO in body of corpus callosum on FA skeleton</t>
  </si>
  <si>
    <t>continuous-25155-both_sexes--irnt</t>
  </si>
  <si>
    <t>Mean ICVF in superior longitudinal fasciculus on FA skeleton (right)</t>
  </si>
  <si>
    <t>continuous-25384-both_sexes--irnt</t>
  </si>
  <si>
    <t>M45.1 Diagnostic endoscopic examination of bladder and biopsy of lesion of bladder NEC</t>
  </si>
  <si>
    <t>categorical-41210-both_sexes-M451-</t>
  </si>
  <si>
    <t>Mean L3 in superior longitudinal fasciculus on FA skeleton (left)</t>
  </si>
  <si>
    <t>continuous-25337-both_sexes--irnt</t>
  </si>
  <si>
    <t>Platelet distribution width</t>
  </si>
  <si>
    <t>continuous-30110-both_sexes--irnt</t>
  </si>
  <si>
    <t>Transient ischaemic attack (tia)</t>
  </si>
  <si>
    <t>categorical-20002-both_sexes-1082-</t>
  </si>
  <si>
    <t>Mean OD in fornix cres+stria terminalis on FA skeleton (left)</t>
  </si>
  <si>
    <t>continuous-25431-both_sexes--irnt</t>
  </si>
  <si>
    <t>Y20.3 Biopsy of lesion of organ NOC</t>
  </si>
  <si>
    <t>categorical-41210-both_sexes-Y203-</t>
  </si>
  <si>
    <t>Breast surgery</t>
  </si>
  <si>
    <t>categorical-20004-both_sexes-1365-</t>
  </si>
  <si>
    <t>End systolic pressure index during PWA</t>
  </si>
  <si>
    <t>continuous-12684-both_sexes--irnt</t>
  </si>
  <si>
    <t>Z40.1 Pulmonary artery</t>
  </si>
  <si>
    <t>categorical-41210-both_sexes-Z401-</t>
  </si>
  <si>
    <t>Rheumatoid factor</t>
  </si>
  <si>
    <t>continuous-30820-both_sexes--irnt</t>
  </si>
  <si>
    <t>categorical-20117-both_sexes-1-</t>
  </si>
  <si>
    <t>F17 Mental and behavioural disorders due to use of tobacco</t>
  </si>
  <si>
    <t>icd_first_occurrence-130868-both_sexes--</t>
  </si>
  <si>
    <t>Epilepsy</t>
  </si>
  <si>
    <t>categorical-20002-both_sexes-1264-</t>
  </si>
  <si>
    <t>Disc degeneration</t>
  </si>
  <si>
    <t>categorical-20002-both_sexes-1533-</t>
  </si>
  <si>
    <t>Mean FA in superior fronto-occipital fasciculus on FA skeleton (right)</t>
  </si>
  <si>
    <t>continuous-25098-both_sexes--irnt</t>
  </si>
  <si>
    <t>Z47.5 Skin of chin</t>
  </si>
  <si>
    <t>categorical-41210-both_sexes-Z475-</t>
  </si>
  <si>
    <t>Mania/bipolar disorder/manic depression</t>
  </si>
  <si>
    <t>categorical-20002-both_sexes-1291-</t>
  </si>
  <si>
    <t>Z50.3 Skin of finger</t>
  </si>
  <si>
    <t>categorical-41210-both_sexes-Z503-</t>
  </si>
  <si>
    <t>Weighted-mean L3 in tract posterior thalamic radiation (right)</t>
  </si>
  <si>
    <t>continuous-25643-both_sexes--irnt</t>
  </si>
  <si>
    <t>Volume of grey matter in Crus II Cerebellum (right)</t>
  </si>
  <si>
    <t>continuous-25905-both_sexes--irnt</t>
  </si>
  <si>
    <t>Prolapsed disc/slipped disc</t>
  </si>
  <si>
    <t>categorical-20002-both_sexes-1312-</t>
  </si>
  <si>
    <t>Alendronate sodium</t>
  </si>
  <si>
    <t>categorical-20003-both_sexes-1140922174-</t>
  </si>
  <si>
    <t>Z47.8 Specified skin of face NEC</t>
  </si>
  <si>
    <t>categorical-41210-both_sexes-Z478-</t>
  </si>
  <si>
    <t>T27.2 Repair of ventral hernia using insert of prosthetic material</t>
  </si>
  <si>
    <t>categorical-41200-both_sexes-T272-</t>
  </si>
  <si>
    <t>Z56.8 Specified muscle of hand NEC</t>
  </si>
  <si>
    <t>categorical-41210-both_sexes-Z568-</t>
  </si>
  <si>
    <t>Glucose</t>
  </si>
  <si>
    <t>continuous-30740-both_sexes--irnt</t>
  </si>
  <si>
    <t>Weighted-mean MO in tract cingulate gyrus part of cingulum (left)</t>
  </si>
  <si>
    <t>continuous-25546-both_sexes--irnt</t>
  </si>
  <si>
    <t>Pack years of smoking</t>
  </si>
  <si>
    <t>continuous-20161-both_sexes--irnt</t>
  </si>
  <si>
    <t>Volume of caudate (right)</t>
  </si>
  <si>
    <t>continuous-25014-both_sexes--irnt</t>
  </si>
  <si>
    <t>Mesalazine</t>
  </si>
  <si>
    <t>categorical-20003-both_sexes-1140865578-</t>
  </si>
  <si>
    <t>H20.2 Fibreoptic endoscopic cauterisation of lesion of colon</t>
  </si>
  <si>
    <t>categorical-41200-both_sexes-H202-</t>
  </si>
  <si>
    <t>Volume of putamen (right)</t>
  </si>
  <si>
    <t>continuous-25016-both_sexes--irnt</t>
  </si>
  <si>
    <t>Y66.3 Harvest of bone from iliac crest</t>
  </si>
  <si>
    <t>categorical-41210-both_sexes-Y663-</t>
  </si>
  <si>
    <t>Y11.4 Radiofrequency controlled thermal destruction of organ NOC</t>
  </si>
  <si>
    <t>categorical-41210-both_sexes-Y114-</t>
  </si>
  <si>
    <t>N72 Inflammatory disease of cervix uteri</t>
  </si>
  <si>
    <t>icd_first_occurrence-132110-both_sexes--</t>
  </si>
  <si>
    <t>Total sugars</t>
  </si>
  <si>
    <t>continuous-100008-both_sexes--irnt</t>
  </si>
  <si>
    <t>Weighted-mean L2 in tract cingulate gyrus part of cingulum (right)</t>
  </si>
  <si>
    <t>continuous-25601-both_sexes--irnt</t>
  </si>
  <si>
    <t>M42.1 Endoscopic resection of lesion of bladder</t>
  </si>
  <si>
    <t>categorical-41200-both_sexes-M421-</t>
  </si>
  <si>
    <t>Weighted-mean MO in tract medial lemniscus (right)</t>
  </si>
  <si>
    <t>continuous-25560-both_sexes--irnt</t>
  </si>
  <si>
    <t>Weighted-mean FA in tract cingulate gyrus part of cingulum (left)</t>
  </si>
  <si>
    <t>continuous-25492-both_sexes--irnt</t>
  </si>
  <si>
    <t>Pravastatin</t>
  </si>
  <si>
    <t>categorical-20003-both_sexes-1140888648-</t>
  </si>
  <si>
    <t>Nasal/sinus/nose surgery</t>
  </si>
  <si>
    <t>categorical-20004-both_sexes-1128-</t>
  </si>
  <si>
    <t>Mean MD in anterior limb of internal capsule on FA skeleton (right)</t>
  </si>
  <si>
    <t>continuous-25120-both_sexes--irnt</t>
  </si>
  <si>
    <t>categorical-20116-both_sexes-1-</t>
  </si>
  <si>
    <t>N97 Female infertility</t>
  </si>
  <si>
    <t>icd_first_occurrence-132156-both_sexes--</t>
  </si>
  <si>
    <t>Volume of grey matter in Angular Gyrus (left)</t>
  </si>
  <si>
    <t>continuous-25822-both_sexes--irnt</t>
  </si>
  <si>
    <t>Spinal cord surgery</t>
  </si>
  <si>
    <t>categorical-20004-both_sexes-1470-</t>
  </si>
  <si>
    <t>Weighted-mean L1 in tract posterior thalamic radiation (left)</t>
  </si>
  <si>
    <t>continuous-25588-both_sexes--irnt</t>
  </si>
  <si>
    <t>Sinus surgery</t>
  </si>
  <si>
    <t>categorical-20004-both_sexes-1558-</t>
  </si>
  <si>
    <t>Augmentation index for PWA</t>
  </si>
  <si>
    <t>continuous-12681-both_sexes--irnt</t>
  </si>
  <si>
    <t>O69 Labour and delivery complicated by umbilical cord complications</t>
  </si>
  <si>
    <t>icd_first_occurrence-132262-both_sexes--</t>
  </si>
  <si>
    <t>Weighted-mean ICVF in tract corticospinal tract (left)</t>
  </si>
  <si>
    <t>continuous-25658-both_sexes--irnt</t>
  </si>
  <si>
    <t>H20 Iridocyclitis</t>
  </si>
  <si>
    <t>icd_first_occurrence-131158-both_sexes--</t>
  </si>
  <si>
    <t>Weighted-mean MO in tract uncinate fasciculus (right)</t>
  </si>
  <si>
    <t>continuous-25568-both_sexes--irnt</t>
  </si>
  <si>
    <t>N12 Tubulo-interstitial nephritis, not specified as acute or chronic</t>
  </si>
  <si>
    <t>icd_first_occurrence-132020-both_sexes--</t>
  </si>
  <si>
    <t>G35 Multiple sclerosis</t>
  </si>
  <si>
    <t>icd_first_occurrence-131042-both_sexes--</t>
  </si>
  <si>
    <t>H58.2 Drainage of perianal abscess</t>
  </si>
  <si>
    <t>categorical-41200-both_sexes-H582-</t>
  </si>
  <si>
    <t>B27.9 Unspecified total excision of breast</t>
  </si>
  <si>
    <t>categorical-41200-both_sexes-B279-</t>
  </si>
  <si>
    <t>Volume of grey matter in Parahippocampal Gyrus, posterior division (right)</t>
  </si>
  <si>
    <t>continuous-25851-both_sexes--irnt</t>
  </si>
  <si>
    <t>Mean OD in anterior limb of internal capsule on FA skeleton (right)</t>
  </si>
  <si>
    <t>continuous-25408-both_sexes--irnt</t>
  </si>
  <si>
    <t>Weighted-mean MD in tract posterior thalamic radiation (right)</t>
  </si>
  <si>
    <t>continuous-25535-both_sexes--irnt</t>
  </si>
  <si>
    <t>Mean L2 in splenium of corpus callosum on FA skeleton</t>
  </si>
  <si>
    <t>continuous-25252-both_sexes--irnt</t>
  </si>
  <si>
    <t>Y13.1 Cauterisation of lesion of organ NOC</t>
  </si>
  <si>
    <t>categorical-41210-both_sexes-Y131-</t>
  </si>
  <si>
    <t>Bladder cancer</t>
  </si>
  <si>
    <t>categorical-20001-both_sexes-1035-</t>
  </si>
  <si>
    <t>L08 Other local infections of skin and subcutaneous tissue</t>
  </si>
  <si>
    <t>icd_first_occurrence-131708-both_sexes--</t>
  </si>
  <si>
    <t>Weighted-mean L3 in tract forceps minor</t>
  </si>
  <si>
    <t>continuous-25634-both_sexes--irnt</t>
  </si>
  <si>
    <t>Mean ISOVF in superior corona radiata on FA skeleton (left)</t>
  </si>
  <si>
    <t>continuous-25465-both_sexes--irnt</t>
  </si>
  <si>
    <t>B28.8 Other specified other excision of breast</t>
  </si>
  <si>
    <t>categorical-41200-both_sexes-B288-</t>
  </si>
  <si>
    <t>Mean ICVF in sagittal stratum on FA skeleton (right)</t>
  </si>
  <si>
    <t>continuous-25374-both_sexes--irnt</t>
  </si>
  <si>
    <t>Volume of amygdala (left)</t>
  </si>
  <si>
    <t>continuous-25021-both_sexes--irnt</t>
  </si>
  <si>
    <t>K57 Diverticular disease of intestine</t>
  </si>
  <si>
    <t>icd_first_occurrence-131636-both_sexes--</t>
  </si>
  <si>
    <t>G93 Other disorders of brain</t>
  </si>
  <si>
    <t>icd_first_occurrence-131114-both_sexes--</t>
  </si>
  <si>
    <t>Volume of grey matter in Crus I Cerebellum (left)</t>
  </si>
  <si>
    <t>continuous-25900-both_sexes--irnt</t>
  </si>
  <si>
    <t>H28.9 Unspecified diagnostic endoscopic examination of sigmoid colon using rigid sigmoidoscope</t>
  </si>
  <si>
    <t>categorical-41200-both_sexes-H289-</t>
  </si>
  <si>
    <t>Mean OD in superior cerebellar peduncle on FA skeleton (left)</t>
  </si>
  <si>
    <t>continuous-25405-both_sexes--irnt</t>
  </si>
  <si>
    <t>Weighted-mean L1 in tract inferior fronto-occipital fasciculus (right)</t>
  </si>
  <si>
    <t>continuous-25582-both_sexes--irnt</t>
  </si>
  <si>
    <t>categorical-41200-both_sexes-S069-</t>
  </si>
  <si>
    <t>Starch</t>
  </si>
  <si>
    <t>continuous-100023-both_sexes--irnt</t>
  </si>
  <si>
    <t>Heart surgery</t>
  </si>
  <si>
    <t>categorical-20004-both_sexes-1069-</t>
  </si>
  <si>
    <t>Ectopic pregnancy surgery</t>
  </si>
  <si>
    <t>categorical-20004-both_sexes-1507-</t>
  </si>
  <si>
    <t>C82.2 Cryotherapy to lesion of retina</t>
  </si>
  <si>
    <t>categorical-41210-both_sexes-C822-</t>
  </si>
  <si>
    <t>Mean L1 in anterior corona radiata on FA skeleton (left)</t>
  </si>
  <si>
    <t>continuous-25223-both_sexes--irnt</t>
  </si>
  <si>
    <t>B98 Other specified infectious agents as the cause of diseases classified to other chapters</t>
  </si>
  <si>
    <t>icd_first_occurrence-130342-both_sexes--</t>
  </si>
  <si>
    <t>Weighted-mean MO in tract superior thalamic radiation (right)</t>
  </si>
  <si>
    <t>continuous-25566-both_sexes--irnt</t>
  </si>
  <si>
    <t>X71.5 Procurement of drugs for chemotherapy for neoplasm for regimens in Band 10</t>
  </si>
  <si>
    <t>categorical-41200-both_sexes-X715-</t>
  </si>
  <si>
    <t>N88 Other noninflammatory disorders of cervix uteri</t>
  </si>
  <si>
    <t>icd_first_occurrence-132138-both_sexes--</t>
  </si>
  <si>
    <t>Central pulse pressure during PWA</t>
  </si>
  <si>
    <t>continuous-12678-both_sexes--irnt</t>
  </si>
  <si>
    <t>Myomectomy/fibroids removed</t>
  </si>
  <si>
    <t>categorical-20004-both_sexes-1509-</t>
  </si>
  <si>
    <t>Budesonide</t>
  </si>
  <si>
    <t>categorical-20003-both_sexes-1140862572-</t>
  </si>
  <si>
    <t>L85 Other epidermal thickening</t>
  </si>
  <si>
    <t>icd_first_occurrence-131812-both_sexes--</t>
  </si>
  <si>
    <t>Mean ICVF in superior longitudinal fasciculus on FA skeleton (left)</t>
  </si>
  <si>
    <t>continuous-25385-both_sexes--irnt</t>
  </si>
  <si>
    <t>E09.5 Biopsy of lesion of external nose</t>
  </si>
  <si>
    <t>categorical-41200-both_sexes-E095-</t>
  </si>
  <si>
    <t>Median z-statistic (in group-defined mask) for shapes activation</t>
  </si>
  <si>
    <t>continuous-25042-both_sexes--irnt</t>
  </si>
  <si>
    <t>Volume of grey matter in Cingulate Gyrus, anterior division (right)</t>
  </si>
  <si>
    <t>continuous-25839-both_sexes--irnt</t>
  </si>
  <si>
    <t>W08.3 Excision of excrescence of bone</t>
  </si>
  <si>
    <t>categorical-41200-both_sexes-W083-</t>
  </si>
  <si>
    <t>Q07.5 Subtotal abdominal hysterectomy</t>
  </si>
  <si>
    <t>categorical-41200-both_sexes-Q075-</t>
  </si>
  <si>
    <t>Ever self-harmed</t>
  </si>
  <si>
    <t>categorical-20480-both_sexes--</t>
  </si>
  <si>
    <t>Weighted-mean L2 in tract cingulate gyrus part of cingulum (left)</t>
  </si>
  <si>
    <t>continuous-25600-both_sexes--irnt</t>
  </si>
  <si>
    <t>Central augmentation pressure during PWA</t>
  </si>
  <si>
    <t>continuous-12680-both_sexes--irnt</t>
  </si>
  <si>
    <t>Mean ICVF in cingulum cingulate gyrus on FA skeleton (right)</t>
  </si>
  <si>
    <t>continuous-25378-both_sexes--irnt</t>
  </si>
  <si>
    <t>Weighted-mean MO in tract parahippocampal part of cingulum (right)</t>
  </si>
  <si>
    <t>continuous-25549-both_sexes--irnt</t>
  </si>
  <si>
    <t>Thyroidectomy/partial thyroidectomy</t>
  </si>
  <si>
    <t>categorical-20004-both_sexes-1432-</t>
  </si>
  <si>
    <t>L92 Granulomatous disorders of skin and subcutaneous tissue</t>
  </si>
  <si>
    <t>icd_first_occurrence-131826-both_sexes--</t>
  </si>
  <si>
    <t>Y03.7 Removal of prosthesis from organ NOC</t>
  </si>
  <si>
    <t>categorical-41210-both_sexes-Y037-</t>
  </si>
  <si>
    <t>N17 Acute renal failure</t>
  </si>
  <si>
    <t>icd_first_occurrence-132030-both_sexes--</t>
  </si>
  <si>
    <t>X33.2 Intravenous blood transfusion of packed cells</t>
  </si>
  <si>
    <t>categorical-41210-both_sexes-X332-</t>
  </si>
  <si>
    <t>Omega-3/fish oil supplement</t>
  </si>
  <si>
    <t>categorical-20003-both_sexes-1193-</t>
  </si>
  <si>
    <t>M32 Systemic lupus erythematosus</t>
  </si>
  <si>
    <t>icd_first_occurrence-131894-both_sexes--</t>
  </si>
  <si>
    <t>Posterior thigh lean muscle volume (right)</t>
  </si>
  <si>
    <t>continuous-22404-both_sexes--irnt</t>
  </si>
  <si>
    <t>Recent feelings of foreboding</t>
  </si>
  <si>
    <t>continuous-20512-both_sexes--</t>
  </si>
  <si>
    <t>Volume of grey matter in Crus II Cerebellum (left)</t>
  </si>
  <si>
    <t>continuous-25903-both_sexes--irnt</t>
  </si>
  <si>
    <t>Weighted-mean MD in tract middle cerebellar peduncle</t>
  </si>
  <si>
    <t>continuous-25531-both_sexes--irnt</t>
  </si>
  <si>
    <t>Pancreatitis</t>
  </si>
  <si>
    <t>categorical-20002-both_sexes-1165-</t>
  </si>
  <si>
    <t>U29.7 Short synacthen test</t>
  </si>
  <si>
    <t>categorical-41200-both_sexes-U297-</t>
  </si>
  <si>
    <t>categorical-20546-both_sexes-1-</t>
  </si>
  <si>
    <t>Total thigh muscle volume</t>
  </si>
  <si>
    <t>continuous-22409-both_sexes--irnt</t>
  </si>
  <si>
    <t>Q82 Other congenital malformations of skin</t>
  </si>
  <si>
    <t>icd_first_occurrence-132574-both_sexes--</t>
  </si>
  <si>
    <t>Z81.5 Elbow joint</t>
  </si>
  <si>
    <t>categorical-41210-both_sexes-Z815-</t>
  </si>
  <si>
    <t>categorical-41200-both_sexes-W572-</t>
  </si>
  <si>
    <t>Weighted-mean L2 in tract acoustic radiation (left)</t>
  </si>
  <si>
    <t>continuous-25596-both_sexes--irnt</t>
  </si>
  <si>
    <t>N99 Postprocedural disorders of genito-urinary system, not elsewhere classified</t>
  </si>
  <si>
    <t>icd_first_occurrence-132160-both_sexes--</t>
  </si>
  <si>
    <t>M15 Polyarthrosis</t>
  </si>
  <si>
    <t>icd_first_occurrence-131868-both_sexes--</t>
  </si>
  <si>
    <t>Y98.1 Radiology of one body area (or &lt; 20 minutes)</t>
  </si>
  <si>
    <t>categorical-41210-both_sexes-Y981-</t>
  </si>
  <si>
    <t>Volume of grey matter in X Cerebellum (left)</t>
  </si>
  <si>
    <t>continuous-25918-both_sexes--irnt</t>
  </si>
  <si>
    <t>T70.2 Tenotomy NEC</t>
  </si>
  <si>
    <t>categorical-41210-both_sexes-T702-</t>
  </si>
  <si>
    <t>Salbutamol</t>
  </si>
  <si>
    <t>categorical-20003-both_sexes-1140881856-</t>
  </si>
  <si>
    <t>Rhinoplasty / nose surgery</t>
  </si>
  <si>
    <t>categorical-20004-both_sexes-1557-</t>
  </si>
  <si>
    <t>Z90.5 Foot NEC</t>
  </si>
  <si>
    <t>categorical-41210-both_sexes-Z905-</t>
  </si>
  <si>
    <t>Shortness of breath walking on level ground</t>
  </si>
  <si>
    <t>categorical-4717-both_sexes--</t>
  </si>
  <si>
    <t>B00 Herpesviral [herpes simplex] infections</t>
  </si>
  <si>
    <t>icd_first_occurrence-130174-both_sexes--</t>
  </si>
  <si>
    <t>Duodenal ulcer</t>
  </si>
  <si>
    <t>categorical-20002-both_sexes-1457-</t>
  </si>
  <si>
    <t>Back pain</t>
  </si>
  <si>
    <t>categorical-20002-both_sexes-1534-</t>
  </si>
  <si>
    <t>H54 Blindness and low vision</t>
  </si>
  <si>
    <t>icd_first_occurrence-131212-both_sexes--</t>
  </si>
  <si>
    <t>M70.3 Rectal needle biopsy of prostate</t>
  </si>
  <si>
    <t>categorical-41200-both_sexes-M703-</t>
  </si>
  <si>
    <t>Mean L3 in cingulum hippocampus on FA skeleton (left)</t>
  </si>
  <si>
    <t>continuous-25333-both_sexes--irnt</t>
  </si>
  <si>
    <t>X36.8 Other specified blood withdrawal</t>
  </si>
  <si>
    <t>categorical-41200-both_sexes-X368-</t>
  </si>
  <si>
    <t>Bricanyl 250mcg inhaler</t>
  </si>
  <si>
    <t>categorical-20003-both_sexes-1140862168-</t>
  </si>
  <si>
    <t>J43.9 Unspecified diagnostic endoscopic retrograde examination of bile duct and pancreatic duct</t>
  </si>
  <si>
    <t>categorical-41210-both_sexes-J439-</t>
  </si>
  <si>
    <t>categorical-41210-both_sexes-E142-</t>
  </si>
  <si>
    <t>Weighted-mean L1 in tract superior longitudinal fasciculus (left)</t>
  </si>
  <si>
    <t>continuous-25590-both_sexes--irnt</t>
  </si>
  <si>
    <t>Zinc product</t>
  </si>
  <si>
    <t>categorical-20003-both_sexes-1140888538-</t>
  </si>
  <si>
    <t>N90 Other noninflammatory disorders of vulva and perineum</t>
  </si>
  <si>
    <t>icd_first_occurrence-132142-both_sexes--</t>
  </si>
  <si>
    <t>Mean L2 in posterior limb of internal capsule on FA skeleton (right)</t>
  </si>
  <si>
    <t>continuous-25266-both_sexes--irnt</t>
  </si>
  <si>
    <t>M42.2 Endoscopic cauterisation of lesion of bladder</t>
  </si>
  <si>
    <t>categorical-41200-both_sexes-M422-</t>
  </si>
  <si>
    <t>Fracture nose</t>
  </si>
  <si>
    <t>categorical-20002-both_sexes-1628-</t>
  </si>
  <si>
    <t>categorical-6177-both_sexes-2-</t>
  </si>
  <si>
    <t>Gabapentin</t>
  </si>
  <si>
    <t>categorical-20003-both_sexes-1140872228-</t>
  </si>
  <si>
    <t>COVID-19 positive (controls only COVID-19 negative)</t>
  </si>
  <si>
    <t>categorical-COVID19-both_sexes-C1_v2-06</t>
  </si>
  <si>
    <t>Weighted-mean FA in tract forceps minor</t>
  </si>
  <si>
    <t>continuous-25499-both_sexes--irnt</t>
  </si>
  <si>
    <t>Retinal operation/vitrectomy</t>
  </si>
  <si>
    <t>categorical-20004-both_sexes-1437-</t>
  </si>
  <si>
    <t>T42.3 Endoscopic division of adhesions of peritoneum</t>
  </si>
  <si>
    <t>categorical-41210-both_sexes-T423-</t>
  </si>
  <si>
    <t>E06 Thyroiditis</t>
  </si>
  <si>
    <t>icd_first_occurrence-130702-both_sexes--</t>
  </si>
  <si>
    <t>Sleep apnoea</t>
  </si>
  <si>
    <t>categorical-20002-both_sexes-1123-</t>
  </si>
  <si>
    <t>P23.1 Anterior and posterior colporrhaphy NEC</t>
  </si>
  <si>
    <t>categorical-41200-both_sexes-P231-</t>
  </si>
  <si>
    <t>Weighted-mean ICVF in tract acoustic radiation (left)</t>
  </si>
  <si>
    <t>continuous-25650-both_sexes--irnt</t>
  </si>
  <si>
    <t>B02 Zoster [herpes zoster]</t>
  </si>
  <si>
    <t>icd_first_occurrence-130178-both_sexes--</t>
  </si>
  <si>
    <t>Weighted-mean ICVF in tract parahippocampal part of cingulum (left)</t>
  </si>
  <si>
    <t>continuous-25656-both_sexes--irnt</t>
  </si>
  <si>
    <t>C79.3 Injection of vitreous substitute into vitreous body NEC</t>
  </si>
  <si>
    <t>categorical-41210-both_sexes-C793-</t>
  </si>
  <si>
    <t>Mean L2 in medial lemniscus on FA skeleton (right)</t>
  </si>
  <si>
    <t>continuous-25256-both_sexes--irnt</t>
  </si>
  <si>
    <t>Atrial fibrillation</t>
  </si>
  <si>
    <t>categorical-20002-both_sexes-1471-</t>
  </si>
  <si>
    <t>Mean MD in superior longitudinal fasciculus on FA skeleton (left)</t>
  </si>
  <si>
    <t>continuous-25145-both_sexes--irnt</t>
  </si>
  <si>
    <t>Mean L2 in cingulum cingulate gyrus on FA skeleton (right)</t>
  </si>
  <si>
    <t>continuous-25282-both_sexes--irnt</t>
  </si>
  <si>
    <t>categorical-41200-both_sexes-W919-</t>
  </si>
  <si>
    <t>Mean MD in cingulum cingulate gyrus on FA skeleton (left)</t>
  </si>
  <si>
    <t>continuous-25139-both_sexes--irnt</t>
  </si>
  <si>
    <t>Volume of grey matter in Middle Frontal Gyrus (left)</t>
  </si>
  <si>
    <t>continuous-25788-both_sexes--irnt</t>
  </si>
  <si>
    <t>Mean L2 in cingulum hippocampus on FA skeleton (left)</t>
  </si>
  <si>
    <t>continuous-25285-both_sexes--irnt</t>
  </si>
  <si>
    <t>Z70.5 Lower end of radius NEC</t>
  </si>
  <si>
    <t>categorical-41210-both_sexes-Z705-</t>
  </si>
  <si>
    <t>Y53.3 Approach to organ under computed tomography scan control</t>
  </si>
  <si>
    <t>categorical-41210-both_sexes-Y533-</t>
  </si>
  <si>
    <t>I00 Rheumatic fever without mention of heart involvement</t>
  </si>
  <si>
    <t>icd_first_occurrence-131270-both_sexes--</t>
  </si>
  <si>
    <t>Irbesartan</t>
  </si>
  <si>
    <t>categorical-20003-both_sexes-1141152998-</t>
  </si>
  <si>
    <t>categorical-41210-both_sexes-W365-</t>
  </si>
  <si>
    <t>Weighted-mean L3 in tract acoustic radiation (left)</t>
  </si>
  <si>
    <t>continuous-25623-both_sexes--irnt</t>
  </si>
  <si>
    <t>Colon cancer/sigmoid cancer</t>
  </si>
  <si>
    <t>categorical-20001-both_sexes-1022-</t>
  </si>
  <si>
    <t>Volume of grey matter in Ventral Striatum (left)</t>
  </si>
  <si>
    <t>continuous-25890-both_sexes--irnt</t>
  </si>
  <si>
    <t>Mean OD in medial lemniscus on FA skeleton (left)</t>
  </si>
  <si>
    <t>continuous-25401-both_sexes--irnt</t>
  </si>
  <si>
    <t>Volume of grey matter in Precentral Gyrus (left)</t>
  </si>
  <si>
    <t>continuous-25794-both_sexes--irnt</t>
  </si>
  <si>
    <t>H52.4 Rubber band ligation of haemorrhoid</t>
  </si>
  <si>
    <t>categorical-41210-both_sexes-H524-</t>
  </si>
  <si>
    <t>Weighted-mean ISOVF in tract medial lemniscus (right)</t>
  </si>
  <si>
    <t>continuous-25722-both_sexes--irnt</t>
  </si>
  <si>
    <t>Peritonitis</t>
  </si>
  <si>
    <t>categorical-20002-both_sexes-1190-</t>
  </si>
  <si>
    <t>F09.5 Surgical removal of retained root of tooth</t>
  </si>
  <si>
    <t>categorical-41200-both_sexes-F095-</t>
  </si>
  <si>
    <t>Volume of grey matter in Thalamus (left)</t>
  </si>
  <si>
    <t>continuous-25878-both_sexes--irnt</t>
  </si>
  <si>
    <t>O03 Spontaneous abortion</t>
  </si>
  <si>
    <t>icd_first_occurrence-132168-both_sexes--</t>
  </si>
  <si>
    <t>Systolic brachial blood pressure during PWA</t>
  </si>
  <si>
    <t>continuous-12674-both_sexes--irnt</t>
  </si>
  <si>
    <t>X36.2 Venesection</t>
  </si>
  <si>
    <t>categorical-41200-both_sexes-X362-</t>
  </si>
  <si>
    <t>categorical-41200-both_sexes-E851-</t>
  </si>
  <si>
    <t>A41 Other septicaemia</t>
  </si>
  <si>
    <t>icd_first_occurrence-130070-both_sexes--</t>
  </si>
  <si>
    <t>I51 Complications and ill-defined descriptions of heart disease</t>
  </si>
  <si>
    <t>icd_first_occurrence-131356-both_sexes--</t>
  </si>
  <si>
    <t>N89 Other noninflammatory disorders of vagina</t>
  </si>
  <si>
    <t>icd_first_occurrence-132140-both_sexes--</t>
  </si>
  <si>
    <t>Median T2star in caudate (right)</t>
  </si>
  <si>
    <t>continuous-25029-both_sexes--irnt</t>
  </si>
  <si>
    <t>Bone surgery/joint surgery</t>
  </si>
  <si>
    <t>categorical-20004-both_sexes-1296-</t>
  </si>
  <si>
    <t>Eczema/dermatitis</t>
  </si>
  <si>
    <t>categorical-20002-both_sexes-1452-</t>
  </si>
  <si>
    <t>B08.3 Hemithyroidectomy</t>
  </si>
  <si>
    <t>categorical-41200-both_sexes-B083-</t>
  </si>
  <si>
    <t>Tuberculosis (tb)</t>
  </si>
  <si>
    <t>categorical-20002-both_sexes-1440-</t>
  </si>
  <si>
    <t>categorical-41210-both_sexes-X292-</t>
  </si>
  <si>
    <t>Self-harmed in past year</t>
  </si>
  <si>
    <t>categorical-20481-both_sexes--</t>
  </si>
  <si>
    <t>Weighted-mean ISOVF in tract superior longitudinal fasciculus (right)</t>
  </si>
  <si>
    <t>continuous-25726-both_sexes--irnt</t>
  </si>
  <si>
    <t>categorical-41200-both_sexes-J439-</t>
  </si>
  <si>
    <t>Volume of grey matter in X Cerebellum (vermis)</t>
  </si>
  <si>
    <t>continuous-25919-both_sexes--irnt</t>
  </si>
  <si>
    <t>categorical-6148-both_sexes-6-</t>
  </si>
  <si>
    <t>F34 Persistent mood [affective] disorders</t>
  </si>
  <si>
    <t>icd_first_occurrence-130898-both_sexes--</t>
  </si>
  <si>
    <t>R14.1 Forewater rupture of amniotic membrane</t>
  </si>
  <si>
    <t>categorical-41210-both_sexes-R141-</t>
  </si>
  <si>
    <t>M79 Other soft tissue disorders, not elsewhere classified</t>
  </si>
  <si>
    <t>icd_first_occurrence-131960-both_sexes--</t>
  </si>
  <si>
    <t>Measles / morbillivirus</t>
  </si>
  <si>
    <t>categorical-20002-both_sexes-1568-</t>
  </si>
  <si>
    <t>Volume of white matter (normalised for head size)</t>
  </si>
  <si>
    <t>continuous-25007-both_sexes--irnt</t>
  </si>
  <si>
    <t>Volume of grey matter in Hippocampus (left)</t>
  </si>
  <si>
    <t>continuous-25886-both_sexes--irnt</t>
  </si>
  <si>
    <t>Mean MO in tapetum on FA skeleton (right)</t>
  </si>
  <si>
    <t>continuous-25198-both_sexes--irnt</t>
  </si>
  <si>
    <t>categorical-41200-both_sexes-L997-</t>
  </si>
  <si>
    <t>Frequency of difficulty controlling worry during worst period of anxiety</t>
  </si>
  <si>
    <t>continuous-20537-both_sexes--</t>
  </si>
  <si>
    <t>categorical-41200-both_sexes-X332-</t>
  </si>
  <si>
    <t>Y06.4 Excision of scar tissue NOC</t>
  </si>
  <si>
    <t>categorical-41210-both_sexes-Y064-</t>
  </si>
  <si>
    <t>M94 Other disorders of cartilage</t>
  </si>
  <si>
    <t>icd_first_occurrence-131990-both_sexes--</t>
  </si>
  <si>
    <t>Mean MO in cingulum cingulate gyrus on FA skeleton (left)</t>
  </si>
  <si>
    <t>continuous-25187-both_sexes--irnt</t>
  </si>
  <si>
    <t>Weighted-mean ISOVF in tract uncinate fasciculus (left)</t>
  </si>
  <si>
    <t>continuous-25729-both_sexes--irnt</t>
  </si>
  <si>
    <t>Volume of thalamus (right)</t>
  </si>
  <si>
    <t>continuous-25012-both_sexes--irnt</t>
  </si>
  <si>
    <t>End systolic pressure during PWA</t>
  </si>
  <si>
    <t>continuous-12683-both_sexes--irnt</t>
  </si>
  <si>
    <t>Y39.5 Tattooing of organ NOC</t>
  </si>
  <si>
    <t>categorical-41210-both_sexes-Y395-</t>
  </si>
  <si>
    <t>X71.3 Procurement of drugs for chemotherapy for neoplasm for regimens in Band 8</t>
  </si>
  <si>
    <t>categorical-41200-both_sexes-X713-</t>
  </si>
  <si>
    <t>Mean L3 in fornix cres+stria terminalis on FA skeleton (left)</t>
  </si>
  <si>
    <t>continuous-25335-both_sexes--irnt</t>
  </si>
  <si>
    <t>Z50.5 Skin of foot NEC</t>
  </si>
  <si>
    <t>categorical-41210-both_sexes-Z505-</t>
  </si>
  <si>
    <t>categorical-41210-both_sexes-Q121-</t>
  </si>
  <si>
    <t>Mean MD in anterior limb of internal capsule on FA skeleton (left)</t>
  </si>
  <si>
    <t>continuous-25121-both_sexes--irnt</t>
  </si>
  <si>
    <t>Volume of grey matter in Lateral Occipital Cortex, superior division (left)</t>
  </si>
  <si>
    <t>continuous-25824-both_sexes--irnt</t>
  </si>
  <si>
    <t>Mean FA in splenium of corpus callosum on FA skeleton</t>
  </si>
  <si>
    <t>continuous-25060-both_sexes--irnt</t>
  </si>
  <si>
    <t>Mean ISOVF in anterior corona radiata on FA skeleton (left)</t>
  </si>
  <si>
    <t>continuous-25463-both_sexes--irnt</t>
  </si>
  <si>
    <t>U05.1 Computed tomography of head</t>
  </si>
  <si>
    <t>categorical-41200-both_sexes-U051-</t>
  </si>
  <si>
    <t>Mean L3 in inferior cerebellar peduncle on FA skeleton (right)</t>
  </si>
  <si>
    <t>continuous-25306-both_sexes--irnt</t>
  </si>
  <si>
    <t>Indapamide</t>
  </si>
  <si>
    <t>categorical-20003-both_sexes-1140866078-</t>
  </si>
  <si>
    <t>Volume of grey matter in I-IV Cerebellum (left)</t>
  </si>
  <si>
    <t>continuous-25893-both_sexes--irnt</t>
  </si>
  <si>
    <t>N36 Other disorders of urethra</t>
  </si>
  <si>
    <t>icd_first_occurrence-132066-both_sexes--</t>
  </si>
  <si>
    <t>Q11.1 Vacuum aspiration of products of conception from uterus NEC</t>
  </si>
  <si>
    <t>categorical-41200-both_sexes-Q111-</t>
  </si>
  <si>
    <t>P05.4 Excision of lesion of vulva NEC</t>
  </si>
  <si>
    <t>categorical-41200-both_sexes-P054-</t>
  </si>
  <si>
    <t>Adcal 600mg chewable tablet</t>
  </si>
  <si>
    <t>categorical-20003-both_sexes-1141171948-</t>
  </si>
  <si>
    <t>K86 Other diseases of pancreas</t>
  </si>
  <si>
    <t>icd_first_occurrence-131684-both_sexes--</t>
  </si>
  <si>
    <t>J96 Respiratory failure, not elsewhere classified</t>
  </si>
  <si>
    <t>icd_first_occurrence-131546-both_sexes--</t>
  </si>
  <si>
    <t>Pizotifen</t>
  </si>
  <si>
    <t>categorical-20003-both_sexes-1140883664-</t>
  </si>
  <si>
    <t>Q76 Congenital malformations of spine and bony thorax</t>
  </si>
  <si>
    <t>icd_first_occurrence-132562-both_sexes--</t>
  </si>
  <si>
    <t>M95 Other acquired deformities of musculoskeletal system and connective tissue</t>
  </si>
  <si>
    <t>icd_first_occurrence-131992-both_sexes--</t>
  </si>
  <si>
    <t>Mean MO in superior longitudinal fasciculus on FA skeleton (right)</t>
  </si>
  <si>
    <t>continuous-25192-both_sexes--irnt</t>
  </si>
  <si>
    <t>Iron deficiency anaemia</t>
  </si>
  <si>
    <t>categorical-20002-both_sexes-1330-</t>
  </si>
  <si>
    <t>Mean OD in anterior corona radiata on FA skeleton (right)</t>
  </si>
  <si>
    <t>continuous-25414-both_sexes--irnt</t>
  </si>
  <si>
    <t>Mean FA in medial lemniscus on FA skeleton (right)</t>
  </si>
  <si>
    <t>continuous-25064-both_sexes--irnt</t>
  </si>
  <si>
    <t>Carbohydrate</t>
  </si>
  <si>
    <t>continuous-100005-both_sexes--irnt</t>
  </si>
  <si>
    <t>Helicobacter pylori</t>
  </si>
  <si>
    <t>categorical-20002-both_sexes-1442-</t>
  </si>
  <si>
    <t>Heart arrhythmia</t>
  </si>
  <si>
    <t>categorical-20002-both_sexes-1077-</t>
  </si>
  <si>
    <t>Mean OD in retrolenticular part of internal capsule on FA skeleton (right)</t>
  </si>
  <si>
    <t>continuous-25412-both_sexes--irnt</t>
  </si>
  <si>
    <t>Anterior thigh lean muscle volume (left)</t>
  </si>
  <si>
    <t>continuous-22405-both_sexes--irnt</t>
  </si>
  <si>
    <t>Mean ISOVF in fornix cres+stria terminalis on FA skeleton (left)</t>
  </si>
  <si>
    <t>continuous-25479-both_sexes--irnt</t>
  </si>
  <si>
    <t>H81 Disorders of vestibular function</t>
  </si>
  <si>
    <t>icd_first_occurrence-131252-both_sexes--</t>
  </si>
  <si>
    <t>H21 Other disorders of iris and ciliary body</t>
  </si>
  <si>
    <t>icd_first_occurrence-131160-both_sexes--</t>
  </si>
  <si>
    <t>Mean L2 in superior longitudinal fasciculus on FA skeleton (right)</t>
  </si>
  <si>
    <t>continuous-25288-both_sexes--irnt</t>
  </si>
  <si>
    <t>A15 Respiratory tuberculosis, bacteriologically and histologically confirmed</t>
  </si>
  <si>
    <t>icd_first_occurrence-130020-both_sexes--</t>
  </si>
  <si>
    <t>Systolic brachial blood pressure</t>
  </si>
  <si>
    <t>continuous-12697-both_sexes--irnt</t>
  </si>
  <si>
    <t>B37 Candidiasis</t>
  </si>
  <si>
    <t>icd_first_occurrence-130230-both_sexes--</t>
  </si>
  <si>
    <t>C90.4 Peribulbar anaesthetic</t>
  </si>
  <si>
    <t>categorical-41210-both_sexes-C904-</t>
  </si>
  <si>
    <t>Y53.1 Approach to organ under radiological control</t>
  </si>
  <si>
    <t>categorical-41210-both_sexes-Y531-</t>
  </si>
  <si>
    <t>O30.2 Splenic flexure</t>
  </si>
  <si>
    <t>categorical-41210-both_sexes-O302-</t>
  </si>
  <si>
    <t>Volume of grey matter in Temporal Occipital Fusiform Cortex (right)</t>
  </si>
  <si>
    <t>continuous-25859-both_sexes--irnt</t>
  </si>
  <si>
    <t>Mean ICVF in sagittal stratum on FA skeleton (left)</t>
  </si>
  <si>
    <t>continuous-25375-both_sexes--irnt</t>
  </si>
  <si>
    <t>Lansoprazole</t>
  </si>
  <si>
    <t>categorical-20003-both_sexes-1140864752-</t>
  </si>
  <si>
    <t>Bronchiectasis</t>
  </si>
  <si>
    <t>categorical-20002-both_sexes-1114-</t>
  </si>
  <si>
    <t>M16 Coxarthrosis [arthrosis of hip]</t>
  </si>
  <si>
    <t>icd_first_occurrence-131870-both_sexes--</t>
  </si>
  <si>
    <t>Prochlorperazine</t>
  </si>
  <si>
    <t>categorical-20003-both_sexes-1140868170-</t>
  </si>
  <si>
    <t>Bendrofluazide</t>
  </si>
  <si>
    <t>categorical-20003-both_sexes-1140866122-</t>
  </si>
  <si>
    <t>Weighted-mean L1 in tract cingulate gyrus part of cingulum (right)</t>
  </si>
  <si>
    <t>continuous-25574-both_sexes--irnt</t>
  </si>
  <si>
    <t>Y84.1 Gas and air analgesia in labour</t>
  </si>
  <si>
    <t>categorical-41210-both_sexes-Y841-</t>
  </si>
  <si>
    <t>C62.3 Laser iridotomy</t>
  </si>
  <si>
    <t>categorical-41200-both_sexes-C623-</t>
  </si>
  <si>
    <t>Doctor diagnosed bronchiectasis</t>
  </si>
  <si>
    <t>categorical-22134-both_sexes--</t>
  </si>
  <si>
    <t>Mean MO in anterior limb of internal capsule on FA skeleton (right)</t>
  </si>
  <si>
    <t>continuous-25168-both_sexes--irnt</t>
  </si>
  <si>
    <t>Mean L2 in posterior limb of internal capsule on FA skeleton (left)</t>
  </si>
  <si>
    <t>continuous-25267-both_sexes--irnt</t>
  </si>
  <si>
    <t>Lipitor 10mg tablet</t>
  </si>
  <si>
    <t>categorical-20003-both_sexes-1141146138-</t>
  </si>
  <si>
    <t>Pace-maker</t>
  </si>
  <si>
    <t>categorical-3079-both_sexes--</t>
  </si>
  <si>
    <t>Z78.7 Patella</t>
  </si>
  <si>
    <t>categorical-41210-both_sexes-Z787-</t>
  </si>
  <si>
    <t>N85 Other noninflammatory disorders of uterus, except cervix</t>
  </si>
  <si>
    <t>icd_first_occurrence-132132-both_sexes--</t>
  </si>
  <si>
    <t>C90.1 Topical anaesthetic</t>
  </si>
  <si>
    <t>categorical-41210-both_sexes-C901-</t>
  </si>
  <si>
    <t>O99 Other maternal diseases classifiable elsewhere but complicating pregnancy, childbirth and the puerperium</t>
  </si>
  <si>
    <t>icd_first_occurrence-132312-both_sexes--</t>
  </si>
  <si>
    <t>Heart/cardiac problem</t>
  </si>
  <si>
    <t>categorical-20002-both_sexes-1066-</t>
  </si>
  <si>
    <t>Mean L3 in superior cerebellar peduncle on FA skeleton (left)</t>
  </si>
  <si>
    <t>continuous-25309-both_sexes--irnt</t>
  </si>
  <si>
    <t>F41 Other anxiety disorders</t>
  </si>
  <si>
    <t>icd_first_occurrence-130906-both_sexes--</t>
  </si>
  <si>
    <t>J30 Vasomotor and allergic rhinitis</t>
  </si>
  <si>
    <t>icd_first_occurrence-131464-both_sexes--</t>
  </si>
  <si>
    <t>categorical-41200-both_sexes-M459-</t>
  </si>
  <si>
    <t>Laparoscopy</t>
  </si>
  <si>
    <t>categorical-20004-both_sexes-1520-</t>
  </si>
  <si>
    <t>Y71.1 Subsequent stage of staged operations NOC</t>
  </si>
  <si>
    <t>categorical-41210-both_sexes-Y711-</t>
  </si>
  <si>
    <t>Weighted-mean L1 in tract middle cerebellar peduncle</t>
  </si>
  <si>
    <t>continuous-25585-both_sexes--irnt</t>
  </si>
  <si>
    <t>Fexofenadine</t>
  </si>
  <si>
    <t>categorical-20003-both_sexes-1141146428-</t>
  </si>
  <si>
    <t>M53.3 Introduction of tension-free vaginal tape</t>
  </si>
  <si>
    <t>categorical-41200-both_sexes-M533-</t>
  </si>
  <si>
    <t>Birth weight</t>
  </si>
  <si>
    <t>continuous-20022-both_sexes--irnt</t>
  </si>
  <si>
    <t>Mean MO in genu of corpus callosum on FA skeleton</t>
  </si>
  <si>
    <t>continuous-25154-both_sexes--irnt</t>
  </si>
  <si>
    <t>Basal cell carcinoma</t>
  </si>
  <si>
    <t>categorical-20001-both_sexes-1061-</t>
  </si>
  <si>
    <t>E21 Hyperparathyroidism and other disorders of parathyroid gland</t>
  </si>
  <si>
    <t>icd_first_occurrence-130722-both_sexes--</t>
  </si>
  <si>
    <t>Mean L1 in anterior corona radiata on FA skeleton (right)</t>
  </si>
  <si>
    <t>continuous-25222-both_sexes--irnt</t>
  </si>
  <si>
    <t>E85.2 Non-invasive ventilation NEC</t>
  </si>
  <si>
    <t>categorical-41200-both_sexes-E852-</t>
  </si>
  <si>
    <t>U21.1 Magnetic resonance imaging NEC</t>
  </si>
  <si>
    <t>categorical-41210-both_sexes-U211-</t>
  </si>
  <si>
    <t>Vitamin B6</t>
  </si>
  <si>
    <t>continuous-100012-both_sexes--irnt</t>
  </si>
  <si>
    <t>Weighted-mean OD in tract superior thalamic radiation (left)</t>
  </si>
  <si>
    <t>continuous-25700-both_sexes--irnt</t>
  </si>
  <si>
    <t>U20.5 Stress echocardiography</t>
  </si>
  <si>
    <t>categorical-41200-both_sexes-U205-</t>
  </si>
  <si>
    <t>Mean ICVF in middle cerebellar peduncle on FA skeleton</t>
  </si>
  <si>
    <t>continuous-25344-both_sexes--irnt</t>
  </si>
  <si>
    <t>H66 Suppurative and unspecified otitis media</t>
  </si>
  <si>
    <t>icd_first_occurrence-131230-both_sexes--</t>
  </si>
  <si>
    <t>Tegretol 100mg tablet</t>
  </si>
  <si>
    <t>categorical-20003-both_sexes-1140872072-</t>
  </si>
  <si>
    <t>Mean FA in cingulum hippocampus on FA skeleton (left)</t>
  </si>
  <si>
    <t>continuous-25093-both_sexes--irnt</t>
  </si>
  <si>
    <t>Selenium product</t>
  </si>
  <si>
    <t>categorical-20003-both_sexes-1140883748-</t>
  </si>
  <si>
    <t>M47.8 Other specified urethral catheterisation of bladder</t>
  </si>
  <si>
    <t>categorical-41200-both_sexes-M478-</t>
  </si>
  <si>
    <t>Ibuprofen</t>
  </si>
  <si>
    <t>categorical-20003-both_sexes-1140871310-</t>
  </si>
  <si>
    <t>G99 Other disorders of nervous system in diseases classified elsewhere</t>
  </si>
  <si>
    <t>icd_first_occurrence-131126-both_sexes--</t>
  </si>
  <si>
    <t>Mean ISOVF in superior longitudinal fasciculus on FA skeleton (left)</t>
  </si>
  <si>
    <t>continuous-25481-both_sexes--irnt</t>
  </si>
  <si>
    <t>N05 Unspecified nephritic syndrome</t>
  </si>
  <si>
    <t>icd_first_occurrence-132008-both_sexes--</t>
  </si>
  <si>
    <t>Weighted-mean ISOVF in tract corticospinal tract (left)</t>
  </si>
  <si>
    <t>continuous-25712-both_sexes--irnt</t>
  </si>
  <si>
    <t>categorical-41200-both_sexes-M451-</t>
  </si>
  <si>
    <t>D69 Purpura and other haemorrhagic conditions</t>
  </si>
  <si>
    <t>icd_first_occurrence-130658-both_sexes--</t>
  </si>
  <si>
    <t>Bronchitis</t>
  </si>
  <si>
    <t>categorical-20002-both_sexes-1412-</t>
  </si>
  <si>
    <t>Quinine</t>
  </si>
  <si>
    <t>categorical-20003-both_sexes-1140874420-</t>
  </si>
  <si>
    <t>categorical-41200-both_sexes-T124-</t>
  </si>
  <si>
    <t>Amitriptyline</t>
  </si>
  <si>
    <t>categorical-20003-both_sexes-1140879616-</t>
  </si>
  <si>
    <t>Fertility treatment procedures</t>
  </si>
  <si>
    <t>categorical-20004-both_sexes-1475-</t>
  </si>
  <si>
    <t>K51 Ulcerative colitis</t>
  </si>
  <si>
    <t>icd_first_occurrence-131628-both_sexes--</t>
  </si>
  <si>
    <t>Weighted-mean L2 in tract medial lemniscus (right)</t>
  </si>
  <si>
    <t>continuous-25614-both_sexes--irnt</t>
  </si>
  <si>
    <t>H68 Eustachian salpingitis and obstruction</t>
  </si>
  <si>
    <t>icd_first_occurrence-131234-both_sexes--</t>
  </si>
  <si>
    <t>I26 Pulmonary embolism</t>
  </si>
  <si>
    <t>icd_first_occurrence-131308-both_sexes--</t>
  </si>
  <si>
    <t>Mean ICVF in medial lemniscus on FA skeleton (left)</t>
  </si>
  <si>
    <t>continuous-25353-both_sexes--irnt</t>
  </si>
  <si>
    <t>A65.1 Carpal tunnel release</t>
  </si>
  <si>
    <t>categorical-41200-both_sexes-A651-</t>
  </si>
  <si>
    <t>Weighted-mean FA in tract cingulate gyrus part of cingulum (right)</t>
  </si>
  <si>
    <t>continuous-25493-both_sexes--irnt</t>
  </si>
  <si>
    <t>Age when last took cannabis</t>
  </si>
  <si>
    <t>Online follow-up &gt; Mental health &gt; Cannabis use</t>
  </si>
  <si>
    <t>continuous-20455-both_sexes--irnt</t>
  </si>
  <si>
    <t>Y91.1 Megavoltage treatment for complex radiotherapy</t>
  </si>
  <si>
    <t>categorical-41210-both_sexes-Y911-</t>
  </si>
  <si>
    <t>E04.1 Submucous diathermy to turbinate of nose</t>
  </si>
  <si>
    <t>categorical-41210-both_sexes-E041-</t>
  </si>
  <si>
    <t>Blistering/desquamating skin disorder</t>
  </si>
  <si>
    <t>categorical-20002-both_sexes-1454-</t>
  </si>
  <si>
    <t>categorical-41200-both_sexes-S571-</t>
  </si>
  <si>
    <t>Betnovate cream</t>
  </si>
  <si>
    <t>categorical-20003-both_sexes-1140882694-</t>
  </si>
  <si>
    <t>E08.1 Polypectomy of internal nose</t>
  </si>
  <si>
    <t>categorical-41200-both_sexes-E081-</t>
  </si>
  <si>
    <t>categorical-41200-both_sexes-U211-</t>
  </si>
  <si>
    <t>Z12.4 Plantar nerve</t>
  </si>
  <si>
    <t>categorical-41210-both_sexes-Z124-</t>
  </si>
  <si>
    <t>Total peripheral resistance during PWA</t>
  </si>
  <si>
    <t>continuous-12685-both_sexes--irnt</t>
  </si>
  <si>
    <t>X72.4 Delivery of subsequent element of cycle of chemotherapy for neoplasm</t>
  </si>
  <si>
    <t>categorical-41200-both_sexes-X724-</t>
  </si>
  <si>
    <t>Glyceryl trinitrate</t>
  </si>
  <si>
    <t>categorical-20003-both_sexes-1140860834-</t>
  </si>
  <si>
    <t>Aspirin 75mg tablet</t>
  </si>
  <si>
    <t>categorical-20003-both_sexes-1140861806-</t>
  </si>
  <si>
    <t>Tolterodine l-tartrate</t>
  </si>
  <si>
    <t>categorical-20003-both_sexes-1141162764-</t>
  </si>
  <si>
    <t>O60 Preterm delivery</t>
  </si>
  <si>
    <t>icd_first_occurrence-132244-both_sexes--</t>
  </si>
  <si>
    <t>A55.8 Other specified diagnostic spinal puncture</t>
  </si>
  <si>
    <t>categorical-41200-both_sexes-A558-</t>
  </si>
  <si>
    <t>Mean FA in posterior limb of internal capsule on FA skeleton (left)</t>
  </si>
  <si>
    <t>continuous-25075-both_sexes--irnt</t>
  </si>
  <si>
    <t>Mean MO in uncinate fasciculus on FA skeleton (right)</t>
  </si>
  <si>
    <t>continuous-25196-both_sexes--irnt</t>
  </si>
  <si>
    <t>Z78.4 Lateral malleolus</t>
  </si>
  <si>
    <t>categorical-41210-both_sexes-Z784-</t>
  </si>
  <si>
    <t>Y02.2 Insertion of prosthesis into organ NOC</t>
  </si>
  <si>
    <t>categorical-41210-both_sexes-Y022-</t>
  </si>
  <si>
    <t>Stroke volume during PWA</t>
  </si>
  <si>
    <t>continuous-12686-both_sexes--irnt</t>
  </si>
  <si>
    <t>Removal of testicle/orchidectomy</t>
  </si>
  <si>
    <t>categorical-20004-both_sexes-1217-</t>
  </si>
  <si>
    <t>categorical-41200-both_sexes-C751-</t>
  </si>
  <si>
    <t>Ever contemplated self-harm</t>
  </si>
  <si>
    <t>continuous-20485-both_sexes--</t>
  </si>
  <si>
    <t>J92 Pleural plaque</t>
  </si>
  <si>
    <t>icd_first_occurrence-131538-both_sexes--</t>
  </si>
  <si>
    <t>Seating box height</t>
  </si>
  <si>
    <t>continuous-3077-both_sexes--</t>
  </si>
  <si>
    <t>categorical-6150-both_sexes-3-</t>
  </si>
  <si>
    <t>Furosemide</t>
  </si>
  <si>
    <t>categorical-20003-both_sexes-1140909708-</t>
  </si>
  <si>
    <t>U20.2 Transoesophageal echocardiography</t>
  </si>
  <si>
    <t>categorical-41200-both_sexes-U202-</t>
  </si>
  <si>
    <t>Valsartan</t>
  </si>
  <si>
    <t>categorical-20003-both_sexes-1141145660-</t>
  </si>
  <si>
    <t>Weighted-mean L2 in tract middle cerebellar peduncle</t>
  </si>
  <si>
    <t>continuous-25612-both_sexes--irnt</t>
  </si>
  <si>
    <t>Rheumatic fever</t>
  </si>
  <si>
    <t>categorical-20002-both_sexes-1479-</t>
  </si>
  <si>
    <t>Mean OD in anterior limb of internal capsule on FA skeleton (left)</t>
  </si>
  <si>
    <t>continuous-25409-both_sexes--irnt</t>
  </si>
  <si>
    <t>Diabetes</t>
  </si>
  <si>
    <t>categorical-20002-both_sexes-1220-</t>
  </si>
  <si>
    <t>R18.2 Lower uterine segment caesarean delivery NEC</t>
  </si>
  <si>
    <t>categorical-41200-both_sexes-R182-</t>
  </si>
  <si>
    <t>N73 Other female pelvic inflammatory diseases</t>
  </si>
  <si>
    <t>icd_first_occurrence-132112-both_sexes--</t>
  </si>
  <si>
    <t>Mean FA in superior longitudinal fasciculus on FA skeleton (right)</t>
  </si>
  <si>
    <t>continuous-25096-both_sexes--irnt</t>
  </si>
  <si>
    <t>Z84.5 Tibiofemoral joint</t>
  </si>
  <si>
    <t>categorical-41210-both_sexes-Z845-</t>
  </si>
  <si>
    <t>Mean OD in superior cerebellar peduncle on FA skeleton (right)</t>
  </si>
  <si>
    <t>continuous-25404-both_sexes--irnt</t>
  </si>
  <si>
    <t>L82 Seborrhoeic keratosis</t>
  </si>
  <si>
    <t>icd_first_occurrence-131806-both_sexes--</t>
  </si>
  <si>
    <t>E49.2 Diagnostic fibreoptic endoscopic examination of lower respiratory tract and lavage of lesion of lower respiratory tract</t>
  </si>
  <si>
    <t>categorical-41200-both_sexes-E492-</t>
  </si>
  <si>
    <t>Mean FA in anterior limb of internal capsule on FA skeleton (left)</t>
  </si>
  <si>
    <t>continuous-25073-both_sexes--irnt</t>
  </si>
  <si>
    <t>Cone biopsy</t>
  </si>
  <si>
    <t>categorical-20004-both_sexes-1512-</t>
  </si>
  <si>
    <t>Mean MO in posterior thalamic radiation on FA skeleton (left)</t>
  </si>
  <si>
    <t>continuous-25181-both_sexes--irnt</t>
  </si>
  <si>
    <t>categorical-41210-both_sexes-E081-</t>
  </si>
  <si>
    <t>G21.1 Intubation of oesophagus for pH manometry</t>
  </si>
  <si>
    <t>categorical-41200-both_sexes-G211-</t>
  </si>
  <si>
    <t>Mean L3 in cingulum cingulate gyrus on FA skeleton (right)</t>
  </si>
  <si>
    <t>continuous-25330-both_sexes--irnt</t>
  </si>
  <si>
    <t>Y80.3 Inhalation anaesthetic NEC</t>
  </si>
  <si>
    <t>categorical-41210-both_sexes-Y803-</t>
  </si>
  <si>
    <t>N45 Orchitis and epididymitis</t>
  </si>
  <si>
    <t>icd_first_occurrence-132082-both_sexes--</t>
  </si>
  <si>
    <t>Trapped nerve/compressed nerve</t>
  </si>
  <si>
    <t>categorical-20002-both_sexes-1257-</t>
  </si>
  <si>
    <t>Lacri-lube eye ointment</t>
  </si>
  <si>
    <t>categorical-20003-both_sexes-1140881472-</t>
  </si>
  <si>
    <t>A02 Other salmonella infections</t>
  </si>
  <si>
    <t>icd_first_occurrence-130004-both_sexes--</t>
  </si>
  <si>
    <t>Mean L1 in superior longitudinal fasciculus on FA skeleton (left)</t>
  </si>
  <si>
    <t>continuous-25241-both_sexes--irnt</t>
  </si>
  <si>
    <t>Mean L1 in superior fronto-occipital fasciculus on FA skeleton (left)</t>
  </si>
  <si>
    <t>continuous-25243-both_sexes--irnt</t>
  </si>
  <si>
    <t>Weighted-mean OD in tract cingulate gyrus part of cingulum (right)</t>
  </si>
  <si>
    <t>continuous-25682-both_sexes--irnt</t>
  </si>
  <si>
    <t>COVID-19 positive (controls include untested), only patients from centers in England</t>
  </si>
  <si>
    <t>categorical-COVID19-both_sexes-C2_v2_england_controls-06</t>
  </si>
  <si>
    <t>I50 Heart failure</t>
  </si>
  <si>
    <t>icd_first_occurrence-131354-both_sexes--</t>
  </si>
  <si>
    <t>categorical-41200-both_sexes-Q189-</t>
  </si>
  <si>
    <t>Mean L1 in cingulum hippocampus on FA skeleton (left)</t>
  </si>
  <si>
    <t>continuous-25237-both_sexes--irnt</t>
  </si>
  <si>
    <t>L91.4 Removal of central venous catheter</t>
  </si>
  <si>
    <t>categorical-41200-both_sexes-L914-</t>
  </si>
  <si>
    <t>Mean L1 in posterior thalamic radiation on FA skeleton (left)</t>
  </si>
  <si>
    <t>continuous-25229-both_sexes--irnt</t>
  </si>
  <si>
    <t>Ever used hormone-replacement therapy (HRT)</t>
  </si>
  <si>
    <t>categorical-2814-both_sexes--</t>
  </si>
  <si>
    <t>Throat/larynx surgery (incl tracheostomy)</t>
  </si>
  <si>
    <t>categorical-20004-both_sexes-1129-</t>
  </si>
  <si>
    <t>Ear surgery</t>
  </si>
  <si>
    <t>categorical-20004-both_sexes-1127-</t>
  </si>
  <si>
    <t>J00 Acute nasopharyngitis [common cold]</t>
  </si>
  <si>
    <t>icd_first_occurrence-131424-both_sexes--</t>
  </si>
  <si>
    <t>O30 Multiple gestation</t>
  </si>
  <si>
    <t>icd_first_occurrence-132212-both_sexes--</t>
  </si>
  <si>
    <t>N18 Chronic renal failure</t>
  </si>
  <si>
    <t>icd_first_occurrence-132032-both_sexes--</t>
  </si>
  <si>
    <t>B27 Infectious mononucleosis</t>
  </si>
  <si>
    <t>icd_first_occurrence-130218-both_sexes--</t>
  </si>
  <si>
    <t>Position of pulse wave notch</t>
  </si>
  <si>
    <t>continuous-4199-both_sexes--irnt</t>
  </si>
  <si>
    <t>Age started smoking in current smokers</t>
  </si>
  <si>
    <t>continuous-3436-both_sexes--irnt</t>
  </si>
  <si>
    <t>Gtn - glyceryl trinitrate</t>
  </si>
  <si>
    <t>categorical-20003-both_sexes-1140923670-</t>
  </si>
  <si>
    <t>COVID-19 positive (controls include untested)</t>
  </si>
  <si>
    <t>categorical-COVID19-both_sexes-C2_v2-06</t>
  </si>
  <si>
    <t>Cholecystectomy/gall bladder removal</t>
  </si>
  <si>
    <t>categorical-20004-both_sexes-1455-</t>
  </si>
  <si>
    <t>K08 Other disorders of teeth and supporting structures</t>
  </si>
  <si>
    <t>icd_first_occurrence-131568-both_sexes--</t>
  </si>
  <si>
    <t>A55.9 Unspecified diagnostic spinal puncture</t>
  </si>
  <si>
    <t>categorical-41200-both_sexes-A559-</t>
  </si>
  <si>
    <t>Nasonex 0.05% aqueous nasal spray</t>
  </si>
  <si>
    <t>categorical-20003-both_sexes-1141150944-</t>
  </si>
  <si>
    <t>90th percentile of z-statistic (in group-defined mask) for shapes activation</t>
  </si>
  <si>
    <t>continuous-25762-both_sexes--irnt</t>
  </si>
  <si>
    <t>Food supplement/plant/herbal extract</t>
  </si>
  <si>
    <t>categorical-20003-both_sexes-1199-</t>
  </si>
  <si>
    <t>Weighted-mean L1 in tract posterior thalamic radiation (right)</t>
  </si>
  <si>
    <t>continuous-25589-both_sexes--irnt</t>
  </si>
  <si>
    <t>L26.4 Aortography</t>
  </si>
  <si>
    <t>categorical-41210-both_sexes-L264-</t>
  </si>
  <si>
    <t>J22 Unspecified acute lower respiratory infection</t>
  </si>
  <si>
    <t>icd_first_occurrence-131462-both_sexes--</t>
  </si>
  <si>
    <t>A67.1 Cubital tunnel release</t>
  </si>
  <si>
    <t>categorical-41200-both_sexes-A671-</t>
  </si>
  <si>
    <t>K63.1 Angiocardiography of combination of right and left side of heart</t>
  </si>
  <si>
    <t>categorical-41200-both_sexes-K631-</t>
  </si>
  <si>
    <t>H23.2 Endoscopic cauterisation of lesion of lower bowel using fibreoptic sigmoidoscope</t>
  </si>
  <si>
    <t>categorical-41200-both_sexes-H232-</t>
  </si>
  <si>
    <t>Mean ISOVF in anterior limb of internal capsule on FA skeleton (right)</t>
  </si>
  <si>
    <t>continuous-25456-both_sexes--irnt</t>
  </si>
  <si>
    <t>Mean L2 in medial lemniscus on FA skeleton (left)</t>
  </si>
  <si>
    <t>continuous-25257-both_sexes--irnt</t>
  </si>
  <si>
    <t>Recent trouble concentrating on things</t>
  </si>
  <si>
    <t>continuous-20508-both_sexes--</t>
  </si>
  <si>
    <t>K74 Fibrosis and cirrhosis of liver</t>
  </si>
  <si>
    <t>icd_first_occurrence-131666-both_sexes--</t>
  </si>
  <si>
    <t>Mean MO in anterior limb of internal capsule on FA skeleton (left)</t>
  </si>
  <si>
    <t>continuous-25169-both_sexes--irnt</t>
  </si>
  <si>
    <t>Vitamin b12 preparation</t>
  </si>
  <si>
    <t>categorical-20003-both_sexes-1140870570-</t>
  </si>
  <si>
    <t>Mean OD in external capsule on FA skeleton (right)</t>
  </si>
  <si>
    <t>continuous-25424-both_sexes--irnt</t>
  </si>
  <si>
    <t>D14.1 Tympanoplasty using graft</t>
  </si>
  <si>
    <t>categorical-41200-both_sexes-D141-</t>
  </si>
  <si>
    <t>Z89.6 Finger NEC</t>
  </si>
  <si>
    <t>categorical-41210-both_sexes-Z896-</t>
  </si>
  <si>
    <t>Mean L3 in anterior limb of internal capsule on FA skeleton (left)</t>
  </si>
  <si>
    <t>continuous-25313-both_sexes--irnt</t>
  </si>
  <si>
    <t>Zopiclone</t>
  </si>
  <si>
    <t>categorical-20003-both_sexes-1140863144-</t>
  </si>
  <si>
    <t>Monocyte percentage</t>
  </si>
  <si>
    <t>continuous-30190-both_sexes--irnt</t>
  </si>
  <si>
    <t>M54 Dorsalgia</t>
  </si>
  <si>
    <t>icd_first_occurrence-131928-both_sexes--</t>
  </si>
  <si>
    <t>Age at hysterectomy</t>
  </si>
  <si>
    <t>continuous-2824-both_sexes--irnt</t>
  </si>
  <si>
    <t>J47 Bronchiectasis</t>
  </si>
  <si>
    <t>icd_first_occurrence-131498-both_sexes--</t>
  </si>
  <si>
    <t>categorical-41200-both_sexes-O291-</t>
  </si>
  <si>
    <t>C29.2 Enlargement of lacrimal punctum</t>
  </si>
  <si>
    <t>categorical-41200-both_sexes-C292-</t>
  </si>
  <si>
    <t>Y80.8 Other specified general anaesthetic</t>
  </si>
  <si>
    <t>categorical-41210-both_sexes-Y808-</t>
  </si>
  <si>
    <t>Weighted-mean FA in tract inferior longitudinal fasciculus (left)</t>
  </si>
  <si>
    <t>continuous-25502-both_sexes--irnt</t>
  </si>
  <si>
    <t>Volume of grey matter (normalised for head size)</t>
  </si>
  <si>
    <t>continuous-25005-both_sexes--irnt</t>
  </si>
  <si>
    <t>M71 Other bursopathies</t>
  </si>
  <si>
    <t>icd_first_occurrence-131948-both_sexes--</t>
  </si>
  <si>
    <t>Volume of grey matter in Parahippocampal Gyrus, posterior division (left)</t>
  </si>
  <si>
    <t>continuous-25850-both_sexes--irnt</t>
  </si>
  <si>
    <t>M31 Other necrotising vasculopathies</t>
  </si>
  <si>
    <t>icd_first_occurrence-131892-both_sexes--</t>
  </si>
  <si>
    <t>categorical-41210-both_sexes-U202-</t>
  </si>
  <si>
    <t>Had menopause</t>
  </si>
  <si>
    <t>categorical-2724-both_sexes--</t>
  </si>
  <si>
    <t>O63 Long labour</t>
  </si>
  <si>
    <t>icd_first_occurrence-132250-both_sexes--</t>
  </si>
  <si>
    <t>Mean ICVF in cingulum hippocampus on FA skeleton (right)</t>
  </si>
  <si>
    <t>continuous-25380-both_sexes--irnt</t>
  </si>
  <si>
    <t>categorical-41210-both_sexes-H251-</t>
  </si>
  <si>
    <t>N87 Dysplasia of cervix uteri</t>
  </si>
  <si>
    <t>icd_first_occurrence-132136-both_sexes--</t>
  </si>
  <si>
    <t>Volume of grey matter in Temporal Pole (right)</t>
  </si>
  <si>
    <t>continuous-25797-both_sexes--irnt</t>
  </si>
  <si>
    <t>categorical-41210-both_sexes-A559-</t>
  </si>
  <si>
    <t>Elbow surgery</t>
  </si>
  <si>
    <t>categorical-20004-both_sexes-1500-</t>
  </si>
  <si>
    <t>X35.8 Other specified other intravenous injection</t>
  </si>
  <si>
    <t>categorical-41210-both_sexes-X358-</t>
  </si>
  <si>
    <t>K70 Alcoholic liver disease</t>
  </si>
  <si>
    <t>icd_first_occurrence-131658-both_sexes--</t>
  </si>
  <si>
    <t>Volume of grey matter in Angular Gyrus (right)</t>
  </si>
  <si>
    <t>continuous-25823-both_sexes--irnt</t>
  </si>
  <si>
    <t>B06 Rubella [german measles]</t>
  </si>
  <si>
    <t>icd_first_occurrence-130186-both_sexes--</t>
  </si>
  <si>
    <t>categorical-20126-both_sexes-3-</t>
  </si>
  <si>
    <t>L57 Skin changes due to chronic exposure to nonionising radiation</t>
  </si>
  <si>
    <t>icd_first_occurrence-131768-both_sexes--</t>
  </si>
  <si>
    <t>categorical-41200-both_sexes-K634-</t>
  </si>
  <si>
    <t>T24.3 Repair of umbilical hernia using sutures</t>
  </si>
  <si>
    <t>categorical-41200-both_sexes-T243-</t>
  </si>
  <si>
    <t>K63 Other diseases of intestine</t>
  </si>
  <si>
    <t>icd_first_occurrence-131648-both_sexes--</t>
  </si>
  <si>
    <t>N95 Menopausal and other perimenopausal disorders</t>
  </si>
  <si>
    <t>icd_first_occurrence-132152-both_sexes--</t>
  </si>
  <si>
    <t>K40.2 Saphenous vein graft replacement of two coronary arteries</t>
  </si>
  <si>
    <t>categorical-41210-both_sexes-K402-</t>
  </si>
  <si>
    <t>Mean FA in genu of corpus callosum on FA skeleton</t>
  </si>
  <si>
    <t>continuous-25058-both_sexes--irnt</t>
  </si>
  <si>
    <t>Ureteric surgery</t>
  </si>
  <si>
    <t>categorical-20004-both_sexes-1199-</t>
  </si>
  <si>
    <t>Volume of grey matter in I-IV Cerebellum (right)</t>
  </si>
  <si>
    <t>continuous-25894-both_sexes--irnt</t>
  </si>
  <si>
    <t>K63.6 Coronary arteriography NEC</t>
  </si>
  <si>
    <t>categorical-41210-both_sexes-K636-</t>
  </si>
  <si>
    <t>F42.1 Biopsy of lesion of mouth NEC</t>
  </si>
  <si>
    <t>categorical-41200-both_sexes-F421-</t>
  </si>
  <si>
    <t>Betahistine</t>
  </si>
  <si>
    <t>categorical-20003-both_sexes-1140888688-</t>
  </si>
  <si>
    <t>K30 Dyspepsia</t>
  </si>
  <si>
    <t>icd_first_occurrence-131600-both_sexes--</t>
  </si>
  <si>
    <t>I63 Cerebral infarction</t>
  </si>
  <si>
    <t>icd_first_occurrence-131366-both_sexes--</t>
  </si>
  <si>
    <t>Recent inability to stop or control worrying</t>
  </si>
  <si>
    <t>continuous-20509-both_sexes--</t>
  </si>
  <si>
    <t>Weighted-mean L3 in tract medial lemniscus (right)</t>
  </si>
  <si>
    <t>continuous-25641-both_sexes--irnt</t>
  </si>
  <si>
    <t>Volume of grey matter in Middle Temporal Gyrus, posterior division (right)</t>
  </si>
  <si>
    <t>continuous-25805-both_sexes--irnt</t>
  </si>
  <si>
    <t>Volume of grey matter in Occipital Pole (right)</t>
  </si>
  <si>
    <t>continuous-25877-both_sexes--irnt</t>
  </si>
  <si>
    <t>G19.9 Unspecified diagnostic endoscopic examination of oesophagus using rigid oesophagoscope</t>
  </si>
  <si>
    <t>categorical-41210-both_sexes-G199-</t>
  </si>
  <si>
    <t>categorical-41210-both_sexes-U051-</t>
  </si>
  <si>
    <t>SHBG</t>
  </si>
  <si>
    <t>continuous-30830-both_sexes--irnt</t>
  </si>
  <si>
    <t>Co-enzyme q10/ubiquinone/bio-quinone/coenzyme q10</t>
  </si>
  <si>
    <t>categorical-20003-both_sexes-1189-</t>
  </si>
  <si>
    <t>P23.2 Anterior colporrhaphy NEC</t>
  </si>
  <si>
    <t>categorical-41200-both_sexes-P232-</t>
  </si>
  <si>
    <t>S13.2 Punch biopsy of lesion of skin NEC</t>
  </si>
  <si>
    <t>categorical-41210-both_sexes-S132-</t>
  </si>
  <si>
    <t>Weighted-mean L1 in tract superior thalamic radiation (left)</t>
  </si>
  <si>
    <t>continuous-25592-both_sexes--irnt</t>
  </si>
  <si>
    <t>categorical-20116-both_sexes-2-</t>
  </si>
  <si>
    <t>Weighted-mean OD in tract superior longitudinal fasciculus (left)</t>
  </si>
  <si>
    <t>continuous-25698-both_sexes--irnt</t>
  </si>
  <si>
    <t>Meloxicam</t>
  </si>
  <si>
    <t>categorical-20003-both_sexes-1140926732-</t>
  </si>
  <si>
    <t>G56 Mononeuropathies of upper limb</t>
  </si>
  <si>
    <t>icd_first_occurrence-131074-both_sexes--</t>
  </si>
  <si>
    <t>Mean MD in cingulum hippocampus on FA skeleton (left)</t>
  </si>
  <si>
    <t>continuous-25141-both_sexes--irnt</t>
  </si>
  <si>
    <t>C11.1 Excision of lesion of canthus</t>
  </si>
  <si>
    <t>categorical-41200-both_sexes-C111-</t>
  </si>
  <si>
    <t>Telmisartan</t>
  </si>
  <si>
    <t>categorical-20003-both_sexes-1141166006-</t>
  </si>
  <si>
    <t>E61 Deficiency of other nutrient elements</t>
  </si>
  <si>
    <t>icd_first_occurrence-130784-both_sexes--</t>
  </si>
  <si>
    <t>categorical-41210-both_sexes-U212-</t>
  </si>
  <si>
    <t>H25 Senile cataract</t>
  </si>
  <si>
    <t>icd_first_occurrence-131164-both_sexes--</t>
  </si>
  <si>
    <t>Mean MO in uncinate fasciculus on FA skeleton (left)</t>
  </si>
  <si>
    <t>continuous-25197-both_sexes--irnt</t>
  </si>
  <si>
    <t>Volume of amygdala (right)</t>
  </si>
  <si>
    <t>continuous-25022-both_sexes--irnt</t>
  </si>
  <si>
    <t>E11 Non-insulin-dependent diabetes mellitus</t>
  </si>
  <si>
    <t>icd_first_occurrence-130708-both_sexes--</t>
  </si>
  <si>
    <t>Volume of grey matter in Inferior Temporal Gyrus, posterior division (left)</t>
  </si>
  <si>
    <t>continuous-25810-both_sexes--irnt</t>
  </si>
  <si>
    <t>E28 Ovarian dysfunction</t>
  </si>
  <si>
    <t>icd_first_occurrence-130736-both_sexes--</t>
  </si>
  <si>
    <t>Ever attempted suicide</t>
  </si>
  <si>
    <t>categorical-20483-both_sexes--</t>
  </si>
  <si>
    <t>Pilonidal sinus surgery (anal)</t>
  </si>
  <si>
    <t>categorical-20004-both_sexes-1484-</t>
  </si>
  <si>
    <t>categorical-41210-both_sexes-X701-</t>
  </si>
  <si>
    <t>I46 Cardiac arrest</t>
  </si>
  <si>
    <t>icd_first_occurrence-131346-both_sexes--</t>
  </si>
  <si>
    <t>Mean MO in superior fronto-occipital fasciculus on FA skeleton (right)</t>
  </si>
  <si>
    <t>continuous-25194-both_sexes--irnt</t>
  </si>
  <si>
    <t>Q35.2 Endoscopic bilateral clipping of fallopian tubes</t>
  </si>
  <si>
    <t>categorical-41200-both_sexes-Q352-</t>
  </si>
  <si>
    <t>G95 Other diseases of spinal cord</t>
  </si>
  <si>
    <t>icd_first_occurrence-131118-both_sexes--</t>
  </si>
  <si>
    <t>E49.1 Diagnostic fibreoptic endoscopic examination of lower respiratory tract and biopsy of lesion of lower respiratory tract</t>
  </si>
  <si>
    <t>categorical-41200-both_sexes-E491-</t>
  </si>
  <si>
    <t>H33 Retinal detachments and breaks</t>
  </si>
  <si>
    <t>icd_first_occurrence-131178-both_sexes--</t>
  </si>
  <si>
    <t>Mean FA in medial lemniscus on FA skeleton (left)</t>
  </si>
  <si>
    <t>continuous-25065-both_sexes--irnt</t>
  </si>
  <si>
    <t>categorical-6154-both_sexes-2-</t>
  </si>
  <si>
    <t>Y90.3 Scanning NEC</t>
  </si>
  <si>
    <t>categorical-41210-both_sexes-Y903-</t>
  </si>
  <si>
    <t>K40.1 Saphenous vein graft replacement of one coronary artery</t>
  </si>
  <si>
    <t>categorical-41210-both_sexes-K401-</t>
  </si>
  <si>
    <t>T25.2 Primary repair of incisional hernia using insert of prosthetic material</t>
  </si>
  <si>
    <t>categorical-41200-both_sexes-T252-</t>
  </si>
  <si>
    <t>Mean MO in superior corona radiata on FA skeleton (right)</t>
  </si>
  <si>
    <t>continuous-25176-both_sexes--irnt</t>
  </si>
  <si>
    <t>Weighted-mean OD in tract posterior thalamic radiation (left)</t>
  </si>
  <si>
    <t>continuous-25696-both_sexes--irnt</t>
  </si>
  <si>
    <t>I34 Nonrheumatic mitral valve disorders</t>
  </si>
  <si>
    <t>icd_first_occurrence-131322-both_sexes--</t>
  </si>
  <si>
    <t>S36.1 Full thickness autograft of skin to head or neck</t>
  </si>
  <si>
    <t>categorical-41210-both_sexes-S361-</t>
  </si>
  <si>
    <t>Beclazone 50 inhaler</t>
  </si>
  <si>
    <t>categorical-20003-both_sexes-1140862476-</t>
  </si>
  <si>
    <t>G03 Meningitis due to other and unspecified causes</t>
  </si>
  <si>
    <t>icd_first_occurrence-130998-both_sexes--</t>
  </si>
  <si>
    <t>G47 Sleep disorders</t>
  </si>
  <si>
    <t>icd_first_occurrence-131060-both_sexes--</t>
  </si>
  <si>
    <t>categorical-41210-both_sexes-G451-</t>
  </si>
  <si>
    <t>Z66.8 Specified vertebra NEC</t>
  </si>
  <si>
    <t>categorical-41210-both_sexes-Z668-</t>
  </si>
  <si>
    <t>Weighted-mean ISOVF in tract middle cerebellar peduncle</t>
  </si>
  <si>
    <t>continuous-25720-both_sexes--irnt</t>
  </si>
  <si>
    <t>H01 Other inflammation of eyelid</t>
  </si>
  <si>
    <t>icd_first_occurrence-131130-both_sexes--</t>
  </si>
  <si>
    <t>Z89.5 Thumb NEC</t>
  </si>
  <si>
    <t>categorical-41210-both_sexes-Z895-</t>
  </si>
  <si>
    <t>Volume of grey matter in Brain-Stem</t>
  </si>
  <si>
    <t>continuous-25892-both_sexes--irnt</t>
  </si>
  <si>
    <t>Calcium carbonate+cholecalciferol 1.25g/200iu tablet</t>
  </si>
  <si>
    <t>categorical-20003-both_sexes-1141146606-</t>
  </si>
  <si>
    <t>B96 Other bacterial agents as the cause of diseases classified to other chapters</t>
  </si>
  <si>
    <t>icd_first_occurrence-130338-both_sexes--</t>
  </si>
  <si>
    <t>Gamma glutamyltransferase</t>
  </si>
  <si>
    <t>continuous-30730-both_sexes--irnt</t>
  </si>
  <si>
    <t>I31 Other diseases of pericardium</t>
  </si>
  <si>
    <t>icd_first_occurrence-131316-both_sexes--</t>
  </si>
  <si>
    <t>categorical-41210-both_sexes-H289-</t>
  </si>
  <si>
    <t>Mean ICVF in medial lemniscus on FA skeleton (right)</t>
  </si>
  <si>
    <t>continuous-25352-both_sexes--irnt</t>
  </si>
  <si>
    <t>O47 False labour</t>
  </si>
  <si>
    <t>icd_first_occurrence-132240-both_sexes--</t>
  </si>
  <si>
    <t>Weighted-mean MO in tract inferior fronto-occipital fasciculus (left)</t>
  </si>
  <si>
    <t>continuous-25554-both_sexes--irnt</t>
  </si>
  <si>
    <t>Volume of grey matter in Subcallosal Cortex (left)</t>
  </si>
  <si>
    <t>continuous-25834-both_sexes--irnt</t>
  </si>
  <si>
    <t>Ongoing addiction to alcohol</t>
  </si>
  <si>
    <t>categorical-20415-both_sexes--</t>
  </si>
  <si>
    <t>Tonsillectomy +/- adenoids</t>
  </si>
  <si>
    <t>categorical-20004-both_sexes-1478-</t>
  </si>
  <si>
    <t>Mean ISOVF in external capsule on FA skeleton (right)</t>
  </si>
  <si>
    <t>continuous-25472-both_sexes--irnt</t>
  </si>
  <si>
    <t>L60 Nail disorders</t>
  </si>
  <si>
    <t>icd_first_occurrence-131774-both_sexes--</t>
  </si>
  <si>
    <t>Mean L2 in fornix cres+stria terminalis on FA skeleton (left)</t>
  </si>
  <si>
    <t>continuous-25287-both_sexes--irnt</t>
  </si>
  <si>
    <t>Weighted-mean MO in tract anterior thalamic radiation (right)</t>
  </si>
  <si>
    <t>continuous-25545-both_sexes--irnt</t>
  </si>
  <si>
    <t>C81.2 Laser photocoagulation of retina for detachment</t>
  </si>
  <si>
    <t>categorical-41210-both_sexes-C812-</t>
  </si>
  <si>
    <t>categorical-41200-both_sexes-S132-</t>
  </si>
  <si>
    <t>L84 Corns and callosities</t>
  </si>
  <si>
    <t>icd_first_occurrence-131810-both_sexes--</t>
  </si>
  <si>
    <t>K42 Umbilical hernia</t>
  </si>
  <si>
    <t>icd_first_occurrence-131616-both_sexes--</t>
  </si>
  <si>
    <t>categorical-41210-both_sexes-U081-</t>
  </si>
  <si>
    <t>Mean OD in superior fronto-occipital fasciculus on FA skeleton (right)</t>
  </si>
  <si>
    <t>continuous-25434-both_sexes--irnt</t>
  </si>
  <si>
    <t>Z50.2 Skin of hand</t>
  </si>
  <si>
    <t>categorical-41210-both_sexes-Z502-</t>
  </si>
  <si>
    <t>Mean arterial pressure during PWA</t>
  </si>
  <si>
    <t>continuous-12687-both_sexes--irnt</t>
  </si>
  <si>
    <t>H56.8 Other specified other operations on anus</t>
  </si>
  <si>
    <t>categorical-41200-both_sexes-H568-</t>
  </si>
  <si>
    <t>B28.4 Re-excision of breast margins</t>
  </si>
  <si>
    <t>categorical-41200-both_sexes-B284-</t>
  </si>
  <si>
    <t>Z27.3 Pylorus</t>
  </si>
  <si>
    <t>categorical-41210-both_sexes-Z273-</t>
  </si>
  <si>
    <t>D64 Other anaemias</t>
  </si>
  <si>
    <t>icd_first_occurrence-130648-both_sexes--</t>
  </si>
  <si>
    <t>Cholesterol</t>
  </si>
  <si>
    <t>continuous-30690-both_sexes--irnt</t>
  </si>
  <si>
    <t>Volume of thalamus (left)</t>
  </si>
  <si>
    <t>continuous-25011-both_sexes--irnt</t>
  </si>
  <si>
    <t>Mean tfMRI head motion, averaged across space and time points</t>
  </si>
  <si>
    <t>continuous-25742-both_sexes--irnt</t>
  </si>
  <si>
    <t>Diprobase cream</t>
  </si>
  <si>
    <t>categorical-20003-both_sexes-1140878226-</t>
  </si>
  <si>
    <t>Volume of grey matter in Amygdala (right)</t>
  </si>
  <si>
    <t>continuous-25889-both_sexes--irnt</t>
  </si>
  <si>
    <t>B95 Streptococcus and staphylococcus as the cause of diseases classified to other chapters</t>
  </si>
  <si>
    <t>icd_first_occurrence-130336-both_sexes--</t>
  </si>
  <si>
    <t>Epilim 100mg crushable tablet</t>
  </si>
  <si>
    <t>categorical-20003-both_sexes-1140872200-</t>
  </si>
  <si>
    <t>Volume of grey matter in Middle Temporal Gyrus, anterior division (left)</t>
  </si>
  <si>
    <t>continuous-25802-both_sexes--irnt</t>
  </si>
  <si>
    <t>Mother's age</t>
  </si>
  <si>
    <t>continuous-1845-both_sexes--irnt</t>
  </si>
  <si>
    <t>S27.5 Local flap of skin to head or neck NEC</t>
  </si>
  <si>
    <t>categorical-41210-both_sexes-S275-</t>
  </si>
  <si>
    <t>categorical-41200-both_sexes-Q013-</t>
  </si>
  <si>
    <t>Esomeprazole</t>
  </si>
  <si>
    <t>categorical-20003-both_sexes-1141177526-</t>
  </si>
  <si>
    <t>Flax oil tablet</t>
  </si>
  <si>
    <t>categorical-20003-both_sexes-1140911730-</t>
  </si>
  <si>
    <t>Weighted-mean FA in tract acoustic radiation (right)</t>
  </si>
  <si>
    <t>continuous-25489-both_sexes--irnt</t>
  </si>
  <si>
    <t>W26.2 Manipulation of fracture of bone NEC</t>
  </si>
  <si>
    <t>categorical-41200-both_sexes-W262-</t>
  </si>
  <si>
    <t>Weighted-mean MO in tract inferior longitudinal fasciculus (right)</t>
  </si>
  <si>
    <t>continuous-25557-both_sexes--irnt</t>
  </si>
  <si>
    <t>Z92.1 Head NEC</t>
  </si>
  <si>
    <t>categorical-41210-both_sexes-Z921-</t>
  </si>
  <si>
    <t>M85 Other disorders of bone density and structure</t>
  </si>
  <si>
    <t>icd_first_occurrence-131972-both_sexes--</t>
  </si>
  <si>
    <t>Weighted-mean ISOVF in tract cingulate gyrus part of cingulum (right)</t>
  </si>
  <si>
    <t>continuous-25709-both_sexes--irnt</t>
  </si>
  <si>
    <t>C79.5 Internal tamponade of retina using gas</t>
  </si>
  <si>
    <t>categorical-41210-both_sexes-C795-</t>
  </si>
  <si>
    <t>K91 Postprocedural disorders of digestive system, not elsewhere classified</t>
  </si>
  <si>
    <t>icd_first_occurrence-131690-both_sexes--</t>
  </si>
  <si>
    <t>Hypothyroidism/myxoedema</t>
  </si>
  <si>
    <t>categorical-20002-both_sexes-1226-</t>
  </si>
  <si>
    <t>categorical-41210-both_sexes-E852-</t>
  </si>
  <si>
    <t>Weighted-mean ISOVF in tract posterior thalamic radiation (right)</t>
  </si>
  <si>
    <t>continuous-25724-both_sexes--irnt</t>
  </si>
  <si>
    <t>K46 Unspecified abdominal hernia</t>
  </si>
  <si>
    <t>icd_first_occurrence-131624-both_sexes--</t>
  </si>
  <si>
    <t>Mean MO in fornix cres+stria terminalis on FA skeleton (left)</t>
  </si>
  <si>
    <t>continuous-25191-both_sexes--irnt</t>
  </si>
  <si>
    <t>O81 Single delivery by forceps and vacuum extractor</t>
  </si>
  <si>
    <t>icd_first_occurrence-132278-both_sexes--</t>
  </si>
  <si>
    <t>Mean OD in cingulum hippocampus on FA skeleton (right)</t>
  </si>
  <si>
    <t>continuous-25428-both_sexes--irnt</t>
  </si>
  <si>
    <t>categorical-41200-both_sexes-Q103-</t>
  </si>
  <si>
    <t>Mean MD in fornix cres+stria terminalis on FA skeleton (left)</t>
  </si>
  <si>
    <t>continuous-25143-both_sexes--irnt</t>
  </si>
  <si>
    <t>Q23.1 Unilateral salpingoophorectomy NEC</t>
  </si>
  <si>
    <t>categorical-41210-both_sexes-Q231-</t>
  </si>
  <si>
    <t>B28.5 Wire guided partial excision of breast</t>
  </si>
  <si>
    <t>categorical-41200-both_sexes-B285-</t>
  </si>
  <si>
    <t>L84.1 Combined operations on primary long saphenous vein</t>
  </si>
  <si>
    <t>categorical-41200-both_sexes-L841-</t>
  </si>
  <si>
    <t>Mean MO in posterior limb of internal capsule on FA skeleton (right)</t>
  </si>
  <si>
    <t>continuous-25170-both_sexes--irnt</t>
  </si>
  <si>
    <t>X70.4 Procurement of drugs for chemotherapy for neoplasm for regimens in Band 4</t>
  </si>
  <si>
    <t>categorical-41200-both_sexes-X704-</t>
  </si>
  <si>
    <t>K83 Other diseases of biliary tract</t>
  </si>
  <si>
    <t>icd_first_occurrence-131680-both_sexes--</t>
  </si>
  <si>
    <t>categorical-41210-both_sexes-E259-</t>
  </si>
  <si>
    <t>Salmeterol</t>
  </si>
  <si>
    <t>categorical-20003-both_sexes-1140862144-</t>
  </si>
  <si>
    <t>Z85.6 Ankle joint</t>
  </si>
  <si>
    <t>categorical-41210-both_sexes-Z856-</t>
  </si>
  <si>
    <t>categorical-41200-both_sexes-U201-</t>
  </si>
  <si>
    <t>A37 Whooping cough</t>
  </si>
  <si>
    <t>icd_first_occurrence-130062-both_sexes--</t>
  </si>
  <si>
    <t>categorical-41200-both_sexes-X558-</t>
  </si>
  <si>
    <t>K45.3 Anastomosis of mammary artery to left anterior descending coronary artery</t>
  </si>
  <si>
    <t>categorical-41200-both_sexes-K453-</t>
  </si>
  <si>
    <t>Nexium 20mg tablet</t>
  </si>
  <si>
    <t>categorical-20003-both_sexes-1141177532-</t>
  </si>
  <si>
    <t>Mean MO in cerebral peduncle on FA skeleton (right)</t>
  </si>
  <si>
    <t>continuous-25166-both_sexes--irnt</t>
  </si>
  <si>
    <t>Mean ISOVF in anterior corona radiata on FA skeleton (right)</t>
  </si>
  <si>
    <t>continuous-25462-both_sexes--irnt</t>
  </si>
  <si>
    <t>categorical-20544-both_sexes-1-</t>
  </si>
  <si>
    <t>F42 Obsessive-compulsive disorder</t>
  </si>
  <si>
    <t>icd_first_occurrence-130908-both_sexes--</t>
  </si>
  <si>
    <t>Mean L1 in posterior corona radiata on FA skeleton (left)</t>
  </si>
  <si>
    <t>continuous-25227-both_sexes--irnt</t>
  </si>
  <si>
    <t>X31.2 Intravenous pyelography</t>
  </si>
  <si>
    <t>categorical-41200-both_sexes-X312-</t>
  </si>
  <si>
    <t>Recent changes in speed/amount of moving or speaking</t>
  </si>
  <si>
    <t>continuous-20518-both_sexes--</t>
  </si>
  <si>
    <t>F32 Depressive episode</t>
  </si>
  <si>
    <t>icd_first_occurrence-130894-both_sexes--</t>
  </si>
  <si>
    <t>Weighted-mean ICVF in tract superior thalamic radiation (right)</t>
  </si>
  <si>
    <t>continuous-25674-both_sexes--irnt</t>
  </si>
  <si>
    <t>Weighted-mean MO in tract posterior thalamic radiation (left)</t>
  </si>
  <si>
    <t>continuous-25561-both_sexes--irnt</t>
  </si>
  <si>
    <t>Mean L1 in anterior limb of internal capsule on FA skeleton (left)</t>
  </si>
  <si>
    <t>continuous-25217-both_sexes--irnt</t>
  </si>
  <si>
    <t>Haemorroidectomy / piles surgery/ banding of piles</t>
  </si>
  <si>
    <t>categorical-20004-both_sexes-1483-</t>
  </si>
  <si>
    <t>categorical-41200-both_sexes-Q202-</t>
  </si>
  <si>
    <t>Volume of grey matter in Inferior Temporal Gyrus, posterior division (right)</t>
  </si>
  <si>
    <t>continuous-25811-both_sexes--irnt</t>
  </si>
  <si>
    <t>L73 Other follicular disorders</t>
  </si>
  <si>
    <t>icd_first_occurrence-131796-both_sexes--</t>
  </si>
  <si>
    <t>Weighted-mean ICVF in tract cingulate gyrus part of cingulum (left)</t>
  </si>
  <si>
    <t>continuous-25654-both_sexes--irnt</t>
  </si>
  <si>
    <t>categorical-6154-both_sexes-6-</t>
  </si>
  <si>
    <t>categorical-41210-both_sexes-H221-</t>
  </si>
  <si>
    <t>Hydrocortisone</t>
  </si>
  <si>
    <t>categorical-20003-both_sexes-1140874896-</t>
  </si>
  <si>
    <t>categorical-41200-both_sexes-Q188-</t>
  </si>
  <si>
    <t>N83 Noninflammatory disorders of ovary, fallopian tube and broad ligament</t>
  </si>
  <si>
    <t>icd_first_occurrence-132128-both_sexes--</t>
  </si>
  <si>
    <t>P23.3 Posterior colporrhaphy NEC</t>
  </si>
  <si>
    <t>categorical-41200-both_sexes-P233-</t>
  </si>
  <si>
    <t>Creatinine (enzymatic) in urine</t>
  </si>
  <si>
    <t>continuous-30510-both_sexes--irnt</t>
  </si>
  <si>
    <t>Beconase 50micrograms nasal spray</t>
  </si>
  <si>
    <t>categorical-20003-both_sexes-1140876136-</t>
  </si>
  <si>
    <t>Comparative height size at age 10</t>
  </si>
  <si>
    <t>continuous-1697-both_sexes--</t>
  </si>
  <si>
    <t>Z92.4 Chest NEC</t>
  </si>
  <si>
    <t>categorical-41210-both_sexes-Z924-</t>
  </si>
  <si>
    <t>K90 Intestinal malabsorption</t>
  </si>
  <si>
    <t>icd_first_occurrence-131688-both_sexes--</t>
  </si>
  <si>
    <t>Removal of rodent ulcer / basal cell carcinoma (bcc)</t>
  </si>
  <si>
    <t>categorical-20004-both_sexes-1596-</t>
  </si>
  <si>
    <t>Carpal tunnel surgery</t>
  </si>
  <si>
    <t>categorical-20004-both_sexes-1501-</t>
  </si>
  <si>
    <t>Volume of grey matter in Inferior Frontal Gyrus, pars triangularis (right)</t>
  </si>
  <si>
    <t>continuous-25791-both_sexes--irnt</t>
  </si>
  <si>
    <t>W94.1 Primary hybrid prosthetic replacement of hip joint using cemented femoral component</t>
  </si>
  <si>
    <t>categorical-41200-both_sexes-W941-</t>
  </si>
  <si>
    <t>Weighted-mean OD in tract posterior thalamic radiation (right)</t>
  </si>
  <si>
    <t>continuous-25697-both_sexes--irnt</t>
  </si>
  <si>
    <t>F10.9 Unspecified simple extraction of tooth</t>
  </si>
  <si>
    <t>categorical-41200-both_sexes-F109-</t>
  </si>
  <si>
    <t>Weighted-mean ISOVF in tract acoustic radiation (left)</t>
  </si>
  <si>
    <t>continuous-25704-both_sexes--irnt</t>
  </si>
  <si>
    <t>B27.4 Total mastectomy NEC</t>
  </si>
  <si>
    <t>categorical-41200-both_sexes-B274-</t>
  </si>
  <si>
    <t>categorical-6177-both_sexes-3-</t>
  </si>
  <si>
    <t>G40 Epilepsy</t>
  </si>
  <si>
    <t>icd_first_occurrence-131048-both_sexes--</t>
  </si>
  <si>
    <t>Mean MO in superior corona radiata on FA skeleton (left)</t>
  </si>
  <si>
    <t>continuous-25177-both_sexes--irnt</t>
  </si>
  <si>
    <t>Weighted-mean ICVF in tract middle cerebellar peduncle</t>
  </si>
  <si>
    <t>continuous-25666-both_sexes--irnt</t>
  </si>
  <si>
    <t>Weighted-mean OD in tract corticospinal tract (left)</t>
  </si>
  <si>
    <t>continuous-25685-both_sexes--irnt</t>
  </si>
  <si>
    <t>Umbilical hernia repair</t>
  </si>
  <si>
    <t>categorical-20004-both_sexes-1404-</t>
  </si>
  <si>
    <t>I12 Hypertensive renal disease</t>
  </si>
  <si>
    <t>icd_first_occurrence-131290-both_sexes--</t>
  </si>
  <si>
    <t>K85 Acute pancreatitis</t>
  </si>
  <si>
    <t>icd_first_occurrence-131682-both_sexes--</t>
  </si>
  <si>
    <t>Lipoprotein A</t>
  </si>
  <si>
    <t>continuous-30790-both_sexes--irnt</t>
  </si>
  <si>
    <t>U05.5 Magnetic resonance imaging of spine</t>
  </si>
  <si>
    <t>categorical-41200-both_sexes-U055-</t>
  </si>
  <si>
    <t>H53 Visual disturbances</t>
  </si>
  <si>
    <t>icd_first_occurrence-131210-both_sexes--</t>
  </si>
  <si>
    <t>Weighted-mean L1 in tract corticospinal tract (left)</t>
  </si>
  <si>
    <t>continuous-25577-both_sexes--irnt</t>
  </si>
  <si>
    <t>Lactulose product</t>
  </si>
  <si>
    <t>categorical-20003-both_sexes-1140865800-</t>
  </si>
  <si>
    <t>Weighted-mean L1 in tract acoustic radiation (left)</t>
  </si>
  <si>
    <t>continuous-25569-both_sexes--irnt</t>
  </si>
  <si>
    <t>Urinary frequency / incontinence</t>
  </si>
  <si>
    <t>categorical-20002-both_sexes-1202-</t>
  </si>
  <si>
    <t>H47 Other disorders of optic [2nd] nerve and visual pathways</t>
  </si>
  <si>
    <t>icd_first_occurrence-131198-both_sexes--</t>
  </si>
  <si>
    <t>I80 Phlebitis and thrombophlebitis</t>
  </si>
  <si>
    <t>icd_first_occurrence-131396-both_sexes--</t>
  </si>
  <si>
    <t>Forced expiratory volume in 1-second (FEV1), predicted percentage</t>
  </si>
  <si>
    <t>continuous-20154-both_sexes--irnt</t>
  </si>
  <si>
    <t>M43 Other deforming dorsopathies</t>
  </si>
  <si>
    <t>icd_first_occurrence-131910-both_sexes--</t>
  </si>
  <si>
    <t>categorical-41200-both_sexes-K636-</t>
  </si>
  <si>
    <t>Y84.8 Other specified other anaesthetic</t>
  </si>
  <si>
    <t>categorical-41210-both_sexes-Y848-</t>
  </si>
  <si>
    <t>Mean L2 in fornix cres+stria terminalis on FA skeleton (right)</t>
  </si>
  <si>
    <t>continuous-25286-both_sexes--irnt</t>
  </si>
  <si>
    <t>Coronary angiogram</t>
  </si>
  <si>
    <t>categorical-20004-both_sexes-1514-</t>
  </si>
  <si>
    <t>Mean MO in posterior limb of internal capsule on FA skeleton (left)</t>
  </si>
  <si>
    <t>continuous-25171-both_sexes--irnt</t>
  </si>
  <si>
    <t>Mean OD in posterior corona radiata on FA skeleton (right)</t>
  </si>
  <si>
    <t>continuous-25418-both_sexes--irnt</t>
  </si>
  <si>
    <t>M81 Osteoporosis without pathological fracture</t>
  </si>
  <si>
    <t>icd_first_occurrence-131964-both_sexes--</t>
  </si>
  <si>
    <t>H33.3 Anterior resection of rectum and anastomosis of colon to rectum using staples</t>
  </si>
  <si>
    <t>categorical-41200-both_sexes-H333-</t>
  </si>
  <si>
    <t>Spinal laminectomy</t>
  </si>
  <si>
    <t>categorical-20004-both_sexes-1492-</t>
  </si>
  <si>
    <t>Y22.2 Aspiration of other lesion of organ NOC</t>
  </si>
  <si>
    <t>categorical-41210-both_sexes-Y222-</t>
  </si>
  <si>
    <t>C90.9 Unspecified local anaesthetics for ophthalmology procedures</t>
  </si>
  <si>
    <t>categorical-41210-both_sexes-C909-</t>
  </si>
  <si>
    <t>O20 Haemorrhage in early pregnancy</t>
  </si>
  <si>
    <t>icd_first_occurrence-132194-both_sexes--</t>
  </si>
  <si>
    <t>Volume of grey matter in Cuneal Cortex (right)</t>
  </si>
  <si>
    <t>continuous-25845-both_sexes--irnt</t>
  </si>
  <si>
    <t>Mean OD in superior longitudinal fasciculus on FA skeleton (right)</t>
  </si>
  <si>
    <t>continuous-25432-both_sexes--irnt</t>
  </si>
  <si>
    <t>Oesophagitis/barretts oesophagus</t>
  </si>
  <si>
    <t>categorical-20002-both_sexes-1139-</t>
  </si>
  <si>
    <t>E14 Unspecified diabetes mellitus</t>
  </si>
  <si>
    <t>icd_first_occurrence-130714-both_sexes--</t>
  </si>
  <si>
    <t>categorical-41210-both_sexes-X352-</t>
  </si>
  <si>
    <t>Weighted-mean FA in tract parahippocampal part of cingulum (left)</t>
  </si>
  <si>
    <t>continuous-25494-both_sexes--irnt</t>
  </si>
  <si>
    <t>Colitis/not crohns or ulcerative colitis</t>
  </si>
  <si>
    <t>categorical-20002-both_sexes-1459-</t>
  </si>
  <si>
    <t>K60 Fissure and fistula of anal and rectal regions</t>
  </si>
  <si>
    <t>icd_first_occurrence-131642-both_sexes--</t>
  </si>
  <si>
    <t>Weighted-mean MO in tract corticospinal tract (right)</t>
  </si>
  <si>
    <t>continuous-25551-both_sexes--irnt</t>
  </si>
  <si>
    <t>Weighted-mean L1 in tract parahippocampal part of cingulum (right)</t>
  </si>
  <si>
    <t>continuous-25576-both_sexes--irnt</t>
  </si>
  <si>
    <t>Lower limb surgery</t>
  </si>
  <si>
    <t>categorical-20004-both_sexes-1495-</t>
  </si>
  <si>
    <t>Mean MO in anterior corona radiata on FA skeleton (right)</t>
  </si>
  <si>
    <t>continuous-25174-both_sexes--irnt</t>
  </si>
  <si>
    <t>Mean OD in posterior thalamic radiation on FA skeleton (left)</t>
  </si>
  <si>
    <t>continuous-25421-both_sexes--irnt</t>
  </si>
  <si>
    <t>Weighted-mean ISOVF in tract superior longitudinal fasciculus (left)</t>
  </si>
  <si>
    <t>continuous-25725-both_sexes--irnt</t>
  </si>
  <si>
    <t>Mean ICVF in posterior limb of internal capsule on FA skeleton (right)</t>
  </si>
  <si>
    <t>continuous-25362-both_sexes--irnt</t>
  </si>
  <si>
    <t>Diastolic brachial blood pressure</t>
  </si>
  <si>
    <t>continuous-12698-both_sexes--irnt</t>
  </si>
  <si>
    <t>F23.1 Excision of lesion of tongue</t>
  </si>
  <si>
    <t>categorical-41200-both_sexes-F231-</t>
  </si>
  <si>
    <t>C85.1 Retinopexy using cryotherapy</t>
  </si>
  <si>
    <t>categorical-41210-both_sexes-C851-</t>
  </si>
  <si>
    <t>Diastolic brachial blood pressure during PWA</t>
  </si>
  <si>
    <t>continuous-12675-both_sexes--irnt</t>
  </si>
  <si>
    <t>Arthroscopy nos</t>
  </si>
  <si>
    <t>categorical-20004-both_sexes-1493-</t>
  </si>
  <si>
    <t>Parkinsons disease</t>
  </si>
  <si>
    <t>categorical-20002-both_sexes-1262-</t>
  </si>
  <si>
    <t>Age at death</t>
  </si>
  <si>
    <t>Health-related outcomes &gt; Death register</t>
  </si>
  <si>
    <t>continuous-40007-both_sexes--irnt</t>
  </si>
  <si>
    <t>St john's wort/hypericum [ctsu]</t>
  </si>
  <si>
    <t>categorical-20003-both_sexes-1201-</t>
  </si>
  <si>
    <t>categorical-41200-both_sexes-S131-</t>
  </si>
  <si>
    <t>categorical-6152-both_sexes-7-</t>
  </si>
  <si>
    <t>Z75.3 Wing of ilium</t>
  </si>
  <si>
    <t>categorical-41210-both_sexes-Z753-</t>
  </si>
  <si>
    <t>Mean MO in medial lemniscus on FA skeleton (left)</t>
  </si>
  <si>
    <t>continuous-25161-both_sexes--irnt</t>
  </si>
  <si>
    <t>Pulmonary embolism +/- dvt</t>
  </si>
  <si>
    <t>categorical-20002-both_sexes-1093-</t>
  </si>
  <si>
    <t>Weighted-mean OD in tract anterior thalamic radiation (left)</t>
  </si>
  <si>
    <t>continuous-25679-both_sexes--irnt</t>
  </si>
  <si>
    <t>N94 Pain and other conditions associated with female genital organs and menstrual cycle</t>
  </si>
  <si>
    <t>icd_first_occurrence-132150-both_sexes--</t>
  </si>
  <si>
    <t>categorical-41200-both_sexes-T873-</t>
  </si>
  <si>
    <t>Weighted-mean L2 in tract superior longitudinal fasciculus (right)</t>
  </si>
  <si>
    <t>continuous-25618-both_sexes--irnt</t>
  </si>
  <si>
    <t>Volume of grey matter in Ventral Striatum (right)</t>
  </si>
  <si>
    <t>continuous-25891-both_sexes--irnt</t>
  </si>
  <si>
    <t>Tonsiltis</t>
  </si>
  <si>
    <t>categorical-20002-both_sexes-1598-</t>
  </si>
  <si>
    <t>Mean L2 in genu of corpus callosum on FA skeleton</t>
  </si>
  <si>
    <t>continuous-25250-both_sexes--irnt</t>
  </si>
  <si>
    <t>Allergy or anaphylactic reaction to food</t>
  </si>
  <si>
    <t>categorical-20002-both_sexes-1385-</t>
  </si>
  <si>
    <t>Weighted-mean OD in tract superior longitudinal fasciculus (right)</t>
  </si>
  <si>
    <t>continuous-25699-both_sexes--irnt</t>
  </si>
  <si>
    <t>R15.1 Medical induction of labour</t>
  </si>
  <si>
    <t>categorical-41210-both_sexes-R151-</t>
  </si>
  <si>
    <t>Mean OD in pontine crossing tract on FA skeleton</t>
  </si>
  <si>
    <t>continuous-25393-both_sexes--irnt</t>
  </si>
  <si>
    <t>categorical-41200-both_sexes-X654-</t>
  </si>
  <si>
    <t>L95.1 Venography</t>
  </si>
  <si>
    <t>categorical-41200-both_sexes-L951-</t>
  </si>
  <si>
    <t>Volume of peripheral cortical grey matter (normalised for head size)</t>
  </si>
  <si>
    <t>continuous-25001-both_sexes--irnt</t>
  </si>
  <si>
    <t>Salbutamol 100micrograms spacehaler</t>
  </si>
  <si>
    <t>categorical-20003-both_sexes-1140926606-</t>
  </si>
  <si>
    <t>Z90.6 Great toe NEC</t>
  </si>
  <si>
    <t>categorical-41210-both_sexes-Z906-</t>
  </si>
  <si>
    <t>I84 Haemorrhoids</t>
  </si>
  <si>
    <t>icd_first_occurrence-131404-both_sexes--</t>
  </si>
  <si>
    <t>Volume of grey matter in Frontal Medial Cortex (right)</t>
  </si>
  <si>
    <t>continuous-25831-both_sexes--irnt</t>
  </si>
  <si>
    <t>Y53.5 Approach to organ under image intensifier</t>
  </si>
  <si>
    <t>categorical-41210-both_sexes-Y535-</t>
  </si>
  <si>
    <t>Volume of grey matter in Inferior Temporal Gyrus, anterior division (right)</t>
  </si>
  <si>
    <t>continuous-25809-both_sexes--irnt</t>
  </si>
  <si>
    <t>Folate</t>
  </si>
  <si>
    <t>continuous-100014-both_sexes--irnt</t>
  </si>
  <si>
    <t>L90 Atrophic disorders of skin</t>
  </si>
  <si>
    <t>icd_first_occurrence-131822-both_sexes--</t>
  </si>
  <si>
    <t>Microalbumin in urine</t>
  </si>
  <si>
    <t>continuous-30500-both_sexes--irnt</t>
  </si>
  <si>
    <t>Frequency of failure to fulfil normal expectations due to drinking alcohol in last year</t>
  </si>
  <si>
    <t>continuous-20407-both_sexes--</t>
  </si>
  <si>
    <t>Mean ISOVF in posterior limb of internal capsule on FA skeleton (left)</t>
  </si>
  <si>
    <t>continuous-25459-both_sexes--irnt</t>
  </si>
  <si>
    <t>I24 Other acute ischaemic heart diseases</t>
  </si>
  <si>
    <t>icd_first_occurrence-131304-both_sexes--</t>
  </si>
  <si>
    <t>J93 Pneumothorax</t>
  </si>
  <si>
    <t>icd_first_occurrence-131540-both_sexes--</t>
  </si>
  <si>
    <t>Median T2star in thalamus (left)</t>
  </si>
  <si>
    <t>continuous-25026-both_sexes--irnt</t>
  </si>
  <si>
    <t>categorical-41200-both_sexes-W283-</t>
  </si>
  <si>
    <t>Mean MO in sagittal stratum on FA skeleton (right)</t>
  </si>
  <si>
    <t>continuous-25182-both_sexes--irnt</t>
  </si>
  <si>
    <t>Upper limb surgery</t>
  </si>
  <si>
    <t>categorical-20004-both_sexes-1498-</t>
  </si>
  <si>
    <t>J36 Peritonsillar abscess</t>
  </si>
  <si>
    <t>icd_first_occurrence-131476-both_sexes--</t>
  </si>
  <si>
    <t>Bilateral oophorectomy (both ovaries removed)</t>
  </si>
  <si>
    <t>categorical-2834-both_sexes--</t>
  </si>
  <si>
    <t>C13.2 Blepharoplasty of upper eyelid</t>
  </si>
  <si>
    <t>categorical-41200-both_sexes-C132-</t>
  </si>
  <si>
    <t>J84 Other interstitial pulmonary diseases</t>
  </si>
  <si>
    <t>icd_first_occurrence-131528-both_sexes--</t>
  </si>
  <si>
    <t>G50 Disorders of trigeminal nerve</t>
  </si>
  <si>
    <t>icd_first_occurrence-131062-both_sexes--</t>
  </si>
  <si>
    <t>T59.2 Excision of ganglion of hand NEC</t>
  </si>
  <si>
    <t>categorical-41200-both_sexes-T592-</t>
  </si>
  <si>
    <t>Weighted-mean ISOVF in tract forceps minor</t>
  </si>
  <si>
    <t>continuous-25715-both_sexes--irnt</t>
  </si>
  <si>
    <t>Essential hypertension</t>
  </si>
  <si>
    <t>categorical-20002-both_sexes-1072-</t>
  </si>
  <si>
    <t>Weighted-mean MO in tract inferior longitudinal fasciculus (left)</t>
  </si>
  <si>
    <t>continuous-25556-both_sexes--irnt</t>
  </si>
  <si>
    <t>categorical-41200-both_sexes-Q231-</t>
  </si>
  <si>
    <t>Mean ICVF in inferior cerebellar peduncle on FA skeleton (left)</t>
  </si>
  <si>
    <t>continuous-25355-both_sexes--irnt</t>
  </si>
  <si>
    <t>Rosacea</t>
  </si>
  <si>
    <t>categorical-20002-both_sexes-1660-</t>
  </si>
  <si>
    <t>categorical-41210-both_sexes-W822-</t>
  </si>
  <si>
    <t>N43 Hydrocele and spermatocele</t>
  </si>
  <si>
    <t>icd_first_occurrence-132078-both_sexes--</t>
  </si>
  <si>
    <t>categorical-6153-both_sexes-3-</t>
  </si>
  <si>
    <t>Fracture forearm / wrist</t>
  </si>
  <si>
    <t>categorical-20002-both_sexes-1634-</t>
  </si>
  <si>
    <t>Achilles tendon repair</t>
  </si>
  <si>
    <t>categorical-20004-both_sexes-1533-</t>
  </si>
  <si>
    <t>Weighted-mean L1 in tract superior thalamic radiation (right)</t>
  </si>
  <si>
    <t>continuous-25593-both_sexes--irnt</t>
  </si>
  <si>
    <t>Z84.1 Sacroiliac joint</t>
  </si>
  <si>
    <t>categorical-41210-both_sexes-Z841-</t>
  </si>
  <si>
    <t>H90 Conductive and sensorineural hearing loss</t>
  </si>
  <si>
    <t>icd_first_occurrence-131258-both_sexes--</t>
  </si>
  <si>
    <t>Weighted-mean L2 in tract forceps minor</t>
  </si>
  <si>
    <t>continuous-25607-both_sexes--irnt</t>
  </si>
  <si>
    <t>Prednisolone</t>
  </si>
  <si>
    <t>categorical-20003-both_sexes-1140874930-</t>
  </si>
  <si>
    <t>O48 Prolonged pregnancy</t>
  </si>
  <si>
    <t>icd_first_occurrence-132242-both_sexes--</t>
  </si>
  <si>
    <t>Eye surgery</t>
  </si>
  <si>
    <t>categorical-20004-both_sexes-1434-</t>
  </si>
  <si>
    <t>Psoriasis</t>
  </si>
  <si>
    <t>categorical-20002-both_sexes-1453-</t>
  </si>
  <si>
    <t>Y44.2 Monitoring of pressure in organ NOC</t>
  </si>
  <si>
    <t>categorical-41210-both_sexes-Y442-</t>
  </si>
  <si>
    <t>Y21.1 Brush cytology of organ NOC</t>
  </si>
  <si>
    <t>categorical-41210-both_sexes-Y211-</t>
  </si>
  <si>
    <t>categorical-20544-both_sexes-5-</t>
  </si>
  <si>
    <t>Median T2star in amygdala (left)</t>
  </si>
  <si>
    <t>continuous-25036-both_sexes--irnt</t>
  </si>
  <si>
    <t>H92 Otalgia and effusion of ear</t>
  </si>
  <si>
    <t>icd_first_occurrence-131262-both_sexes--</t>
  </si>
  <si>
    <t>O02 Other abnormal products of conception</t>
  </si>
  <si>
    <t>icd_first_occurrence-132166-both_sexes--</t>
  </si>
  <si>
    <t>Sterilisation</t>
  </si>
  <si>
    <t>categorical-20004-both_sexes-1362-</t>
  </si>
  <si>
    <t>Z66.5 Lumbar vertebra</t>
  </si>
  <si>
    <t>categorical-41210-both_sexes-Z665-</t>
  </si>
  <si>
    <t>I64 Stroke, not specified as haemorrhage or infarction</t>
  </si>
  <si>
    <t>icd_first_occurrence-131368-both_sexes--</t>
  </si>
  <si>
    <t>N76 Other inflammation of vagina and vulva</t>
  </si>
  <si>
    <t>icd_first_occurrence-132118-both_sexes--</t>
  </si>
  <si>
    <t>categorical-41200-both_sexes-X369-</t>
  </si>
  <si>
    <t>Weighted-mean ICVF in tract forceps major</t>
  </si>
  <si>
    <t>continuous-25660-both_sexes--irnt</t>
  </si>
  <si>
    <t>Spontaneous pneumothorax/recurrent pneumothorax</t>
  </si>
  <si>
    <t>categorical-20002-both_sexes-1126-</t>
  </si>
  <si>
    <t>I86 Varicose veins of other sites</t>
  </si>
  <si>
    <t>icd_first_occurrence-131408-both_sexes--</t>
  </si>
  <si>
    <t>categorical-41210-both_sexes-X729-</t>
  </si>
  <si>
    <t>H01.2 Emergency excision of abnormal appendix NEC</t>
  </si>
  <si>
    <t>categorical-41200-both_sexes-H012-</t>
  </si>
  <si>
    <t>Attempted fluid intelligence (FI) test.</t>
  </si>
  <si>
    <t>UK Biobank Assessment Centre &gt; Cognitive function &gt; Fluid intelligence / reasoning</t>
  </si>
  <si>
    <t>categorical-4924-both_sexes--</t>
  </si>
  <si>
    <t>Mean OD in external capsule on FA skeleton (left)</t>
  </si>
  <si>
    <t>continuous-25425-both_sexes--irnt</t>
  </si>
  <si>
    <t>Mean ICVF in corticospinal tract on FA skeleton (left)</t>
  </si>
  <si>
    <t>continuous-25351-both_sexes--irnt</t>
  </si>
  <si>
    <t>J38 Diseases of vocal cords and larynx, not elsewhere classified</t>
  </si>
  <si>
    <t>icd_first_occurrence-131480-both_sexes--</t>
  </si>
  <si>
    <t>categorical-41200-both_sexes-W153-</t>
  </si>
  <si>
    <t>Codeine</t>
  </si>
  <si>
    <t>categorical-20003-both_sexes-1140884444-</t>
  </si>
  <si>
    <t>K13 Other diseases of lip and oral mucosa</t>
  </si>
  <si>
    <t>icd_first_occurrence-131578-both_sexes--</t>
  </si>
  <si>
    <t>Stroke</t>
  </si>
  <si>
    <t>categorical-20002-both_sexes-1081-</t>
  </si>
  <si>
    <t>Back problem</t>
  </si>
  <si>
    <t>categorical-20002-both_sexes-1294-</t>
  </si>
  <si>
    <t>Spine arthritis/spondylitis</t>
  </si>
  <si>
    <t>categorical-20002-both_sexes-1311-</t>
  </si>
  <si>
    <t>Hayfever/allergic rhinitis</t>
  </si>
  <si>
    <t>categorical-20002-both_sexes-1387-</t>
  </si>
  <si>
    <t>Headaches (not migraine)</t>
  </si>
  <si>
    <t>categorical-20002-both_sexes-1436-</t>
  </si>
  <si>
    <t>Hiatus hernia</t>
  </si>
  <si>
    <t>categorical-20002-both_sexes-1474-</t>
  </si>
  <si>
    <t>Psoriatic arthropathy</t>
  </si>
  <si>
    <t>categorical-20002-both_sexes-1477-</t>
  </si>
  <si>
    <t>Cervical spondylosis</t>
  </si>
  <si>
    <t>categorical-20002-both_sexes-1478-</t>
  </si>
  <si>
    <t>Multivitamins</t>
  </si>
  <si>
    <t>categorical-20003-both_sexes-1140852976-</t>
  </si>
  <si>
    <t>Sertraline</t>
  </si>
  <si>
    <t>categorical-20003-both_sexes-1140867878-</t>
  </si>
  <si>
    <t>Diltiazem</t>
  </si>
  <si>
    <t>categorical-20003-both_sexes-1140879806-</t>
  </si>
  <si>
    <t>Propranolol</t>
  </si>
  <si>
    <t>categorical-20003-both_sexes-1140879842-</t>
  </si>
  <si>
    <t>Insulin product</t>
  </si>
  <si>
    <t>categorical-20003-both_sexes-1140883066-</t>
  </si>
  <si>
    <t>Enalapril</t>
  </si>
  <si>
    <t>categorical-20003-both_sexes-1140888552-</t>
  </si>
  <si>
    <t>Garlic product</t>
  </si>
  <si>
    <t>categorical-20003-both_sexes-1140911732-</t>
  </si>
  <si>
    <t>Evening primrose oil</t>
  </si>
  <si>
    <t>categorical-20003-both_sexes-1140916682-</t>
  </si>
  <si>
    <t>Pantoprazole</t>
  </si>
  <si>
    <t>categorical-20003-both_sexes-1140929012-</t>
  </si>
  <si>
    <t>Latanoprost</t>
  </si>
  <si>
    <t>categorical-20003-both_sexes-1141146188-</t>
  </si>
  <si>
    <t>Atorvastatin</t>
  </si>
  <si>
    <t>categorical-20003-both_sexes-1141146234-</t>
  </si>
  <si>
    <t>Montelukast product</t>
  </si>
  <si>
    <t>categorical-20003-both_sexes-1141157126-</t>
  </si>
  <si>
    <t>Ezetrol 10mg tablet</t>
  </si>
  <si>
    <t>categorical-20003-both_sexes-1141192740-</t>
  </si>
  <si>
    <t>Mouth/salivary gland surgery</t>
  </si>
  <si>
    <t>categorical-20004-both_sexes-1130-</t>
  </si>
  <si>
    <t>Mammoplasty/cosmetic operation on breast</t>
  </si>
  <si>
    <t>categorical-20004-both_sexes-1370-</t>
  </si>
  <si>
    <t>Brain surgery</t>
  </si>
  <si>
    <t>categorical-20004-both_sexes-1467-</t>
  </si>
  <si>
    <t>Cervix surgery</t>
  </si>
  <si>
    <t>categorical-20004-both_sexes-1511-</t>
  </si>
  <si>
    <t>Mastoidectomy/mastoid surgery</t>
  </si>
  <si>
    <t>categorical-20004-both_sexes-1525-</t>
  </si>
  <si>
    <t>categorical-20117-both_sexes-2-</t>
  </si>
  <si>
    <t>Doctor diagnosed asthma</t>
  </si>
  <si>
    <t>categorical-22127-both_sexes--</t>
  </si>
  <si>
    <t>Diabetes diagnosed by doctor</t>
  </si>
  <si>
    <t>categorical-2443-both_sexes--</t>
  </si>
  <si>
    <t>A52.1 Therapeutic lumbar epidural injection</t>
  </si>
  <si>
    <t>categorical-41200-both_sexes-A521-</t>
  </si>
  <si>
    <t>A84.7 Sleep studies NEC</t>
  </si>
  <si>
    <t>categorical-41200-both_sexes-A847-</t>
  </si>
  <si>
    <t>categorical-41200-both_sexes-H524-</t>
  </si>
  <si>
    <t>K49.1 Percutaneous transluminal balloon angioplasty of one coronary artery</t>
  </si>
  <si>
    <t>categorical-41200-both_sexes-K491-</t>
  </si>
  <si>
    <t>M14.1 Extracorporeal shock wave lithotripsy of calculus of kidney</t>
  </si>
  <si>
    <t>categorical-41200-both_sexes-M141-</t>
  </si>
  <si>
    <t>M61.1 Total excision of prostate and capsule of prostate</t>
  </si>
  <si>
    <t>categorical-41200-both_sexes-M611-</t>
  </si>
  <si>
    <t>M70.2 Perineal needle biopsy of prostate</t>
  </si>
  <si>
    <t>categorical-41200-both_sexes-M702-</t>
  </si>
  <si>
    <t>N30.3 Circumcision</t>
  </si>
  <si>
    <t>categorical-41200-both_sexes-N303-</t>
  </si>
  <si>
    <t>Q11.3 Evacuation of products of conception from uterus NEC</t>
  </si>
  <si>
    <t>categorical-41200-both_sexes-Q113-</t>
  </si>
  <si>
    <t>R24.9 All normal delivery</t>
  </si>
  <si>
    <t>categorical-41200-both_sexes-R249-</t>
  </si>
  <si>
    <t>W37.1 Primary total prosthetic replacement of hip joint using cement</t>
  </si>
  <si>
    <t>categorical-41200-both_sexes-W371-</t>
  </si>
  <si>
    <t>W38.1 Primary total prosthetic replacement of hip joint not using cement</t>
  </si>
  <si>
    <t>categorical-41200-both_sexes-W381-</t>
  </si>
  <si>
    <t>categorical-41200-both_sexes-W903-</t>
  </si>
  <si>
    <t>categorical-41200-both_sexes-X358-</t>
  </si>
  <si>
    <t>X70.8 Other specified procurement of drugs for chemotherapy for neoplasm in Bands 1-5</t>
  </si>
  <si>
    <t>categorical-41200-both_sexes-X708-</t>
  </si>
  <si>
    <t>E13.3 Intranasal antrostomy</t>
  </si>
  <si>
    <t>categorical-41210-both_sexes-E133-</t>
  </si>
  <si>
    <t>categorical-41210-both_sexes-Q089-</t>
  </si>
  <si>
    <t>R14.9 Unspecified surgical induction of labour</t>
  </si>
  <si>
    <t>categorical-41210-both_sexes-R149-</t>
  </si>
  <si>
    <t>R27.1 Episiotomy to facilitate delivery</t>
  </si>
  <si>
    <t>categorical-41210-both_sexes-R271-</t>
  </si>
  <si>
    <t>U09.1 Computed tomography of pelvis</t>
  </si>
  <si>
    <t>categorical-41210-both_sexes-U091-</t>
  </si>
  <si>
    <t>V55.1 One level of spine</t>
  </si>
  <si>
    <t>categorical-41210-both_sexes-V551-</t>
  </si>
  <si>
    <t>W28.1 Application of internal fixation to bone NEC</t>
  </si>
  <si>
    <t>categorical-41210-both_sexes-W281-</t>
  </si>
  <si>
    <t>Y05.5 Debridement of organ NOC</t>
  </si>
  <si>
    <t>categorical-41210-both_sexes-Y055-</t>
  </si>
  <si>
    <t>Y80.2 Inhalation anaesthetic using endotracheal intubation NEC</t>
  </si>
  <si>
    <t>categorical-41210-both_sexes-Y802-</t>
  </si>
  <si>
    <t>Y82.1 Local anaesthetic nerve block</t>
  </si>
  <si>
    <t>categorical-41210-both_sexes-Y821-</t>
  </si>
  <si>
    <t>Y98.3 Radiology of three body areas (or 20-40 minutes)</t>
  </si>
  <si>
    <t>categorical-41210-both_sexes-Y983-</t>
  </si>
  <si>
    <t>Z24.5 Bronchus</t>
  </si>
  <si>
    <t>categorical-41210-both_sexes-Z245-</t>
  </si>
  <si>
    <t>Z28.8 Specified large intestine NEC</t>
  </si>
  <si>
    <t>categorical-41210-both_sexes-Z288-</t>
  </si>
  <si>
    <t>Z80.2 Metatarsal NEC</t>
  </si>
  <si>
    <t>categorical-41210-both_sexes-Z802-</t>
  </si>
  <si>
    <t>Z86.6 Interphalangeal joint of toe</t>
  </si>
  <si>
    <t>categorical-41210-both_sexes-Z866-</t>
  </si>
  <si>
    <t>Z92.7 Trunk NEC</t>
  </si>
  <si>
    <t>categorical-41210-both_sexes-Z927-</t>
  </si>
  <si>
    <t>categorical-6148-both_sexes-5-</t>
  </si>
  <si>
    <t>categorical-6153-both_sexes-4-</t>
  </si>
  <si>
    <t>Heart rate during PWA</t>
  </si>
  <si>
    <t>continuous-12673-both_sexes--irnt</t>
  </si>
  <si>
    <t>Number of beats in waveform average for PWA</t>
  </si>
  <si>
    <t>continuous-12679-both_sexes--irnt</t>
  </si>
  <si>
    <t>Cardiac output during PWA</t>
  </si>
  <si>
    <t>continuous-12682-both_sexes--irnt</t>
  </si>
  <si>
    <t>Cardiac index during PWA</t>
  </si>
  <si>
    <t>continuous-12702-both_sexes--irnt</t>
  </si>
  <si>
    <t>continuous-20016-both_sexes--irnt</t>
  </si>
  <si>
    <t>Posterior thigh lean muscle volume (left)</t>
  </si>
  <si>
    <t>continuous-22406-both_sexes--irnt</t>
  </si>
  <si>
    <t>Mean carotid IMT (intima-medial thickness) at 120 degrees</t>
  </si>
  <si>
    <t>continuous-22671-both_sexes--irnt</t>
  </si>
  <si>
    <t>Minimum carotid IMT (intima-medial thickness) at 150 degrees</t>
  </si>
  <si>
    <t>continuous-22673-both_sexes--irnt</t>
  </si>
  <si>
    <t>Volume of putamen (left)</t>
  </si>
  <si>
    <t>continuous-25015-both_sexes--irnt</t>
  </si>
  <si>
    <t>Volume of hippocampus (right)</t>
  </si>
  <si>
    <t>continuous-25020-both_sexes--irnt</t>
  </si>
  <si>
    <t>Median T2star in hippocampus (left)</t>
  </si>
  <si>
    <t>continuous-25034-both_sexes--irnt</t>
  </si>
  <si>
    <t>Median T2star in hippocampus (right)</t>
  </si>
  <si>
    <t>continuous-25035-both_sexes--irnt</t>
  </si>
  <si>
    <t>Mean MD in cingulum cingulate gyrus on FA skeleton (right)</t>
  </si>
  <si>
    <t>continuous-25138-both_sexes--irnt</t>
  </si>
  <si>
    <t>Mean MD in fornix cres+stria terminalis on FA skeleton (right)</t>
  </si>
  <si>
    <t>continuous-25142-both_sexes--irnt</t>
  </si>
  <si>
    <t>Mean MO in pontine crossing tract on FA skeleton</t>
  </si>
  <si>
    <t>continuous-25153-both_sexes--irnt</t>
  </si>
  <si>
    <t>Mean MO in fornix on FA skeleton</t>
  </si>
  <si>
    <t>continuous-25157-both_sexes--irnt</t>
  </si>
  <si>
    <t>Mean MO in superior cerebellar peduncle on FA skeleton (right)</t>
  </si>
  <si>
    <t>continuous-25164-both_sexes--irnt</t>
  </si>
  <si>
    <t>Mean MO in cerebral peduncle on FA skeleton (left)</t>
  </si>
  <si>
    <t>continuous-25167-both_sexes--irnt</t>
  </si>
  <si>
    <t>Mean MO in retrolenticular part of internal capsule on FA skeleton (left)</t>
  </si>
  <si>
    <t>continuous-25173-both_sexes--irnt</t>
  </si>
  <si>
    <t>Mean MO in external capsule on FA skeleton (right)</t>
  </si>
  <si>
    <t>continuous-25184-both_sexes--irnt</t>
  </si>
  <si>
    <t>Mean L1 in anterior limb of internal capsule on FA skeleton (right)</t>
  </si>
  <si>
    <t>continuous-25216-both_sexes--irnt</t>
  </si>
  <si>
    <t>Mean L1 in superior corona radiata on FA skeleton (right)</t>
  </si>
  <si>
    <t>continuous-25224-both_sexes--irnt</t>
  </si>
  <si>
    <t>Mean L1 in superior corona radiata on FA skeleton (left)</t>
  </si>
  <si>
    <t>continuous-25225-both_sexes--irnt</t>
  </si>
  <si>
    <t>Mean L1 in posterior thalamic radiation on FA skeleton (right)</t>
  </si>
  <si>
    <t>continuous-25228-both_sexes--irnt</t>
  </si>
  <si>
    <t>Mean L1 in fornix cres+stria terminalis on FA skeleton (left)</t>
  </si>
  <si>
    <t>continuous-25239-both_sexes--irnt</t>
  </si>
  <si>
    <t>Mean L3 in inferior cerebellar peduncle on FA skeleton (left)</t>
  </si>
  <si>
    <t>continuous-25307-both_sexes--irnt</t>
  </si>
  <si>
    <t>Mean L3 in fornix cres+stria terminalis on FA skeleton (right)</t>
  </si>
  <si>
    <t>continuous-25334-both_sexes--irnt</t>
  </si>
  <si>
    <t>Mean ICVF in body of corpus callosum on FA skeleton</t>
  </si>
  <si>
    <t>continuous-25347-both_sexes--irnt</t>
  </si>
  <si>
    <t>Mean ICVF in splenium of corpus callosum on FA skeleton</t>
  </si>
  <si>
    <t>continuous-25348-both_sexes--irnt</t>
  </si>
  <si>
    <t>Mean ICVF in fornix on FA skeleton</t>
  </si>
  <si>
    <t>continuous-25349-both_sexes--irnt</t>
  </si>
  <si>
    <t>Mean ICVF in inferior cerebellar peduncle on FA skeleton (right)</t>
  </si>
  <si>
    <t>continuous-25354-both_sexes--irnt</t>
  </si>
  <si>
    <t>Mean ICVF in anterior limb of internal capsule on FA skeleton (right)</t>
  </si>
  <si>
    <t>continuous-25360-both_sexes--irnt</t>
  </si>
  <si>
    <t>Mean OD in corticospinal tract on FA skeleton (left)</t>
  </si>
  <si>
    <t>continuous-25399-both_sexes--irnt</t>
  </si>
  <si>
    <t>Mean OD in retrolenticular part of internal capsule on FA skeleton (left)</t>
  </si>
  <si>
    <t>continuous-25413-both_sexes--irnt</t>
  </si>
  <si>
    <t>Mean OD in cingulum hippocampus on FA skeleton (left)</t>
  </si>
  <si>
    <t>continuous-25429-both_sexes--irnt</t>
  </si>
  <si>
    <t>Mean OD in uncinate fasciculus on FA skeleton (left)</t>
  </si>
  <si>
    <t>continuous-25437-both_sexes--irnt</t>
  </si>
  <si>
    <t>Mean ISOVF in genu of corpus callosum on FA skeleton</t>
  </si>
  <si>
    <t>continuous-25442-both_sexes--irnt</t>
  </si>
  <si>
    <t>Mean ISOVF in cerebral peduncle on FA skeleton (left)</t>
  </si>
  <si>
    <t>continuous-25455-both_sexes--irnt</t>
  </si>
  <si>
    <t>Mean ISOVF in superior fronto-occipital fasciculus on FA skeleton (left)</t>
  </si>
  <si>
    <t>continuous-25483-both_sexes--irnt</t>
  </si>
  <si>
    <t>Weighted-mean FA in tract forceps major</t>
  </si>
  <si>
    <t>continuous-25498-both_sexes--irnt</t>
  </si>
  <si>
    <t>Weighted-mean MD in tract acoustic radiation (left)</t>
  </si>
  <si>
    <t>continuous-25515-both_sexes--irnt</t>
  </si>
  <si>
    <t>Weighted-mean MD in tract cingulate gyrus part of cingulum (right)</t>
  </si>
  <si>
    <t>continuous-25520-both_sexes--irnt</t>
  </si>
  <si>
    <t>Weighted-mean MO in tract superior thalamic radiation (left)</t>
  </si>
  <si>
    <t>continuous-25565-both_sexes--irnt</t>
  </si>
  <si>
    <t>Weighted-mean MO in tract uncinate fasciculus (left)</t>
  </si>
  <si>
    <t>continuous-25567-both_sexes--irnt</t>
  </si>
  <si>
    <t>Weighted-mean L3 in tract cingulate gyrus part of cingulum (right)</t>
  </si>
  <si>
    <t>continuous-25628-both_sexes--irnt</t>
  </si>
  <si>
    <t>Weighted-mean ICVF in tract acoustic radiation (right)</t>
  </si>
  <si>
    <t>continuous-25651-both_sexes--irnt</t>
  </si>
  <si>
    <t>Weighted-mean ICVF in tract cingulate gyrus part of cingulum (right)</t>
  </si>
  <si>
    <t>continuous-25655-both_sexes--irnt</t>
  </si>
  <si>
    <t>Weighted-mean ICVF in tract corticospinal tract (right)</t>
  </si>
  <si>
    <t>continuous-25659-both_sexes--irnt</t>
  </si>
  <si>
    <t>Weighted-mean ICVF in tract medial lemniscus (left)</t>
  </si>
  <si>
    <t>continuous-25667-both_sexes--irnt</t>
  </si>
  <si>
    <t>Weighted-mean ICVF in tract medial lemniscus (right)</t>
  </si>
  <si>
    <t>continuous-25668-both_sexes--irnt</t>
  </si>
  <si>
    <t>Weighted-mean OD in tract corticospinal tract (right)</t>
  </si>
  <si>
    <t>continuous-25686-both_sexes--irnt</t>
  </si>
  <si>
    <t>Weighted-mean OD in tract forceps major</t>
  </si>
  <si>
    <t>continuous-25687-both_sexes--irnt</t>
  </si>
  <si>
    <t>Volume of grey matter in Intracalcarine Cortex (right)</t>
  </si>
  <si>
    <t>continuous-25829-both_sexes--irnt</t>
  </si>
  <si>
    <t>Volume of grey matter in Occipital Fusiform Gyrus (right)</t>
  </si>
  <si>
    <t>continuous-25861-both_sexes--irnt</t>
  </si>
  <si>
    <t>Volume of grey matter in Supracalcarine Cortex (left)</t>
  </si>
  <si>
    <t>continuous-25874-both_sexes--irnt</t>
  </si>
  <si>
    <t>Mean corpuscular haemoglobin concentration</t>
  </si>
  <si>
    <t>continuous-30060-both_sexes--irnt</t>
  </si>
  <si>
    <t>Sodium in urine</t>
  </si>
  <si>
    <t>continuous-30530-both_sexes--irnt</t>
  </si>
  <si>
    <t>Oestradiol</t>
  </si>
  <si>
    <t>continuous-30800-both_sexes--irnt</t>
  </si>
  <si>
    <t>B35 Dermatophytosis</t>
  </si>
  <si>
    <t>icd_first_occurrence-130226-both_sexes--</t>
  </si>
  <si>
    <t>B36 Other superficial mycoses</t>
  </si>
  <si>
    <t>icd_first_occurrence-130228-both_sexes--</t>
  </si>
  <si>
    <t>D68 Other coagulation defects</t>
  </si>
  <si>
    <t>icd_first_occurrence-130656-both_sexes--</t>
  </si>
  <si>
    <t>D70 Agranulocytosis</t>
  </si>
  <si>
    <t>icd_first_occurrence-130660-both_sexes--</t>
  </si>
  <si>
    <t>E03 Other hypothyroidism</t>
  </si>
  <si>
    <t>icd_first_occurrence-130696-both_sexes--</t>
  </si>
  <si>
    <t>E88 Other metabolic disorders</t>
  </si>
  <si>
    <t>icd_first_occurrence-130830-both_sexes--</t>
  </si>
  <si>
    <t>F45 Somatoform disorders</t>
  </si>
  <si>
    <t>icd_first_occurrence-130914-both_sexes--</t>
  </si>
  <si>
    <t>F50 Eating disorders</t>
  </si>
  <si>
    <t>icd_first_occurrence-130918-both_sexes--</t>
  </si>
  <si>
    <t>H04 Disorders of lachrymal system</t>
  </si>
  <si>
    <t>icd_first_occurrence-131136-both_sexes--</t>
  </si>
  <si>
    <t>H44 Disorders of globe</t>
  </si>
  <si>
    <t>icd_first_occurrence-131192-both_sexes--</t>
  </si>
  <si>
    <t>H72 Perforation of tympanic membrane</t>
  </si>
  <si>
    <t>icd_first_occurrence-131242-both_sexes--</t>
  </si>
  <si>
    <t>I08 Multiple valve diseases</t>
  </si>
  <si>
    <t>icd_first_occurrence-131282-both_sexes--</t>
  </si>
  <si>
    <t>I45 Other conduction disorders</t>
  </si>
  <si>
    <t>icd_first_occurrence-131344-both_sexes--</t>
  </si>
  <si>
    <t>I48 Atrial fibrillation and flutter</t>
  </si>
  <si>
    <t>icd_first_occurrence-131350-both_sexes--</t>
  </si>
  <si>
    <t>I77 Other disorders of arteries and arterioles</t>
  </si>
  <si>
    <t>icd_first_occurrence-131390-both_sexes--</t>
  </si>
  <si>
    <t>J01 Acute sinusitis</t>
  </si>
  <si>
    <t>icd_first_occurrence-131426-both_sexes--</t>
  </si>
  <si>
    <t>J03 Acute tonsillitis</t>
  </si>
  <si>
    <t>icd_first_occurrence-131430-both_sexes--</t>
  </si>
  <si>
    <t>K65 Peritonitis</t>
  </si>
  <si>
    <t>icd_first_occurrence-131652-both_sexes--</t>
  </si>
  <si>
    <t>K75 Other inflammatory liver diseases</t>
  </si>
  <si>
    <t>icd_first_occurrence-131668-both_sexes--</t>
  </si>
  <si>
    <t>L80 Vitiligo</t>
  </si>
  <si>
    <t>icd_first_occurrence-131802-both_sexes--</t>
  </si>
  <si>
    <t>M22 Disorders of patella</t>
  </si>
  <si>
    <t>icd_first_occurrence-131882-both_sexes--</t>
  </si>
  <si>
    <t>M75 Shoulder lesions</t>
  </si>
  <si>
    <t>icd_first_occurrence-131954-both_sexes--</t>
  </si>
  <si>
    <t>N10 Acute tubulo-interstitial nephritis</t>
  </si>
  <si>
    <t>icd_first_occurrence-132016-both_sexes--</t>
  </si>
  <si>
    <t>N20 Calculus of kidney and ureter</t>
  </si>
  <si>
    <t>icd_first_occurrence-132036-both_sexes--</t>
  </si>
  <si>
    <t>N21 Calculus of lower urinary tract</t>
  </si>
  <si>
    <t>icd_first_occurrence-132038-both_sexes--</t>
  </si>
  <si>
    <t>N34 Urethritis and urethral syndrome</t>
  </si>
  <si>
    <t>icd_first_occurrence-132062-both_sexes--</t>
  </si>
  <si>
    <t>N47 Redundant prepuce, phimosis and paraphimosis</t>
  </si>
  <si>
    <t>icd_first_occurrence-132086-both_sexes--</t>
  </si>
  <si>
    <t>N60 Benign mammary dysplasia</t>
  </si>
  <si>
    <t>icd_first_occurrence-132096-both_sexes--</t>
  </si>
  <si>
    <t>N93 Other abnormal uterine and vaginal bleeding</t>
  </si>
  <si>
    <t>icd_first_occurrence-132148-both_sexes--</t>
  </si>
  <si>
    <t>O70 Perineal laceration during delivery</t>
  </si>
  <si>
    <t>icd_first_occurrence-132264-both_sexes--</t>
  </si>
  <si>
    <t>Q61 Cystic kidney disease</t>
  </si>
  <si>
    <t>icd_first_occurrence-132532-both_sexes--</t>
  </si>
  <si>
    <t>Trait</t>
  </si>
  <si>
    <t>Variant Category</t>
  </si>
  <si>
    <t>Mean PTV carriers</t>
  </si>
  <si>
    <t>SD PTV carriers</t>
  </si>
  <si>
    <t>Median PTV carriers</t>
  </si>
  <si>
    <t>q25 PTV Carriers</t>
  </si>
  <si>
    <t>q75 PTV carriers</t>
  </si>
  <si>
    <t>SE</t>
  </si>
  <si>
    <t>Lower 95% CI</t>
  </si>
  <si>
    <t>Upper 95% CI</t>
  </si>
  <si>
    <t>P</t>
  </si>
  <si>
    <t>MI</t>
  </si>
  <si>
    <t>PCOS</t>
  </si>
  <si>
    <t>Systolic blood pressure (mmHg)</t>
  </si>
  <si>
    <t>Diastolic blood pressure (mmHg)</t>
  </si>
  <si>
    <t>Visceral Adipose Tissue vol (l)</t>
  </si>
  <si>
    <t>Abdominal Subcutaneous Adipose Tissue volume (l)</t>
  </si>
  <si>
    <t>Disease</t>
  </si>
  <si>
    <t>ICD 10 codes used</t>
  </si>
  <si>
    <t>ICD9 codes used</t>
  </si>
  <si>
    <t>Self report codes used (variable 20002)</t>
  </si>
  <si>
    <t>OPCS code</t>
  </si>
  <si>
    <t>Additional</t>
  </si>
  <si>
    <t>I10</t>
  </si>
  <si>
    <t>Coronary artery disease (CAD)</t>
  </si>
  <si>
    <t>I20 I21 I22 I23 I24 I25</t>
  </si>
  <si>
    <t>410 411 412 413 414</t>
  </si>
  <si>
    <t>1074 1075</t>
  </si>
  <si>
    <t>"K401 K402 K403 K404 K411 K412 K413 K414 K451 K452 K453 K454 K455 K491 K492 K498 K499 K502 K751 K752 K753 K754 K758 K759"</t>
  </si>
  <si>
    <t>I60 I61 I63 I64</t>
  </si>
  <si>
    <t>430 431 434 436</t>
  </si>
  <si>
    <t>1583 1081 1086 1491</t>
  </si>
  <si>
    <t>I21 I22</t>
  </si>
  <si>
    <t>410 412</t>
  </si>
  <si>
    <t>E282</t>
  </si>
  <si>
    <t>UK Biobank variable</t>
  </si>
  <si>
    <t>Transformations</t>
  </si>
  <si>
    <t>48/49</t>
  </si>
  <si>
    <t>Hypertension was defined as a systolic blood pressure of &gt;140 mmHg, or a diastolic blood pressure of &gt; 90 mmHg or the report of blood pressure medication usage using the baseline UK Biobank questionnaire.</t>
  </si>
  <si>
    <t>15mmHg added if on anti-hypertensives</t>
  </si>
  <si>
    <t>10mmHg added if on anti-hypertensives</t>
  </si>
  <si>
    <t>divided by 0.7 if on statin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</si>
</sst>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0" xfId="0" applyFont="1"/>
    <xf numFmtId="0" fontId="20" fillId="0" borderId="0" xfId="0" applyFont="1"/>
    <xf numFmtId="0" fontId="18" fillId="0" borderId="0" xfId="0" applyFont="1"/>
    <xf numFmtId="11" fontId="18" fillId="0" borderId="0" xfId="0" applyNumberFormat="1" applyFont="1"/>
    <xf numFmtId="0" fontId="16" fillId="0" borderId="0" xfId="0" applyFont="1"/>
    <xf numFmtId="2" fontId="16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Font="1" applyBorder="1"/>
    <xf numFmtId="0" fontId="22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6" fillId="0" borderId="0" xfId="0" applyFont="1" applyBorder="1"/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BDE7-D602-B940-A496-9F4A06245E3E}">
  <dimension ref="A1:C17"/>
  <sheetViews>
    <sheetView tabSelected="1" zoomScale="75" workbookViewId="0">
      <selection activeCell="B11" sqref="B11"/>
    </sheetView>
  </sheetViews>
  <sheetFormatPr baseColWidth="10" defaultRowHeight="16" x14ac:dyDescent="0.2"/>
  <cols>
    <col min="1" max="1" width="44.33203125" bestFit="1" customWidth="1"/>
    <col min="2" max="2" width="19.6640625" bestFit="1" customWidth="1"/>
    <col min="3" max="3" width="34" bestFit="1" customWidth="1"/>
  </cols>
  <sheetData>
    <row r="1" spans="1:3" x14ac:dyDescent="0.2">
      <c r="A1" s="14" t="s">
        <v>5798</v>
      </c>
      <c r="B1" s="15" t="s">
        <v>5833</v>
      </c>
      <c r="C1" s="15" t="s">
        <v>5834</v>
      </c>
    </row>
    <row r="2" spans="1:3" x14ac:dyDescent="0.2">
      <c r="A2" s="13" t="s">
        <v>15</v>
      </c>
      <c r="B2" s="12">
        <v>21001</v>
      </c>
      <c r="C2" s="12"/>
    </row>
    <row r="3" spans="1:3" x14ac:dyDescent="0.2">
      <c r="A3" s="13" t="s">
        <v>14</v>
      </c>
      <c r="B3" s="12" t="s">
        <v>5835</v>
      </c>
      <c r="C3" s="12"/>
    </row>
    <row r="4" spans="1:3" x14ac:dyDescent="0.2">
      <c r="A4" s="13" t="s">
        <v>19</v>
      </c>
      <c r="B4" s="12">
        <v>30760</v>
      </c>
      <c r="C4" s="16"/>
    </row>
    <row r="5" spans="1:3" x14ac:dyDescent="0.2">
      <c r="A5" s="13" t="s">
        <v>20</v>
      </c>
      <c r="B5" s="12">
        <v>30780</v>
      </c>
      <c r="C5" s="16" t="s">
        <v>5839</v>
      </c>
    </row>
    <row r="6" spans="1:3" x14ac:dyDescent="0.2">
      <c r="A6" s="13" t="s">
        <v>24</v>
      </c>
      <c r="B6" s="16">
        <v>30870</v>
      </c>
      <c r="C6" s="16"/>
    </row>
    <row r="7" spans="1:3" x14ac:dyDescent="0.2">
      <c r="A7" s="13" t="s">
        <v>22</v>
      </c>
      <c r="B7" s="16">
        <v>30630</v>
      </c>
      <c r="C7" s="16"/>
    </row>
    <row r="8" spans="1:3" x14ac:dyDescent="0.2">
      <c r="A8" s="13" t="s">
        <v>23</v>
      </c>
      <c r="B8" s="16">
        <v>30640</v>
      </c>
      <c r="C8" s="12"/>
    </row>
    <row r="9" spans="1:3" x14ac:dyDescent="0.2">
      <c r="A9" s="13" t="s">
        <v>5811</v>
      </c>
      <c r="B9" s="16">
        <v>4080</v>
      </c>
      <c r="C9" s="12" t="s">
        <v>5837</v>
      </c>
    </row>
    <row r="10" spans="1:3" x14ac:dyDescent="0.2">
      <c r="A10" s="13" t="s">
        <v>5812</v>
      </c>
      <c r="B10" s="16">
        <v>4079</v>
      </c>
      <c r="C10" s="12" t="s">
        <v>5838</v>
      </c>
    </row>
    <row r="11" spans="1:3" x14ac:dyDescent="0.2">
      <c r="A11" s="13" t="s">
        <v>25</v>
      </c>
      <c r="B11" s="12">
        <v>30740</v>
      </c>
      <c r="C11" s="12"/>
    </row>
    <row r="12" spans="1:3" x14ac:dyDescent="0.2">
      <c r="A12" s="13" t="s">
        <v>26</v>
      </c>
      <c r="B12" s="12">
        <v>30750</v>
      </c>
      <c r="C12" s="12"/>
    </row>
    <row r="13" spans="1:3" x14ac:dyDescent="0.2">
      <c r="A13" s="13" t="s">
        <v>17</v>
      </c>
      <c r="B13" s="12">
        <v>30620</v>
      </c>
      <c r="C13" s="12"/>
    </row>
    <row r="14" spans="1:3" x14ac:dyDescent="0.2">
      <c r="A14" s="13" t="s">
        <v>18</v>
      </c>
      <c r="B14" s="12">
        <v>30650</v>
      </c>
      <c r="C14" s="12"/>
    </row>
    <row r="15" spans="1:3" x14ac:dyDescent="0.2">
      <c r="A15" s="13" t="s">
        <v>5813</v>
      </c>
      <c r="B15" s="12">
        <v>22407</v>
      </c>
      <c r="C15" s="12"/>
    </row>
    <row r="16" spans="1:3" x14ac:dyDescent="0.2">
      <c r="A16" s="13" t="s">
        <v>5814</v>
      </c>
      <c r="B16" s="12">
        <v>22408</v>
      </c>
      <c r="C16" s="12"/>
    </row>
    <row r="17" spans="1:3" x14ac:dyDescent="0.2">
      <c r="A17" s="13" t="s">
        <v>29</v>
      </c>
      <c r="B17" s="12">
        <v>22434</v>
      </c>
      <c r="C1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6E04-D176-AD43-84D9-8239F9C34E49}">
  <dimension ref="A1:F6"/>
  <sheetViews>
    <sheetView workbookViewId="0">
      <selection activeCell="E26" sqref="E26"/>
    </sheetView>
  </sheetViews>
  <sheetFormatPr baseColWidth="10" defaultRowHeight="16" x14ac:dyDescent="0.2"/>
  <cols>
    <col min="1" max="1" width="25.83203125" bestFit="1" customWidth="1"/>
    <col min="2" max="2" width="18.83203125" bestFit="1" customWidth="1"/>
    <col min="3" max="3" width="18.33203125" bestFit="1" customWidth="1"/>
    <col min="4" max="4" width="34" bestFit="1" customWidth="1"/>
    <col min="5" max="5" width="113.5" bestFit="1" customWidth="1"/>
    <col min="6" max="6" width="178.33203125" bestFit="1" customWidth="1"/>
  </cols>
  <sheetData>
    <row r="1" spans="1:6" x14ac:dyDescent="0.2">
      <c r="A1" s="10" t="s">
        <v>5815</v>
      </c>
      <c r="B1" s="10" t="s">
        <v>5816</v>
      </c>
      <c r="C1" s="10" t="s">
        <v>5817</v>
      </c>
      <c r="D1" s="10" t="s">
        <v>5818</v>
      </c>
      <c r="E1" s="10" t="s">
        <v>5819</v>
      </c>
      <c r="F1" s="10" t="s">
        <v>5820</v>
      </c>
    </row>
    <row r="2" spans="1:6" x14ac:dyDescent="0.2">
      <c r="A2" s="11" t="s">
        <v>626</v>
      </c>
      <c r="B2" s="11" t="s">
        <v>5821</v>
      </c>
      <c r="C2" s="11">
        <v>401</v>
      </c>
      <c r="D2" s="11">
        <v>1072</v>
      </c>
      <c r="E2" s="11"/>
      <c r="F2" s="11" t="s">
        <v>5836</v>
      </c>
    </row>
    <row r="3" spans="1:6" x14ac:dyDescent="0.2">
      <c r="A3" s="11" t="s">
        <v>5822</v>
      </c>
      <c r="B3" s="11" t="s">
        <v>5823</v>
      </c>
      <c r="C3" s="11" t="s">
        <v>5824</v>
      </c>
      <c r="D3" s="11" t="s">
        <v>5825</v>
      </c>
      <c r="E3" s="11" t="s">
        <v>5826</v>
      </c>
    </row>
    <row r="4" spans="1:6" x14ac:dyDescent="0.2">
      <c r="A4" s="11" t="s">
        <v>5504</v>
      </c>
      <c r="B4" s="11" t="s">
        <v>5827</v>
      </c>
      <c r="C4" s="11" t="s">
        <v>5828</v>
      </c>
      <c r="D4" s="11" t="s">
        <v>5829</v>
      </c>
      <c r="E4" s="11"/>
    </row>
    <row r="5" spans="1:6" x14ac:dyDescent="0.2">
      <c r="A5" s="11" t="s">
        <v>5809</v>
      </c>
      <c r="B5" s="11" t="s">
        <v>5830</v>
      </c>
      <c r="C5" s="11" t="s">
        <v>5831</v>
      </c>
      <c r="D5" s="11">
        <v>1075</v>
      </c>
      <c r="E5" s="11"/>
    </row>
    <row r="6" spans="1:6" x14ac:dyDescent="0.2">
      <c r="A6" s="11" t="s">
        <v>5810</v>
      </c>
      <c r="B6" s="11" t="s">
        <v>5832</v>
      </c>
      <c r="C6" s="11">
        <v>2564</v>
      </c>
      <c r="D6" s="11">
        <v>1350</v>
      </c>
      <c r="E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workbookViewId="0">
      <pane ySplit="1" topLeftCell="A2" activePane="bottomLeft" state="frozen"/>
      <selection pane="bottomLeft" activeCell="B140" sqref="B140"/>
    </sheetView>
  </sheetViews>
  <sheetFormatPr baseColWidth="10" defaultRowHeight="16" x14ac:dyDescent="0.2"/>
  <cols>
    <col min="1" max="1" width="65.33203125" bestFit="1" customWidth="1"/>
    <col min="2" max="2" width="40.33203125" bestFit="1" customWidth="1"/>
    <col min="3" max="3" width="12.6640625" bestFit="1" customWidth="1"/>
    <col min="4" max="4" width="7.1640625" bestFit="1" customWidth="1"/>
    <col min="5" max="5" width="16.33203125" style="1" bestFit="1" customWidth="1"/>
    <col min="6" max="6" width="13.83203125" style="1" bestFit="1" customWidth="1"/>
    <col min="7" max="7" width="17.83203125" style="1" bestFit="1" customWidth="1"/>
    <col min="8" max="8" width="14.6640625" style="1" bestFit="1" customWidth="1"/>
    <col min="9" max="9" width="14.5" style="1" bestFit="1" customWidth="1"/>
    <col min="10" max="10" width="5.33203125" style="1" bestFit="1" customWidth="1"/>
    <col min="11" max="11" width="4.6640625" style="1" bestFit="1" customWidth="1"/>
    <col min="12" max="13" width="12.1640625" style="1" bestFit="1" customWidth="1"/>
    <col min="14" max="14" width="6.33203125" bestFit="1" customWidth="1"/>
  </cols>
  <sheetData>
    <row r="1" spans="1:14" x14ac:dyDescent="0.2">
      <c r="A1" s="8" t="s">
        <v>5798</v>
      </c>
      <c r="B1" s="8" t="s">
        <v>5799</v>
      </c>
      <c r="C1" s="8" t="s">
        <v>62</v>
      </c>
      <c r="D1" s="8" t="s">
        <v>0</v>
      </c>
      <c r="E1" s="9" t="s">
        <v>5800</v>
      </c>
      <c r="F1" s="9" t="s">
        <v>5801</v>
      </c>
      <c r="G1" s="9" t="s">
        <v>5802</v>
      </c>
      <c r="H1" s="9" t="s">
        <v>5803</v>
      </c>
      <c r="I1" s="9" t="s">
        <v>5804</v>
      </c>
      <c r="J1" s="9" t="s">
        <v>68</v>
      </c>
      <c r="K1" s="9" t="s">
        <v>5805</v>
      </c>
      <c r="L1" s="9" t="s">
        <v>5806</v>
      </c>
      <c r="M1" s="9" t="s">
        <v>5807</v>
      </c>
      <c r="N1" s="8" t="s">
        <v>5808</v>
      </c>
    </row>
    <row r="2" spans="1:14" x14ac:dyDescent="0.2">
      <c r="A2" t="s">
        <v>14</v>
      </c>
      <c r="B2" t="s">
        <v>5</v>
      </c>
      <c r="C2" t="s">
        <v>1</v>
      </c>
      <c r="D2">
        <v>361</v>
      </c>
      <c r="E2" s="1">
        <v>0.84934198999999999</v>
      </c>
      <c r="F2" s="1">
        <v>8.9533020000000005E-2</v>
      </c>
      <c r="G2" s="1">
        <v>0.85000001999999997</v>
      </c>
      <c r="H2" s="1">
        <v>0.77490418999999999</v>
      </c>
      <c r="I2" s="1">
        <v>0.91666669000000001</v>
      </c>
      <c r="J2" s="1">
        <v>-1.8086339999999999E-2</v>
      </c>
      <c r="K2" s="1">
        <v>3.5111299999999999E-3</v>
      </c>
      <c r="L2" s="1">
        <f t="shared" ref="L2:L30" si="0">J2-(1.96*K2)</f>
        <v>-2.49681548E-2</v>
      </c>
      <c r="M2" s="1">
        <f t="shared" ref="M2:M30" si="1">J2+(1.96*K2)</f>
        <v>-1.1204525199999999E-2</v>
      </c>
      <c r="N2" s="2">
        <f t="shared" ref="N2:N30" si="2">IF(J2&lt;0,2*NORMSDIST(J2/K2),2*NORMSDIST(-J2/K2))</f>
        <v>2.5890081571759775E-7</v>
      </c>
    </row>
    <row r="3" spans="1:14" x14ac:dyDescent="0.2">
      <c r="A3" t="s">
        <v>14</v>
      </c>
      <c r="B3" t="s">
        <v>6</v>
      </c>
      <c r="C3" t="s">
        <v>1</v>
      </c>
      <c r="D3">
        <v>359</v>
      </c>
      <c r="E3" s="1">
        <v>0.84980502999999996</v>
      </c>
      <c r="F3" s="1">
        <v>8.9544929999999995E-2</v>
      </c>
      <c r="G3" s="1">
        <v>0.85046725999999995</v>
      </c>
      <c r="H3" s="1">
        <v>0.77490418999999999</v>
      </c>
      <c r="I3" s="1">
        <v>0.91803277000000005</v>
      </c>
      <c r="J3" s="1">
        <v>-1.7964649999999999E-2</v>
      </c>
      <c r="K3" s="1">
        <v>3.5208700000000002E-3</v>
      </c>
      <c r="L3" s="1">
        <f t="shared" si="0"/>
        <v>-2.48655552E-2</v>
      </c>
      <c r="M3" s="1">
        <f t="shared" si="1"/>
        <v>-1.1063744799999999E-2</v>
      </c>
      <c r="N3" s="2">
        <f t="shared" si="2"/>
        <v>3.354923539911519E-7</v>
      </c>
    </row>
    <row r="4" spans="1:14" x14ac:dyDescent="0.2">
      <c r="A4" t="s">
        <v>14</v>
      </c>
      <c r="B4" t="s">
        <v>7</v>
      </c>
      <c r="C4" t="s">
        <v>1</v>
      </c>
      <c r="D4">
        <v>75</v>
      </c>
      <c r="E4" s="1">
        <v>0.84534940000000003</v>
      </c>
      <c r="F4" s="1">
        <v>8.8164439999999997E-2</v>
      </c>
      <c r="G4" s="1">
        <v>0.83999997000000004</v>
      </c>
      <c r="H4" s="1">
        <v>0.77310926000000002</v>
      </c>
      <c r="I4" s="1">
        <v>0.91176467999999999</v>
      </c>
      <c r="J4" s="1">
        <v>-2.224781E-2</v>
      </c>
      <c r="K4" s="1">
        <v>7.6974000000000001E-3</v>
      </c>
      <c r="L4" s="1">
        <f t="shared" si="0"/>
        <v>-3.7334713999999998E-2</v>
      </c>
      <c r="M4" s="1">
        <f t="shared" si="1"/>
        <v>-7.1609059999999999E-3</v>
      </c>
      <c r="N4" s="2">
        <f t="shared" si="2"/>
        <v>3.8487199213155525E-3</v>
      </c>
    </row>
    <row r="5" spans="1:14" x14ac:dyDescent="0.2">
      <c r="A5" t="s">
        <v>14</v>
      </c>
      <c r="B5" t="s">
        <v>8</v>
      </c>
      <c r="C5" t="s">
        <v>1</v>
      </c>
      <c r="D5">
        <v>128</v>
      </c>
      <c r="E5" s="1">
        <v>0.86227184000000001</v>
      </c>
      <c r="F5" s="1">
        <v>8.8459200000000002E-2</v>
      </c>
      <c r="G5" s="1">
        <v>0.86960581000000003</v>
      </c>
      <c r="H5" s="1">
        <v>0.78646231</v>
      </c>
      <c r="I5" s="1">
        <v>0.92590052</v>
      </c>
      <c r="J5" s="1">
        <v>-1.105131E-2</v>
      </c>
      <c r="K5" s="1">
        <v>5.8928399999999999E-3</v>
      </c>
      <c r="L5" s="1">
        <f t="shared" si="0"/>
        <v>-2.2601276400000002E-2</v>
      </c>
      <c r="M5" s="1">
        <f t="shared" si="1"/>
        <v>4.9865640000000024E-4</v>
      </c>
      <c r="N5" s="3">
        <f t="shared" si="2"/>
        <v>6.0740564411495675E-2</v>
      </c>
    </row>
    <row r="6" spans="1:14" x14ac:dyDescent="0.2">
      <c r="A6" t="s">
        <v>14</v>
      </c>
      <c r="B6" t="s">
        <v>9</v>
      </c>
      <c r="C6" t="s">
        <v>1</v>
      </c>
      <c r="D6">
        <v>155</v>
      </c>
      <c r="E6" s="1">
        <v>0.84170487999999999</v>
      </c>
      <c r="F6" s="1">
        <v>9.0810970000000005E-2</v>
      </c>
      <c r="G6" s="1">
        <v>0.84210527000000002</v>
      </c>
      <c r="H6" s="1">
        <v>0.76404494000000001</v>
      </c>
      <c r="I6" s="1">
        <v>0.91428571999999997</v>
      </c>
      <c r="J6" s="1">
        <v>-2.1958080000000001E-2</v>
      </c>
      <c r="K6" s="1">
        <v>5.3556000000000003E-3</v>
      </c>
      <c r="L6" s="1">
        <f t="shared" si="0"/>
        <v>-3.2455056000000003E-2</v>
      </c>
      <c r="M6" s="1">
        <f t="shared" si="1"/>
        <v>-1.1461104000000001E-2</v>
      </c>
      <c r="N6" s="2">
        <f t="shared" si="2"/>
        <v>4.1311013934561477E-5</v>
      </c>
    </row>
    <row r="7" spans="1:14" x14ac:dyDescent="0.2">
      <c r="A7" t="s">
        <v>14</v>
      </c>
      <c r="B7" t="s">
        <v>10</v>
      </c>
      <c r="C7" t="s">
        <v>1</v>
      </c>
      <c r="D7">
        <v>6</v>
      </c>
      <c r="E7" s="1">
        <v>0.82864280000000001</v>
      </c>
      <c r="F7" s="1">
        <v>4.8187969999999997E-2</v>
      </c>
      <c r="G7" s="1">
        <v>0.81711971999999999</v>
      </c>
      <c r="H7" s="1">
        <v>0.80681818999999999</v>
      </c>
      <c r="I7" s="1">
        <v>0.82978724999999998</v>
      </c>
      <c r="J7" s="1">
        <v>5.1155300000000001E-3</v>
      </c>
      <c r="K7" s="1">
        <v>2.720902E-2</v>
      </c>
      <c r="L7" s="1">
        <f t="shared" si="0"/>
        <v>-4.82141492E-2</v>
      </c>
      <c r="M7" s="1">
        <f t="shared" si="1"/>
        <v>5.8445209200000001E-2</v>
      </c>
      <c r="N7" s="3">
        <f t="shared" si="2"/>
        <v>0.8508699025906975</v>
      </c>
    </row>
    <row r="8" spans="1:14" x14ac:dyDescent="0.2">
      <c r="A8" t="s">
        <v>14</v>
      </c>
      <c r="B8" t="s">
        <v>11</v>
      </c>
      <c r="C8" t="s">
        <v>1</v>
      </c>
      <c r="D8">
        <v>112</v>
      </c>
      <c r="E8" s="1">
        <v>0.85533561999999996</v>
      </c>
      <c r="F8" s="1">
        <v>8.0997340000000001E-2</v>
      </c>
      <c r="G8" s="1">
        <v>0.86004086999999996</v>
      </c>
      <c r="H8" s="1">
        <v>0.79526827</v>
      </c>
      <c r="I8" s="1">
        <v>0.92128052999999999</v>
      </c>
      <c r="J8" s="1">
        <v>-1.7978890000000001E-2</v>
      </c>
      <c r="K8" s="1">
        <v>6.2994799999999997E-3</v>
      </c>
      <c r="L8" s="1">
        <f t="shared" si="0"/>
        <v>-3.0325870800000002E-2</v>
      </c>
      <c r="M8" s="1">
        <f t="shared" si="1"/>
        <v>-5.6319092000000018E-3</v>
      </c>
      <c r="N8" s="2">
        <f t="shared" si="2"/>
        <v>4.3168776113176989E-3</v>
      </c>
    </row>
    <row r="9" spans="1:14" x14ac:dyDescent="0.2">
      <c r="A9" t="s">
        <v>14</v>
      </c>
      <c r="B9" t="s">
        <v>12</v>
      </c>
      <c r="C9" t="s">
        <v>1</v>
      </c>
      <c r="D9">
        <v>352</v>
      </c>
      <c r="E9" s="1">
        <v>0.85018294999999999</v>
      </c>
      <c r="F9" s="1">
        <v>9.0206549999999996E-2</v>
      </c>
      <c r="G9" s="1">
        <v>0.85239651999999999</v>
      </c>
      <c r="H9" s="1">
        <v>0.77315255999999999</v>
      </c>
      <c r="I9" s="1">
        <v>0.91941242999999995</v>
      </c>
      <c r="J9" s="1">
        <v>-1.8538329999999999E-2</v>
      </c>
      <c r="K9" s="1">
        <v>3.5556400000000001E-3</v>
      </c>
      <c r="L9" s="1">
        <f t="shared" si="0"/>
        <v>-2.5507384399999999E-2</v>
      </c>
      <c r="M9" s="1">
        <f t="shared" si="1"/>
        <v>-1.1569275599999998E-2</v>
      </c>
      <c r="N9" s="2">
        <f t="shared" si="2"/>
        <v>1.8502941247905732E-7</v>
      </c>
    </row>
    <row r="10" spans="1:14" x14ac:dyDescent="0.2">
      <c r="A10" t="s">
        <v>14</v>
      </c>
      <c r="B10" t="s">
        <v>13</v>
      </c>
      <c r="C10" t="s">
        <v>1</v>
      </c>
      <c r="D10">
        <v>9</v>
      </c>
      <c r="E10" s="1">
        <v>0.81645106999999995</v>
      </c>
      <c r="F10" s="1">
        <v>4.9583450000000001E-2</v>
      </c>
      <c r="G10" s="1">
        <v>0.81318681999999998</v>
      </c>
      <c r="H10" s="1">
        <v>0.79245281000000001</v>
      </c>
      <c r="I10" s="1">
        <v>0.82978724999999998</v>
      </c>
      <c r="J10" s="1">
        <v>-3.7380999999999997E-4</v>
      </c>
      <c r="K10" s="1">
        <v>2.221689E-2</v>
      </c>
      <c r="L10" s="1">
        <f t="shared" si="0"/>
        <v>-4.3918914400000002E-2</v>
      </c>
      <c r="M10" s="1">
        <f t="shared" si="1"/>
        <v>4.3171294399999997E-2</v>
      </c>
      <c r="N10" s="3">
        <f t="shared" si="2"/>
        <v>0.98657583686784578</v>
      </c>
    </row>
    <row r="11" spans="1:14" x14ac:dyDescent="0.2">
      <c r="A11" t="s">
        <v>15</v>
      </c>
      <c r="B11" t="s">
        <v>5</v>
      </c>
      <c r="C11" t="s">
        <v>1</v>
      </c>
      <c r="D11">
        <v>360</v>
      </c>
      <c r="E11" s="1">
        <v>27.323692000000001</v>
      </c>
      <c r="F11" s="1">
        <v>4.767525</v>
      </c>
      <c r="G11" s="1">
        <v>26.5565</v>
      </c>
      <c r="H11" s="1">
        <v>24.007000000000001</v>
      </c>
      <c r="I11" s="1">
        <v>30.228000000000002</v>
      </c>
      <c r="J11" s="1">
        <v>-2.962936E-2</v>
      </c>
      <c r="K11" s="1">
        <v>0.24714560999999999</v>
      </c>
      <c r="L11" s="1">
        <f t="shared" si="0"/>
        <v>-0.5140347556</v>
      </c>
      <c r="M11" s="1">
        <f t="shared" si="1"/>
        <v>0.45477603559999996</v>
      </c>
      <c r="N11" s="3">
        <f t="shared" si="2"/>
        <v>0.90457325806181577</v>
      </c>
    </row>
    <row r="12" spans="1:14" x14ac:dyDescent="0.2">
      <c r="A12" t="s">
        <v>15</v>
      </c>
      <c r="B12" t="s">
        <v>6</v>
      </c>
      <c r="C12" t="s">
        <v>1</v>
      </c>
      <c r="D12">
        <v>358</v>
      </c>
      <c r="E12" s="1">
        <v>27.333725999999999</v>
      </c>
      <c r="F12" s="1">
        <v>4.7733651999999998</v>
      </c>
      <c r="G12" s="1">
        <v>26.5565</v>
      </c>
      <c r="H12" s="1">
        <v>24.007000000000001</v>
      </c>
      <c r="I12" s="1">
        <v>30.292998999999998</v>
      </c>
      <c r="J12" s="1">
        <v>-2.290381E-2</v>
      </c>
      <c r="K12" s="1">
        <v>0.24783295</v>
      </c>
      <c r="L12" s="1">
        <f t="shared" si="0"/>
        <v>-0.50865639200000001</v>
      </c>
      <c r="M12" s="1">
        <f t="shared" si="1"/>
        <v>0.46284877199999996</v>
      </c>
      <c r="N12" s="3">
        <f t="shared" si="2"/>
        <v>0.92636727091149396</v>
      </c>
    </row>
    <row r="13" spans="1:14" x14ac:dyDescent="0.2">
      <c r="A13" t="s">
        <v>15</v>
      </c>
      <c r="B13" t="s">
        <v>7</v>
      </c>
      <c r="C13" t="s">
        <v>1</v>
      </c>
      <c r="D13">
        <v>75</v>
      </c>
      <c r="E13" s="1">
        <v>26.714787000000001</v>
      </c>
      <c r="F13" s="1">
        <v>4.1558194000000004</v>
      </c>
      <c r="G13" s="1">
        <v>26.233999000000001</v>
      </c>
      <c r="H13" s="1">
        <v>23.615998999999999</v>
      </c>
      <c r="I13" s="1">
        <v>30.297999999999998</v>
      </c>
      <c r="J13" s="1">
        <v>-0.65429517000000004</v>
      </c>
      <c r="K13" s="1">
        <v>0.54103159000000001</v>
      </c>
      <c r="L13" s="1">
        <f t="shared" si="0"/>
        <v>-1.7147170863999999</v>
      </c>
      <c r="M13" s="1">
        <f t="shared" si="1"/>
        <v>0.40612674639999991</v>
      </c>
      <c r="N13" s="3">
        <f t="shared" si="2"/>
        <v>0.22652939109067813</v>
      </c>
    </row>
    <row r="14" spans="1:14" x14ac:dyDescent="0.2">
      <c r="A14" t="s">
        <v>15</v>
      </c>
      <c r="B14" t="s">
        <v>8</v>
      </c>
      <c r="C14" t="s">
        <v>1</v>
      </c>
      <c r="D14">
        <v>128</v>
      </c>
      <c r="E14" s="1">
        <v>27.170953000000001</v>
      </c>
      <c r="F14" s="1">
        <v>4.5510340999999999</v>
      </c>
      <c r="G14" s="1">
        <v>26.7895</v>
      </c>
      <c r="H14" s="1">
        <v>24.048499</v>
      </c>
      <c r="I14" s="1">
        <v>29.690999999999999</v>
      </c>
      <c r="J14" s="1">
        <v>-0.21421548000000001</v>
      </c>
      <c r="K14" s="1">
        <v>0.41418952999999997</v>
      </c>
      <c r="L14" s="1">
        <f t="shared" si="0"/>
        <v>-1.0260269587999999</v>
      </c>
      <c r="M14" s="1">
        <f t="shared" si="1"/>
        <v>0.59759599879999992</v>
      </c>
      <c r="N14" s="3">
        <f t="shared" si="2"/>
        <v>0.60502218894640525</v>
      </c>
    </row>
    <row r="15" spans="1:14" x14ac:dyDescent="0.2">
      <c r="A15" t="s">
        <v>15</v>
      </c>
      <c r="B15" t="s">
        <v>9</v>
      </c>
      <c r="C15" t="s">
        <v>1</v>
      </c>
      <c r="D15">
        <v>154</v>
      </c>
      <c r="E15" s="1">
        <v>27.695578000000001</v>
      </c>
      <c r="F15" s="1">
        <v>5.1389591000000001</v>
      </c>
      <c r="G15" s="1">
        <v>26.749500000000001</v>
      </c>
      <c r="H15" s="1">
        <v>24.462999</v>
      </c>
      <c r="I15" s="1">
        <v>30.562000000000001</v>
      </c>
      <c r="J15" s="1">
        <v>0.36173195000000002</v>
      </c>
      <c r="K15" s="1">
        <v>0.37766292000000001</v>
      </c>
      <c r="L15" s="1">
        <f t="shared" si="0"/>
        <v>-0.37848737320000003</v>
      </c>
      <c r="M15" s="1">
        <f t="shared" si="1"/>
        <v>1.1019512732000001</v>
      </c>
      <c r="N15" s="3">
        <f t="shared" si="2"/>
        <v>0.3381550653899878</v>
      </c>
    </row>
    <row r="16" spans="1:14" x14ac:dyDescent="0.2">
      <c r="A16" t="s">
        <v>15</v>
      </c>
      <c r="B16" t="s">
        <v>10</v>
      </c>
      <c r="C16" t="s">
        <v>1</v>
      </c>
      <c r="D16">
        <v>6</v>
      </c>
      <c r="E16" s="1">
        <v>22.419333000000002</v>
      </c>
      <c r="F16" s="1">
        <v>3.3690207999999999</v>
      </c>
      <c r="G16" s="1">
        <v>21.907499999999999</v>
      </c>
      <c r="H16" s="1">
        <v>20.399999999999999</v>
      </c>
      <c r="I16" s="1">
        <v>24.57</v>
      </c>
      <c r="J16" s="1">
        <v>-4.4047744</v>
      </c>
      <c r="K16" s="1">
        <v>1.9123881</v>
      </c>
      <c r="L16" s="1">
        <f t="shared" si="0"/>
        <v>-8.1530550759999993</v>
      </c>
      <c r="M16" s="1">
        <f t="shared" si="1"/>
        <v>-0.65649372400000017</v>
      </c>
      <c r="N16" s="3">
        <f t="shared" si="2"/>
        <v>2.1262825535788569E-2</v>
      </c>
    </row>
    <row r="17" spans="1:14" x14ac:dyDescent="0.2">
      <c r="A17" t="s">
        <v>15</v>
      </c>
      <c r="B17" t="s">
        <v>11</v>
      </c>
      <c r="C17" t="s">
        <v>1</v>
      </c>
      <c r="D17">
        <v>112</v>
      </c>
      <c r="E17" s="1">
        <v>27.498822000000001</v>
      </c>
      <c r="F17" s="1">
        <v>5.1990521999999997</v>
      </c>
      <c r="G17" s="1">
        <v>26.549499999999998</v>
      </c>
      <c r="H17" s="1">
        <v>23.909500000000001</v>
      </c>
      <c r="I17" s="1">
        <v>30.228000000000002</v>
      </c>
      <c r="J17" s="1">
        <v>0.12475242</v>
      </c>
      <c r="K17" s="1">
        <v>0.44277664</v>
      </c>
      <c r="L17" s="1">
        <f t="shared" si="0"/>
        <v>-0.7430897944</v>
      </c>
      <c r="M17" s="1">
        <f t="shared" si="1"/>
        <v>0.99259463439999995</v>
      </c>
      <c r="N17" s="3">
        <f t="shared" si="2"/>
        <v>0.77813503634213588</v>
      </c>
    </row>
    <row r="18" spans="1:14" x14ac:dyDescent="0.2">
      <c r="A18" t="s">
        <v>15</v>
      </c>
      <c r="B18" t="s">
        <v>12</v>
      </c>
      <c r="C18" t="s">
        <v>1</v>
      </c>
      <c r="D18">
        <v>351</v>
      </c>
      <c r="E18" s="1">
        <v>27.384882999999999</v>
      </c>
      <c r="F18" s="1">
        <v>4.7203891000000002</v>
      </c>
      <c r="G18" s="1">
        <v>26.618998999999999</v>
      </c>
      <c r="H18" s="1">
        <v>24.068000999999999</v>
      </c>
      <c r="I18" s="1">
        <v>30.297999999999998</v>
      </c>
      <c r="J18" s="1">
        <v>1.6074189999999999E-2</v>
      </c>
      <c r="K18" s="1">
        <v>0.25028824999999999</v>
      </c>
      <c r="L18" s="1">
        <f t="shared" si="0"/>
        <v>-0.47449078</v>
      </c>
      <c r="M18" s="1">
        <f t="shared" si="1"/>
        <v>0.50663915999999998</v>
      </c>
      <c r="N18" s="3">
        <f t="shared" si="2"/>
        <v>0.94879289378829379</v>
      </c>
    </row>
    <row r="19" spans="1:14" x14ac:dyDescent="0.2">
      <c r="A19" t="s">
        <v>15</v>
      </c>
      <c r="B19" t="s">
        <v>13</v>
      </c>
      <c r="C19" t="s">
        <v>1</v>
      </c>
      <c r="D19">
        <v>9</v>
      </c>
      <c r="E19" s="1">
        <v>24.937221999999998</v>
      </c>
      <c r="F19" s="1">
        <v>6.2100695999999997</v>
      </c>
      <c r="G19" s="1">
        <v>22.805</v>
      </c>
      <c r="H19" s="1">
        <v>21.01</v>
      </c>
      <c r="I19" s="1">
        <v>27.635999999999999</v>
      </c>
      <c r="J19" s="1">
        <v>-1.8085148</v>
      </c>
      <c r="K19" s="1">
        <v>1.5615342999999999</v>
      </c>
      <c r="L19" s="1">
        <f t="shared" si="0"/>
        <v>-4.8691220279999996</v>
      </c>
      <c r="M19" s="1">
        <f t="shared" si="1"/>
        <v>1.2520924279999999</v>
      </c>
      <c r="N19" s="3">
        <f t="shared" si="2"/>
        <v>0.24679659670330822</v>
      </c>
    </row>
    <row r="20" spans="1:14" x14ac:dyDescent="0.2">
      <c r="A20" t="s">
        <v>17</v>
      </c>
      <c r="B20" t="s">
        <v>5</v>
      </c>
      <c r="C20" t="s">
        <v>1</v>
      </c>
      <c r="D20">
        <v>343</v>
      </c>
      <c r="E20" s="1">
        <v>22.460757999999998</v>
      </c>
      <c r="F20" s="1">
        <v>10.571057</v>
      </c>
      <c r="G20" s="1">
        <v>20.200001</v>
      </c>
      <c r="H20" s="1">
        <v>15.12</v>
      </c>
      <c r="I20" s="1">
        <v>27.059999000000001</v>
      </c>
      <c r="J20" s="1">
        <v>-0.93185174999999998</v>
      </c>
      <c r="K20" s="1">
        <v>0.72370407000000003</v>
      </c>
      <c r="L20" s="1">
        <f t="shared" si="0"/>
        <v>-2.3503117271999998</v>
      </c>
      <c r="M20" s="1">
        <f t="shared" si="1"/>
        <v>0.48660822719999997</v>
      </c>
      <c r="N20" s="3">
        <f t="shared" si="2"/>
        <v>0.19788023950009409</v>
      </c>
    </row>
    <row r="21" spans="1:14" x14ac:dyDescent="0.2">
      <c r="A21" t="s">
        <v>17</v>
      </c>
      <c r="B21" t="s">
        <v>6</v>
      </c>
      <c r="C21" t="s">
        <v>1</v>
      </c>
      <c r="D21">
        <v>342</v>
      </c>
      <c r="E21" s="1">
        <v>22.482222</v>
      </c>
      <c r="F21" s="1">
        <v>10.579058</v>
      </c>
      <c r="G21" s="1">
        <v>20.22</v>
      </c>
      <c r="H21" s="1">
        <v>15.18</v>
      </c>
      <c r="I21" s="1">
        <v>27.059999000000001</v>
      </c>
      <c r="J21" s="1">
        <v>-0.92049515000000004</v>
      </c>
      <c r="K21" s="1">
        <v>0.72475729</v>
      </c>
      <c r="L21" s="1">
        <f t="shared" si="0"/>
        <v>-2.3410194384</v>
      </c>
      <c r="M21" s="1">
        <f t="shared" si="1"/>
        <v>0.50002913839999996</v>
      </c>
      <c r="N21" s="3">
        <f t="shared" si="2"/>
        <v>0.204058390132344</v>
      </c>
    </row>
    <row r="22" spans="1:14" x14ac:dyDescent="0.2">
      <c r="A22" t="s">
        <v>17</v>
      </c>
      <c r="B22" t="s">
        <v>7</v>
      </c>
      <c r="C22" t="s">
        <v>1</v>
      </c>
      <c r="D22">
        <v>70</v>
      </c>
      <c r="E22" s="1">
        <v>22.389285999999998</v>
      </c>
      <c r="F22" s="1">
        <v>12.182705</v>
      </c>
      <c r="G22" s="1">
        <v>19.969999000000001</v>
      </c>
      <c r="H22" s="1">
        <v>15.54</v>
      </c>
      <c r="I22" s="1">
        <v>24.51</v>
      </c>
      <c r="J22" s="1">
        <v>-0.86283476000000003</v>
      </c>
      <c r="K22" s="1">
        <v>1.6006811999999999</v>
      </c>
      <c r="L22" s="1">
        <f t="shared" si="0"/>
        <v>-4.0001699119999996</v>
      </c>
      <c r="M22" s="1">
        <f t="shared" si="1"/>
        <v>2.2745003919999998</v>
      </c>
      <c r="N22" s="3">
        <f t="shared" si="2"/>
        <v>0.58985771737912129</v>
      </c>
    </row>
    <row r="23" spans="1:14" x14ac:dyDescent="0.2">
      <c r="A23" t="s">
        <v>17</v>
      </c>
      <c r="B23" t="s">
        <v>8</v>
      </c>
      <c r="C23" t="s">
        <v>1</v>
      </c>
      <c r="D23">
        <v>122</v>
      </c>
      <c r="E23" s="1">
        <v>23.638770000000001</v>
      </c>
      <c r="F23" s="1">
        <v>10.239044</v>
      </c>
      <c r="G23" s="1">
        <v>21.365000999999999</v>
      </c>
      <c r="H23" s="1">
        <v>17.059999000000001</v>
      </c>
      <c r="I23" s="1">
        <v>28.07</v>
      </c>
      <c r="J23" s="1">
        <v>4.9315129999999999E-2</v>
      </c>
      <c r="K23" s="1">
        <v>1.2126551000000001</v>
      </c>
      <c r="L23" s="1">
        <f t="shared" si="0"/>
        <v>-2.3274888659999999</v>
      </c>
      <c r="M23" s="1">
        <f t="shared" si="1"/>
        <v>2.4261191260000001</v>
      </c>
      <c r="N23" s="3">
        <f t="shared" si="2"/>
        <v>0.96756131409377133</v>
      </c>
    </row>
    <row r="24" spans="1:14" x14ac:dyDescent="0.2">
      <c r="A24" t="s">
        <v>17</v>
      </c>
      <c r="B24" t="s">
        <v>9</v>
      </c>
      <c r="C24" t="s">
        <v>1</v>
      </c>
      <c r="D24">
        <v>149</v>
      </c>
      <c r="E24" s="1">
        <v>21.656174</v>
      </c>
      <c r="F24" s="1">
        <v>10.013254</v>
      </c>
      <c r="G24" s="1">
        <v>19.149999999999999</v>
      </c>
      <c r="H24" s="1">
        <v>14.52</v>
      </c>
      <c r="I24" s="1">
        <v>26.51</v>
      </c>
      <c r="J24" s="1">
        <v>-1.6807194999999999</v>
      </c>
      <c r="K24" s="1">
        <v>1.0974208000000001</v>
      </c>
      <c r="L24" s="1">
        <f t="shared" si="0"/>
        <v>-3.8316642679999999</v>
      </c>
      <c r="M24" s="1">
        <f t="shared" si="1"/>
        <v>0.47022526800000009</v>
      </c>
      <c r="N24" s="3">
        <f t="shared" si="2"/>
        <v>0.12564146822566999</v>
      </c>
    </row>
    <row r="25" spans="1:14" x14ac:dyDescent="0.2">
      <c r="A25" t="s">
        <v>17</v>
      </c>
      <c r="B25" t="s">
        <v>10</v>
      </c>
      <c r="C25" t="s">
        <v>1</v>
      </c>
      <c r="D25">
        <v>5</v>
      </c>
      <c r="E25" s="1">
        <v>12.55</v>
      </c>
      <c r="F25" s="1">
        <v>3.2237787999999998</v>
      </c>
      <c r="G25" s="1">
        <v>13.21</v>
      </c>
      <c r="H25" s="1">
        <v>12.07</v>
      </c>
      <c r="I25" s="1">
        <v>14.59</v>
      </c>
      <c r="J25" s="1">
        <v>-9.0763285000000007</v>
      </c>
      <c r="K25" s="1">
        <v>5.9878517000000002</v>
      </c>
      <c r="L25" s="1">
        <f t="shared" si="0"/>
        <v>-20.812517832000001</v>
      </c>
      <c r="M25" s="1">
        <f t="shared" si="1"/>
        <v>2.6598608319999997</v>
      </c>
      <c r="N25" s="3">
        <f t="shared" si="2"/>
        <v>0.12957234437567397</v>
      </c>
    </row>
    <row r="26" spans="1:14" x14ac:dyDescent="0.2">
      <c r="A26" t="s">
        <v>17</v>
      </c>
      <c r="B26" t="s">
        <v>11</v>
      </c>
      <c r="C26" t="s">
        <v>1</v>
      </c>
      <c r="D26">
        <v>110</v>
      </c>
      <c r="E26" s="1">
        <v>23.058544999999999</v>
      </c>
      <c r="F26" s="1">
        <v>10.218137</v>
      </c>
      <c r="G26" s="1">
        <v>20.614999999999998</v>
      </c>
      <c r="H26" s="1">
        <v>15.74</v>
      </c>
      <c r="I26" s="1">
        <v>28.879999000000002</v>
      </c>
      <c r="J26" s="1">
        <v>-0.34932319000000001</v>
      </c>
      <c r="K26" s="1">
        <v>1.2770649999999999</v>
      </c>
      <c r="L26" s="1">
        <f t="shared" si="0"/>
        <v>-2.8523705899999996</v>
      </c>
      <c r="M26" s="1">
        <f t="shared" si="1"/>
        <v>2.15372421</v>
      </c>
      <c r="N26" s="3">
        <f t="shared" si="2"/>
        <v>0.784441260311314</v>
      </c>
    </row>
    <row r="27" spans="1:14" x14ac:dyDescent="0.2">
      <c r="A27" t="s">
        <v>17</v>
      </c>
      <c r="B27" t="s">
        <v>12</v>
      </c>
      <c r="C27" t="s">
        <v>1</v>
      </c>
      <c r="D27">
        <v>336</v>
      </c>
      <c r="E27" s="1">
        <v>22.664286000000001</v>
      </c>
      <c r="F27" s="1">
        <v>10.578072000000001</v>
      </c>
      <c r="G27" s="1">
        <v>20.424999</v>
      </c>
      <c r="H27" s="1">
        <v>15.425000000000001</v>
      </c>
      <c r="I27" s="1">
        <v>27.349999</v>
      </c>
      <c r="J27" s="1">
        <v>-0.77289699000000001</v>
      </c>
      <c r="K27" s="1">
        <v>0.73119283999999996</v>
      </c>
      <c r="L27" s="1">
        <f t="shared" si="0"/>
        <v>-2.2060349563999999</v>
      </c>
      <c r="M27" s="1">
        <f t="shared" si="1"/>
        <v>0.6602409763999999</v>
      </c>
      <c r="N27" s="3">
        <f t="shared" si="2"/>
        <v>0.29049526071413739</v>
      </c>
    </row>
    <row r="28" spans="1:14" x14ac:dyDescent="0.2">
      <c r="A28" t="s">
        <v>17</v>
      </c>
      <c r="B28" t="s">
        <v>13</v>
      </c>
      <c r="C28" t="s">
        <v>1</v>
      </c>
      <c r="D28">
        <v>7</v>
      </c>
      <c r="E28" s="1">
        <v>12.691428999999999</v>
      </c>
      <c r="F28" s="1">
        <v>2.9020763000000001</v>
      </c>
      <c r="G28" s="1">
        <v>13.21</v>
      </c>
      <c r="H28" s="1">
        <v>10.97</v>
      </c>
      <c r="I28" s="1">
        <v>15.12</v>
      </c>
      <c r="J28" s="1">
        <v>-8.5432217999999995</v>
      </c>
      <c r="K28" s="1">
        <v>5.0608108999999999</v>
      </c>
      <c r="L28" s="1">
        <f t="shared" si="0"/>
        <v>-18.462411163999999</v>
      </c>
      <c r="M28" s="1">
        <f t="shared" si="1"/>
        <v>1.3759675639999998</v>
      </c>
      <c r="N28" s="3">
        <f t="shared" si="2"/>
        <v>9.138949660116584E-2</v>
      </c>
    </row>
    <row r="29" spans="1:14" x14ac:dyDescent="0.2">
      <c r="A29" t="s">
        <v>18</v>
      </c>
      <c r="B29" t="s">
        <v>5</v>
      </c>
      <c r="C29" t="s">
        <v>1</v>
      </c>
      <c r="D29">
        <v>341</v>
      </c>
      <c r="E29" s="1">
        <v>24.920528000000001</v>
      </c>
      <c r="F29" s="1">
        <v>6.4585822000000004</v>
      </c>
      <c r="G29" s="1">
        <v>23.5</v>
      </c>
      <c r="H29" s="1">
        <v>20.5</v>
      </c>
      <c r="I29" s="1">
        <v>28.1</v>
      </c>
      <c r="J29" s="1">
        <v>-1.1989098</v>
      </c>
      <c r="K29" s="1">
        <v>0.54535619999999996</v>
      </c>
      <c r="L29" s="1">
        <f t="shared" si="0"/>
        <v>-2.2678079520000001</v>
      </c>
      <c r="M29" s="1">
        <f t="shared" si="1"/>
        <v>-0.1300116480000002</v>
      </c>
      <c r="N29" s="3">
        <f t="shared" si="2"/>
        <v>2.7920779519490197E-2</v>
      </c>
    </row>
    <row r="30" spans="1:14" x14ac:dyDescent="0.2">
      <c r="A30" t="s">
        <v>18</v>
      </c>
      <c r="B30" t="s">
        <v>6</v>
      </c>
      <c r="C30" t="s">
        <v>1</v>
      </c>
      <c r="D30">
        <v>340</v>
      </c>
      <c r="E30" s="1">
        <v>24.937940999999999</v>
      </c>
      <c r="F30" s="1">
        <v>6.4600795</v>
      </c>
      <c r="G30" s="1">
        <v>23.55</v>
      </c>
      <c r="H30" s="1">
        <v>20.5</v>
      </c>
      <c r="I30" s="1">
        <v>28.1</v>
      </c>
      <c r="J30" s="1">
        <v>-1.1888129999999999</v>
      </c>
      <c r="K30" s="1">
        <v>0.54615462999999997</v>
      </c>
      <c r="L30" s="1">
        <f t="shared" si="0"/>
        <v>-2.2592760747999998</v>
      </c>
      <c r="M30" s="1">
        <f t="shared" si="1"/>
        <v>-0.11834992519999998</v>
      </c>
      <c r="N30" s="3">
        <f t="shared" si="2"/>
        <v>2.9503202065512685E-2</v>
      </c>
    </row>
    <row r="31" spans="1:14" x14ac:dyDescent="0.2">
      <c r="A31" t="s">
        <v>18</v>
      </c>
      <c r="B31" t="s">
        <v>7</v>
      </c>
      <c r="C31" t="s">
        <v>1</v>
      </c>
      <c r="D31">
        <v>69</v>
      </c>
      <c r="E31" s="1">
        <v>24.762319000000002</v>
      </c>
      <c r="F31" s="1">
        <v>6.0546312000000002</v>
      </c>
      <c r="G31" s="1">
        <v>23.9</v>
      </c>
      <c r="H31" s="1">
        <v>20.299999</v>
      </c>
      <c r="I31" s="1">
        <v>27.799999</v>
      </c>
      <c r="J31" s="1">
        <v>-1.4010967999999999</v>
      </c>
      <c r="K31" s="1">
        <v>1.2113921000000001</v>
      </c>
      <c r="L31" s="1">
        <f t="shared" ref="L31:L55" si="3">J31-(1.96*K31)</f>
        <v>-3.7754253160000002</v>
      </c>
      <c r="M31" s="1">
        <f t="shared" ref="M31:M55" si="4">J31+(1.96*K31)</f>
        <v>0.97323171600000036</v>
      </c>
      <c r="N31" s="3">
        <f t="shared" ref="N31:N55" si="5">IF(J31&lt;0,2*NORMSDIST(J31/K31),2*NORMSDIST(-J31/K31))</f>
        <v>0.24743558704160601</v>
      </c>
    </row>
    <row r="32" spans="1:14" x14ac:dyDescent="0.2">
      <c r="A32" t="s">
        <v>18</v>
      </c>
      <c r="B32" t="s">
        <v>8</v>
      </c>
      <c r="C32" t="s">
        <v>1</v>
      </c>
      <c r="D32">
        <v>121</v>
      </c>
      <c r="E32" s="1">
        <v>25.675207</v>
      </c>
      <c r="F32" s="1">
        <v>7.3356810000000001</v>
      </c>
      <c r="G32" s="1">
        <v>24.5</v>
      </c>
      <c r="H32" s="1">
        <v>21</v>
      </c>
      <c r="I32" s="1">
        <v>28.4</v>
      </c>
      <c r="J32" s="1">
        <v>-0.57317817999999998</v>
      </c>
      <c r="K32" s="1">
        <v>0.91490384000000002</v>
      </c>
      <c r="L32" s="1">
        <f t="shared" si="3"/>
        <v>-2.3663897063999997</v>
      </c>
      <c r="M32" s="1">
        <f t="shared" si="4"/>
        <v>1.2200333463999999</v>
      </c>
      <c r="N32" s="3">
        <f t="shared" si="5"/>
        <v>0.53099354145673039</v>
      </c>
    </row>
    <row r="33" spans="1:14" x14ac:dyDescent="0.2">
      <c r="A33" t="s">
        <v>18</v>
      </c>
      <c r="B33" t="s">
        <v>9</v>
      </c>
      <c r="C33" t="s">
        <v>1</v>
      </c>
      <c r="D33">
        <v>149</v>
      </c>
      <c r="E33" s="1">
        <v>24.473825999999999</v>
      </c>
      <c r="F33" s="1">
        <v>5.8321730000000001</v>
      </c>
      <c r="G33" s="1">
        <v>22.700001</v>
      </c>
      <c r="H33" s="1">
        <v>20.299999</v>
      </c>
      <c r="I33" s="1">
        <v>28</v>
      </c>
      <c r="J33" s="1">
        <v>-1.5492049000000001</v>
      </c>
      <c r="K33" s="1">
        <v>0.82456960999999995</v>
      </c>
      <c r="L33" s="1">
        <f t="shared" si="3"/>
        <v>-3.1653613356000001</v>
      </c>
      <c r="M33" s="1">
        <f t="shared" si="4"/>
        <v>6.6951535599999668E-2</v>
      </c>
      <c r="N33" s="3">
        <f t="shared" si="5"/>
        <v>6.0271224493620761E-2</v>
      </c>
    </row>
    <row r="34" spans="1:14" x14ac:dyDescent="0.2">
      <c r="A34" t="s">
        <v>18</v>
      </c>
      <c r="B34" t="s">
        <v>10</v>
      </c>
      <c r="C34" t="s">
        <v>1</v>
      </c>
      <c r="D34">
        <v>5</v>
      </c>
      <c r="E34" s="1">
        <v>18.96</v>
      </c>
      <c r="F34" s="1">
        <v>1.962906</v>
      </c>
      <c r="G34" s="1">
        <v>18.200001</v>
      </c>
      <c r="H34" s="1">
        <v>17.399999999999999</v>
      </c>
      <c r="I34" s="1">
        <v>20.299999</v>
      </c>
      <c r="J34" s="1">
        <v>-5.4279333000000003</v>
      </c>
      <c r="K34" s="1">
        <v>4.4991165999999998</v>
      </c>
      <c r="L34" s="1">
        <f t="shared" si="3"/>
        <v>-14.246201836000001</v>
      </c>
      <c r="M34" s="1">
        <f t="shared" si="4"/>
        <v>3.3903352359999994</v>
      </c>
      <c r="N34" s="3">
        <f t="shared" si="5"/>
        <v>0.22764624734019373</v>
      </c>
    </row>
    <row r="35" spans="1:14" x14ac:dyDescent="0.2">
      <c r="A35" t="s">
        <v>18</v>
      </c>
      <c r="B35" t="s">
        <v>11</v>
      </c>
      <c r="C35" t="s">
        <v>1</v>
      </c>
      <c r="D35">
        <v>108</v>
      </c>
      <c r="E35" s="1">
        <v>24.413889000000001</v>
      </c>
      <c r="F35" s="1">
        <v>5.7298277999999998</v>
      </c>
      <c r="G35" s="1">
        <v>23.6</v>
      </c>
      <c r="H35" s="1">
        <v>20.299999</v>
      </c>
      <c r="I35" s="1">
        <v>27.150001</v>
      </c>
      <c r="J35" s="1">
        <v>-1.7779828</v>
      </c>
      <c r="K35" s="1">
        <v>0.96837888000000005</v>
      </c>
      <c r="L35" s="1">
        <f t="shared" si="3"/>
        <v>-3.6760054048000002</v>
      </c>
      <c r="M35" s="1">
        <f t="shared" si="4"/>
        <v>0.1200398048000002</v>
      </c>
      <c r="N35" s="3">
        <f t="shared" si="5"/>
        <v>6.6351673618179008E-2</v>
      </c>
    </row>
    <row r="36" spans="1:14" x14ac:dyDescent="0.2">
      <c r="A36" t="s">
        <v>18</v>
      </c>
      <c r="B36" t="s">
        <v>12</v>
      </c>
      <c r="C36" t="s">
        <v>1</v>
      </c>
      <c r="D36">
        <v>334</v>
      </c>
      <c r="E36" s="1">
        <v>25.051197999999999</v>
      </c>
      <c r="F36" s="1">
        <v>6.4575246000000002</v>
      </c>
      <c r="G36" s="1">
        <v>23.700001</v>
      </c>
      <c r="H36" s="1">
        <v>20.6</v>
      </c>
      <c r="I36" s="1">
        <v>28.200001</v>
      </c>
      <c r="J36" s="1">
        <v>-1.1082603</v>
      </c>
      <c r="K36" s="1">
        <v>0.55103349000000001</v>
      </c>
      <c r="L36" s="1">
        <f t="shared" si="3"/>
        <v>-2.1882859404000001</v>
      </c>
      <c r="M36" s="1">
        <f t="shared" si="4"/>
        <v>-2.8234659600000045E-2</v>
      </c>
      <c r="N36" s="3">
        <f t="shared" si="5"/>
        <v>4.4300169416678602E-2</v>
      </c>
    </row>
    <row r="37" spans="1:14" x14ac:dyDescent="0.2">
      <c r="A37" t="s">
        <v>18</v>
      </c>
      <c r="B37" t="s">
        <v>13</v>
      </c>
      <c r="C37" t="s">
        <v>1</v>
      </c>
      <c r="D37">
        <v>7</v>
      </c>
      <c r="E37" s="1">
        <v>18.685714000000001</v>
      </c>
      <c r="F37" s="1">
        <v>1.7667565000000001</v>
      </c>
      <c r="G37" s="1">
        <v>18.200001</v>
      </c>
      <c r="H37" s="1">
        <v>17.200001</v>
      </c>
      <c r="I37" s="1">
        <v>20.299999</v>
      </c>
      <c r="J37" s="1">
        <v>-5.5113406999999999</v>
      </c>
      <c r="K37" s="1">
        <v>3.8025614000000001</v>
      </c>
      <c r="L37" s="1">
        <f t="shared" si="3"/>
        <v>-12.964361044</v>
      </c>
      <c r="M37" s="1">
        <f t="shared" si="4"/>
        <v>1.9416796440000006</v>
      </c>
      <c r="N37" s="3">
        <f t="shared" si="5"/>
        <v>0.14723264632705146</v>
      </c>
    </row>
    <row r="38" spans="1:14" x14ac:dyDescent="0.2">
      <c r="A38" t="s">
        <v>16</v>
      </c>
      <c r="B38" t="s">
        <v>5</v>
      </c>
      <c r="C38" t="s">
        <v>1</v>
      </c>
      <c r="D38">
        <v>342</v>
      </c>
      <c r="E38" s="1">
        <v>-0.17567727</v>
      </c>
      <c r="F38" s="1">
        <v>1.0249143999999999</v>
      </c>
      <c r="G38" s="1">
        <v>-0.23200994999999999</v>
      </c>
      <c r="H38" s="1">
        <v>-0.87965404999999997</v>
      </c>
      <c r="I38" s="1">
        <v>0.47647636999999998</v>
      </c>
      <c r="J38" s="1">
        <v>-0.18247972000000001</v>
      </c>
      <c r="K38" s="1">
        <v>5.3526730000000002E-2</v>
      </c>
      <c r="L38" s="1">
        <f t="shared" si="3"/>
        <v>-0.28739211080000004</v>
      </c>
      <c r="M38" s="1">
        <f t="shared" si="4"/>
        <v>-7.7567329200000007E-2</v>
      </c>
      <c r="N38" s="2">
        <f t="shared" si="5"/>
        <v>6.5169795469612957E-4</v>
      </c>
    </row>
    <row r="39" spans="1:14" x14ac:dyDescent="0.2">
      <c r="A39" t="s">
        <v>16</v>
      </c>
      <c r="B39" t="s">
        <v>6</v>
      </c>
      <c r="C39" t="s">
        <v>1</v>
      </c>
      <c r="D39">
        <v>341</v>
      </c>
      <c r="E39" s="1">
        <v>-0.17409628999999999</v>
      </c>
      <c r="F39" s="1">
        <v>1.0260028000000001</v>
      </c>
      <c r="G39" s="1">
        <v>-0.22596088</v>
      </c>
      <c r="H39" s="1">
        <v>-0.87965404999999997</v>
      </c>
      <c r="I39" s="1">
        <v>0.47647636999999998</v>
      </c>
      <c r="J39" s="1">
        <v>-0.18119383999999999</v>
      </c>
      <c r="K39" s="1">
        <v>5.3604890000000002E-2</v>
      </c>
      <c r="L39" s="1">
        <f t="shared" si="3"/>
        <v>-0.28625942440000002</v>
      </c>
      <c r="M39" s="1">
        <f t="shared" si="4"/>
        <v>-7.6128255599999986E-2</v>
      </c>
      <c r="N39" s="2">
        <f t="shared" si="5"/>
        <v>7.244002987185095E-4</v>
      </c>
    </row>
    <row r="40" spans="1:14" x14ac:dyDescent="0.2">
      <c r="A40" t="s">
        <v>16</v>
      </c>
      <c r="B40" t="s">
        <v>7</v>
      </c>
      <c r="C40" t="s">
        <v>1</v>
      </c>
      <c r="D40">
        <v>70</v>
      </c>
      <c r="E40" s="1">
        <v>-0.31513479</v>
      </c>
      <c r="F40" s="1">
        <v>1.0344738</v>
      </c>
      <c r="G40" s="1">
        <v>-0.49580856000000001</v>
      </c>
      <c r="H40" s="1">
        <v>-0.94486844999999997</v>
      </c>
      <c r="I40" s="1">
        <v>0.45458037000000001</v>
      </c>
      <c r="J40" s="1">
        <v>-0.32919850000000001</v>
      </c>
      <c r="K40" s="1">
        <v>0.11821824</v>
      </c>
      <c r="L40" s="1">
        <f t="shared" si="3"/>
        <v>-0.56090625039999997</v>
      </c>
      <c r="M40" s="1">
        <f t="shared" si="4"/>
        <v>-9.749074960000001E-2</v>
      </c>
      <c r="N40" s="3">
        <f t="shared" si="5"/>
        <v>5.358262512324994E-3</v>
      </c>
    </row>
    <row r="41" spans="1:14" x14ac:dyDescent="0.2">
      <c r="A41" t="s">
        <v>16</v>
      </c>
      <c r="B41" t="s">
        <v>8</v>
      </c>
      <c r="C41" t="s">
        <v>1</v>
      </c>
      <c r="D41">
        <v>122</v>
      </c>
      <c r="E41" s="1">
        <v>-8.5006460000000006E-2</v>
      </c>
      <c r="F41" s="1">
        <v>0.94213897999999996</v>
      </c>
      <c r="G41" s="1">
        <v>-0.13058766999999999</v>
      </c>
      <c r="H41" s="1">
        <v>-0.64177035999999998</v>
      </c>
      <c r="I41" s="1">
        <v>0.47588344999999999</v>
      </c>
      <c r="J41" s="1">
        <v>-9.5319689999999999E-2</v>
      </c>
      <c r="K41" s="1">
        <v>8.9562359999999994E-2</v>
      </c>
      <c r="L41" s="1">
        <f t="shared" si="3"/>
        <v>-0.2708619156</v>
      </c>
      <c r="M41" s="1">
        <f t="shared" si="4"/>
        <v>8.0222535599999992E-2</v>
      </c>
      <c r="N41" s="3">
        <f t="shared" si="5"/>
        <v>0.28720055313947368</v>
      </c>
    </row>
    <row r="42" spans="1:14" x14ac:dyDescent="0.2">
      <c r="A42" t="s">
        <v>16</v>
      </c>
      <c r="B42" t="s">
        <v>9</v>
      </c>
      <c r="C42" t="s">
        <v>1</v>
      </c>
      <c r="D42">
        <v>148</v>
      </c>
      <c r="E42" s="1">
        <v>-0.18574811999999999</v>
      </c>
      <c r="F42" s="1">
        <v>1.0872124000000001</v>
      </c>
      <c r="G42" s="1">
        <v>-0.28492820000000002</v>
      </c>
      <c r="H42" s="1">
        <v>-0.88258904000000005</v>
      </c>
      <c r="I42" s="1">
        <v>0.50286940000000002</v>
      </c>
      <c r="J42" s="1">
        <v>-0.18811717</v>
      </c>
      <c r="K42" s="1">
        <v>8.1323900000000005E-2</v>
      </c>
      <c r="L42" s="1">
        <f t="shared" si="3"/>
        <v>-0.34751201399999998</v>
      </c>
      <c r="M42" s="1">
        <f t="shared" si="4"/>
        <v>-2.8722325999999992E-2</v>
      </c>
      <c r="N42" s="3">
        <f t="shared" si="5"/>
        <v>2.0712507504234735E-2</v>
      </c>
    </row>
    <row r="43" spans="1:14" x14ac:dyDescent="0.2">
      <c r="A43" t="s">
        <v>16</v>
      </c>
      <c r="B43" t="s">
        <v>10</v>
      </c>
      <c r="C43" t="s">
        <v>1</v>
      </c>
      <c r="D43">
        <v>5</v>
      </c>
      <c r="E43" s="1">
        <v>-0.44308164999999999</v>
      </c>
      <c r="F43" s="1">
        <v>0.66668561999999998</v>
      </c>
      <c r="G43" s="1">
        <v>-0.38993054999999999</v>
      </c>
      <c r="H43" s="1">
        <v>-0.88499718999999999</v>
      </c>
      <c r="I43" s="1">
        <v>-0.20791149</v>
      </c>
      <c r="J43" s="1">
        <v>-0.31464023000000002</v>
      </c>
      <c r="K43" s="1">
        <v>0.4422449</v>
      </c>
      <c r="L43" s="1">
        <f t="shared" si="3"/>
        <v>-1.1814402340000001</v>
      </c>
      <c r="M43" s="1">
        <f t="shared" si="4"/>
        <v>0.55215977399999994</v>
      </c>
      <c r="N43" s="3">
        <f t="shared" si="5"/>
        <v>0.47679828623059328</v>
      </c>
    </row>
    <row r="44" spans="1:14" x14ac:dyDescent="0.2">
      <c r="A44" t="s">
        <v>16</v>
      </c>
      <c r="B44" t="s">
        <v>11</v>
      </c>
      <c r="C44" t="s">
        <v>1</v>
      </c>
      <c r="D44">
        <v>110</v>
      </c>
      <c r="E44" s="1">
        <v>-0.21945263000000001</v>
      </c>
      <c r="F44" s="1">
        <v>1.1562403999999999</v>
      </c>
      <c r="G44" s="1">
        <v>-0.28492820000000002</v>
      </c>
      <c r="H44" s="1">
        <v>-0.97166103000000004</v>
      </c>
      <c r="I44" s="1">
        <v>0.48074472000000001</v>
      </c>
      <c r="J44" s="1">
        <v>-0.23160328999999999</v>
      </c>
      <c r="K44" s="1">
        <v>9.4318029999999997E-2</v>
      </c>
      <c r="L44" s="1">
        <f t="shared" si="3"/>
        <v>-0.41646662879999996</v>
      </c>
      <c r="M44" s="1">
        <f t="shared" si="4"/>
        <v>-4.6739951199999991E-2</v>
      </c>
      <c r="N44" s="3">
        <f t="shared" si="5"/>
        <v>1.406664792460495E-2</v>
      </c>
    </row>
    <row r="45" spans="1:14" x14ac:dyDescent="0.2">
      <c r="A45" t="s">
        <v>16</v>
      </c>
      <c r="B45" t="s">
        <v>12</v>
      </c>
      <c r="C45" t="s">
        <v>1</v>
      </c>
      <c r="D45">
        <v>335</v>
      </c>
      <c r="E45" s="1">
        <v>-0.17225533000000001</v>
      </c>
      <c r="F45" s="1">
        <v>1.0313074</v>
      </c>
      <c r="G45" s="1">
        <v>-0.22596088</v>
      </c>
      <c r="H45" s="1">
        <v>-0.87965404999999997</v>
      </c>
      <c r="I45" s="1">
        <v>0.47647636999999998</v>
      </c>
      <c r="J45" s="1">
        <v>-0.18215048</v>
      </c>
      <c r="K45" s="1">
        <v>5.4082249999999998E-2</v>
      </c>
      <c r="L45" s="1">
        <f t="shared" si="3"/>
        <v>-0.28815169000000002</v>
      </c>
      <c r="M45" s="1">
        <f t="shared" si="4"/>
        <v>-7.6149270000000005E-2</v>
      </c>
      <c r="N45" s="2">
        <f t="shared" si="5"/>
        <v>7.5708172430202238E-4</v>
      </c>
    </row>
    <row r="46" spans="1:14" x14ac:dyDescent="0.2">
      <c r="A46" t="s">
        <v>16</v>
      </c>
      <c r="B46" t="s">
        <v>13</v>
      </c>
      <c r="C46" t="s">
        <v>1</v>
      </c>
      <c r="D46">
        <v>7</v>
      </c>
      <c r="E46" s="1">
        <v>-0.33944153999999999</v>
      </c>
      <c r="F46" s="1">
        <v>0.67957250000000002</v>
      </c>
      <c r="G46" s="1">
        <v>-0.38993054999999999</v>
      </c>
      <c r="H46" s="1">
        <v>-0.88499718999999999</v>
      </c>
      <c r="I46" s="1">
        <v>0.50338894000000001</v>
      </c>
      <c r="J46" s="1">
        <v>-0.19755643000000001</v>
      </c>
      <c r="K46" s="1">
        <v>0.37377735000000001</v>
      </c>
      <c r="L46" s="1">
        <f t="shared" si="3"/>
        <v>-0.93016003599999997</v>
      </c>
      <c r="M46" s="1">
        <f t="shared" si="4"/>
        <v>0.53504717599999996</v>
      </c>
      <c r="N46" s="3">
        <f t="shared" si="5"/>
        <v>0.59712431452428483</v>
      </c>
    </row>
    <row r="47" spans="1:14" x14ac:dyDescent="0.2">
      <c r="A47" t="s">
        <v>19</v>
      </c>
      <c r="B47" t="s">
        <v>5</v>
      </c>
      <c r="C47" t="s">
        <v>1</v>
      </c>
      <c r="D47">
        <v>309</v>
      </c>
      <c r="E47" s="1">
        <v>1.6176602</v>
      </c>
      <c r="F47" s="1">
        <v>0.39993119999999999</v>
      </c>
      <c r="G47" s="1">
        <v>1.5589999999999999</v>
      </c>
      <c r="H47" s="1">
        <v>1.3009999999999999</v>
      </c>
      <c r="I47" s="1">
        <v>1.8839999000000001</v>
      </c>
      <c r="J47" s="1">
        <v>0.15287477999999999</v>
      </c>
      <c r="K47" s="1">
        <v>1.9797869999999999E-2</v>
      </c>
      <c r="L47" s="1">
        <f t="shared" si="3"/>
        <v>0.11407095479999999</v>
      </c>
      <c r="M47" s="1">
        <f t="shared" si="4"/>
        <v>0.19167860519999999</v>
      </c>
      <c r="N47" s="2">
        <f t="shared" si="5"/>
        <v>1.1471702694067067E-14</v>
      </c>
    </row>
    <row r="48" spans="1:14" x14ac:dyDescent="0.2">
      <c r="A48" t="s">
        <v>19</v>
      </c>
      <c r="B48" t="s">
        <v>6</v>
      </c>
      <c r="C48" t="s">
        <v>1</v>
      </c>
      <c r="D48">
        <v>309</v>
      </c>
      <c r="E48" s="1">
        <v>1.6176602</v>
      </c>
      <c r="F48" s="1">
        <v>0.39993119999999999</v>
      </c>
      <c r="G48" s="1">
        <v>1.5589999999999999</v>
      </c>
      <c r="H48" s="1">
        <v>1.3009999999999999</v>
      </c>
      <c r="I48" s="1">
        <v>1.8839999000000001</v>
      </c>
      <c r="J48" s="1">
        <v>0.15287477999999999</v>
      </c>
      <c r="K48" s="1">
        <v>1.9797869999999999E-2</v>
      </c>
      <c r="L48" s="1">
        <f t="shared" si="3"/>
        <v>0.11407095479999999</v>
      </c>
      <c r="M48" s="1">
        <f t="shared" si="4"/>
        <v>0.19167860519999999</v>
      </c>
      <c r="N48" s="2">
        <f t="shared" si="5"/>
        <v>1.1471702694067067E-14</v>
      </c>
    </row>
    <row r="49" spans="1:14" x14ac:dyDescent="0.2">
      <c r="A49" t="s">
        <v>19</v>
      </c>
      <c r="B49" t="s">
        <v>7</v>
      </c>
      <c r="C49" t="s">
        <v>1</v>
      </c>
      <c r="D49">
        <v>62</v>
      </c>
      <c r="E49" s="1">
        <v>1.6687418999999999</v>
      </c>
      <c r="F49" s="1">
        <v>0.40861428</v>
      </c>
      <c r="G49" s="1">
        <v>1.6765000000000001</v>
      </c>
      <c r="H49" s="1">
        <v>1.2769999999999999</v>
      </c>
      <c r="I49" s="1">
        <v>1.984</v>
      </c>
      <c r="J49" s="1">
        <v>0.19873641</v>
      </c>
      <c r="K49" s="1">
        <v>4.4168590000000001E-2</v>
      </c>
      <c r="L49" s="1">
        <f t="shared" si="3"/>
        <v>0.1121659736</v>
      </c>
      <c r="M49" s="1">
        <f t="shared" si="4"/>
        <v>0.28530684640000004</v>
      </c>
      <c r="N49" s="2">
        <f t="shared" si="5"/>
        <v>6.8114645599750296E-6</v>
      </c>
    </row>
    <row r="50" spans="1:14" x14ac:dyDescent="0.2">
      <c r="A50" t="s">
        <v>19</v>
      </c>
      <c r="B50" t="s">
        <v>8</v>
      </c>
      <c r="C50" t="s">
        <v>1</v>
      </c>
      <c r="D50">
        <v>109</v>
      </c>
      <c r="E50" s="1">
        <v>1.5925320999999999</v>
      </c>
      <c r="F50" s="1">
        <v>0.34348174999999997</v>
      </c>
      <c r="G50" s="1">
        <v>1.58</v>
      </c>
      <c r="H50" s="1">
        <v>1.3129999999999999</v>
      </c>
      <c r="I50" s="1">
        <v>1.8580000000000001</v>
      </c>
      <c r="J50" s="1">
        <v>0.13517941</v>
      </c>
      <c r="K50" s="1">
        <v>3.331605E-2</v>
      </c>
      <c r="L50" s="1">
        <f t="shared" si="3"/>
        <v>6.9879951999999995E-2</v>
      </c>
      <c r="M50" s="1">
        <f t="shared" si="4"/>
        <v>0.200478868</v>
      </c>
      <c r="N50" s="2">
        <f t="shared" si="5"/>
        <v>4.9603767123885742E-5</v>
      </c>
    </row>
    <row r="51" spans="1:14" x14ac:dyDescent="0.2">
      <c r="A51" t="s">
        <v>19</v>
      </c>
      <c r="B51" t="s">
        <v>9</v>
      </c>
      <c r="C51" t="s">
        <v>1</v>
      </c>
      <c r="D51">
        <v>137</v>
      </c>
      <c r="E51" s="1">
        <v>1.6179781</v>
      </c>
      <c r="F51" s="1">
        <v>0.43625457000000001</v>
      </c>
      <c r="G51" s="1">
        <v>1.534</v>
      </c>
      <c r="H51" s="1">
        <v>1.296</v>
      </c>
      <c r="I51" s="1">
        <v>1.8680000000000001</v>
      </c>
      <c r="J51" s="1">
        <v>0.15041433000000001</v>
      </c>
      <c r="K51" s="1">
        <v>2.9720110000000001E-2</v>
      </c>
      <c r="L51" s="1">
        <f t="shared" si="3"/>
        <v>9.2162914400000018E-2</v>
      </c>
      <c r="M51" s="1">
        <f t="shared" si="4"/>
        <v>0.20866574560000001</v>
      </c>
      <c r="N51" s="2">
        <f t="shared" si="5"/>
        <v>4.1700040896863574E-7</v>
      </c>
    </row>
    <row r="52" spans="1:14" x14ac:dyDescent="0.2">
      <c r="A52" t="s">
        <v>19</v>
      </c>
      <c r="B52" t="s">
        <v>10</v>
      </c>
      <c r="C52" t="s">
        <v>1</v>
      </c>
      <c r="D52">
        <v>5</v>
      </c>
      <c r="E52" s="1">
        <v>1.278</v>
      </c>
      <c r="F52" s="1">
        <v>0.24039237999999999</v>
      </c>
      <c r="G52" s="1">
        <v>1.3360000000000001</v>
      </c>
      <c r="H52" s="1">
        <v>1.087</v>
      </c>
      <c r="I52" s="1">
        <v>1.4330000000000001</v>
      </c>
      <c r="J52" s="1">
        <v>-0.24213883999999999</v>
      </c>
      <c r="K52" s="1">
        <v>0.15551040999999999</v>
      </c>
      <c r="L52" s="1">
        <f t="shared" si="3"/>
        <v>-0.54693924360000001</v>
      </c>
      <c r="M52" s="1">
        <f t="shared" si="4"/>
        <v>6.2661563599999998E-2</v>
      </c>
      <c r="N52" s="3">
        <f t="shared" si="5"/>
        <v>0.11945654453610927</v>
      </c>
    </row>
    <row r="53" spans="1:14" x14ac:dyDescent="0.2">
      <c r="A53" t="s">
        <v>19</v>
      </c>
      <c r="B53" t="s">
        <v>11</v>
      </c>
      <c r="C53" t="s">
        <v>1</v>
      </c>
      <c r="D53">
        <v>95</v>
      </c>
      <c r="E53" s="1">
        <v>1.5705895000000001</v>
      </c>
      <c r="F53" s="1">
        <v>0.39876569000000001</v>
      </c>
      <c r="G53" s="1">
        <v>1.478</v>
      </c>
      <c r="H53" s="1">
        <v>1.26</v>
      </c>
      <c r="I53" s="1">
        <v>1.8789998999999999</v>
      </c>
      <c r="J53" s="1">
        <v>0.10613322</v>
      </c>
      <c r="K53" s="1">
        <v>3.568673E-2</v>
      </c>
      <c r="L53" s="1">
        <f t="shared" si="3"/>
        <v>3.6187229200000004E-2</v>
      </c>
      <c r="M53" s="1">
        <f t="shared" si="4"/>
        <v>0.1760792108</v>
      </c>
      <c r="N53" s="2">
        <f t="shared" si="5"/>
        <v>2.9392132020075409E-3</v>
      </c>
    </row>
    <row r="54" spans="1:14" x14ac:dyDescent="0.2">
      <c r="A54" t="s">
        <v>19</v>
      </c>
      <c r="B54" t="s">
        <v>12</v>
      </c>
      <c r="C54" t="s">
        <v>1</v>
      </c>
      <c r="D54">
        <v>303</v>
      </c>
      <c r="E54" s="1">
        <v>1.6248218000000001</v>
      </c>
      <c r="F54" s="1">
        <v>0.39957363000000001</v>
      </c>
      <c r="G54" s="1">
        <v>1.5779999</v>
      </c>
      <c r="H54" s="1">
        <v>1.3029999999999999</v>
      </c>
      <c r="I54" s="1">
        <v>1.887</v>
      </c>
      <c r="J54" s="1">
        <v>0.16150700000000001</v>
      </c>
      <c r="K54" s="1">
        <v>1.9992240000000001E-2</v>
      </c>
      <c r="L54" s="1">
        <f t="shared" si="3"/>
        <v>0.12232220960000001</v>
      </c>
      <c r="M54" s="1">
        <f t="shared" si="4"/>
        <v>0.20069179040000001</v>
      </c>
      <c r="N54" s="2">
        <f t="shared" si="5"/>
        <v>6.5576632932539867E-16</v>
      </c>
    </row>
    <row r="55" spans="1:14" x14ac:dyDescent="0.2">
      <c r="A55" t="s">
        <v>19</v>
      </c>
      <c r="B55" t="s">
        <v>13</v>
      </c>
      <c r="C55" t="s">
        <v>1</v>
      </c>
      <c r="D55">
        <v>6</v>
      </c>
      <c r="E55" s="1">
        <v>1.256</v>
      </c>
      <c r="F55" s="1">
        <v>0.22166369999999999</v>
      </c>
      <c r="G55" s="1">
        <v>1.2410000000000001</v>
      </c>
      <c r="H55" s="1">
        <v>1.087</v>
      </c>
      <c r="I55" s="1">
        <v>1.4330000000000001</v>
      </c>
      <c r="J55" s="1">
        <v>-0.28274216000000002</v>
      </c>
      <c r="K55" s="1">
        <v>0.14196207</v>
      </c>
      <c r="L55" s="1">
        <f t="shared" si="3"/>
        <v>-0.56098781720000002</v>
      </c>
      <c r="M55" s="1">
        <f t="shared" si="4"/>
        <v>-4.496502800000024E-3</v>
      </c>
      <c r="N55" s="3">
        <f t="shared" si="5"/>
        <v>4.6406841172389149E-2</v>
      </c>
    </row>
    <row r="56" spans="1:14" x14ac:dyDescent="0.2">
      <c r="A56" t="s">
        <v>21</v>
      </c>
      <c r="B56" t="s">
        <v>5</v>
      </c>
      <c r="C56" t="s">
        <v>1</v>
      </c>
      <c r="D56">
        <v>343</v>
      </c>
      <c r="E56" s="1">
        <v>3.6808355000000001</v>
      </c>
      <c r="F56" s="1">
        <v>0.82522499000000005</v>
      </c>
      <c r="G56" s="1">
        <v>3.6199998999999998</v>
      </c>
      <c r="H56" s="1">
        <v>3.0599999000000002</v>
      </c>
      <c r="I56" s="1">
        <v>4.1528573</v>
      </c>
      <c r="J56" s="1">
        <v>-9.7780790000000006E-2</v>
      </c>
      <c r="K56" s="1">
        <v>4.5805949999999998E-2</v>
      </c>
      <c r="L56" s="1">
        <f t="shared" ref="L56:L73" si="6">J56-(1.96*K56)</f>
        <v>-0.18756045199999999</v>
      </c>
      <c r="M56" s="1">
        <f t="shared" ref="M56:M73" si="7">J56+(1.96*K56)</f>
        <v>-8.0011280000000101E-3</v>
      </c>
      <c r="N56" s="3">
        <f t="shared" ref="N56:N73" si="8">IF(J56&lt;0,2*NORMSDIST(J56/K56),2*NORMSDIST(-J56/K56))</f>
        <v>3.278761341614983E-2</v>
      </c>
    </row>
    <row r="57" spans="1:14" x14ac:dyDescent="0.2">
      <c r="A57" t="s">
        <v>21</v>
      </c>
      <c r="B57" t="s">
        <v>6</v>
      </c>
      <c r="C57" t="s">
        <v>1</v>
      </c>
      <c r="D57">
        <v>342</v>
      </c>
      <c r="E57" s="1">
        <v>3.6817063999999999</v>
      </c>
      <c r="F57" s="1">
        <v>0.82627625000000005</v>
      </c>
      <c r="G57" s="1">
        <v>3.6214998999999999</v>
      </c>
      <c r="H57" s="1">
        <v>3.0599999000000002</v>
      </c>
      <c r="I57" s="1">
        <v>4.1528573</v>
      </c>
      <c r="J57" s="1">
        <v>-9.7358100000000003E-2</v>
      </c>
      <c r="K57" s="1">
        <v>4.5872610000000001E-2</v>
      </c>
      <c r="L57" s="1">
        <f t="shared" si="6"/>
        <v>-0.18726841560000002</v>
      </c>
      <c r="M57" s="1">
        <f t="shared" si="7"/>
        <v>-7.4477844000000043E-3</v>
      </c>
      <c r="N57" s="3">
        <f t="shared" si="8"/>
        <v>3.3807687815919918E-2</v>
      </c>
    </row>
    <row r="58" spans="1:14" x14ac:dyDescent="0.2">
      <c r="A58" t="s">
        <v>21</v>
      </c>
      <c r="B58" t="s">
        <v>7</v>
      </c>
      <c r="C58" t="s">
        <v>1</v>
      </c>
      <c r="D58">
        <v>70</v>
      </c>
      <c r="E58" s="1">
        <v>3.6683509999999999</v>
      </c>
      <c r="F58" s="1">
        <v>0.84180721999999997</v>
      </c>
      <c r="G58" s="1">
        <v>3.6779999999999999</v>
      </c>
      <c r="H58" s="1">
        <v>3.0239999000000002</v>
      </c>
      <c r="I58" s="1">
        <v>4.1271428999999999</v>
      </c>
      <c r="J58" s="1">
        <v>-0.12678018999999999</v>
      </c>
      <c r="K58" s="1">
        <v>0.10131352</v>
      </c>
      <c r="L58" s="1">
        <f t="shared" si="6"/>
        <v>-0.32535468919999999</v>
      </c>
      <c r="M58" s="1">
        <f t="shared" si="7"/>
        <v>7.1794309200000017E-2</v>
      </c>
      <c r="N58" s="3">
        <f t="shared" si="8"/>
        <v>0.21080135127454855</v>
      </c>
    </row>
    <row r="59" spans="1:14" x14ac:dyDescent="0.2">
      <c r="A59" t="s">
        <v>21</v>
      </c>
      <c r="B59" t="s">
        <v>8</v>
      </c>
      <c r="C59" t="s">
        <v>1</v>
      </c>
      <c r="D59">
        <v>122</v>
      </c>
      <c r="E59" s="1">
        <v>3.6955176000000001</v>
      </c>
      <c r="F59" s="1">
        <v>0.82249094</v>
      </c>
      <c r="G59" s="1">
        <v>3.6779999999999999</v>
      </c>
      <c r="H59" s="1">
        <v>3.1229998999999999</v>
      </c>
      <c r="I59" s="1">
        <v>4.1100000999999997</v>
      </c>
      <c r="J59" s="1">
        <v>-9.1615290000000002E-2</v>
      </c>
      <c r="K59" s="1">
        <v>7.6753779999999994E-2</v>
      </c>
      <c r="L59" s="1">
        <f t="shared" si="6"/>
        <v>-0.24205269879999997</v>
      </c>
      <c r="M59" s="1">
        <f t="shared" si="7"/>
        <v>5.8822118799999976E-2</v>
      </c>
      <c r="N59" s="3">
        <f t="shared" si="8"/>
        <v>0.23262438758775711</v>
      </c>
    </row>
    <row r="60" spans="1:14" x14ac:dyDescent="0.2">
      <c r="A60" t="s">
        <v>21</v>
      </c>
      <c r="B60" t="s">
        <v>9</v>
      </c>
      <c r="C60" t="s">
        <v>1</v>
      </c>
      <c r="D60">
        <v>149</v>
      </c>
      <c r="E60" s="1">
        <v>3.6847976999999998</v>
      </c>
      <c r="F60" s="1">
        <v>0.82428184000000004</v>
      </c>
      <c r="G60" s="1">
        <v>3.5710001</v>
      </c>
      <c r="H60" s="1">
        <v>3.0369999000000001</v>
      </c>
      <c r="I60" s="1">
        <v>4.2430000000000003</v>
      </c>
      <c r="J60" s="1">
        <v>-8.1548969999999998E-2</v>
      </c>
      <c r="K60" s="1">
        <v>6.9460649999999999E-2</v>
      </c>
      <c r="L60" s="1">
        <f t="shared" si="6"/>
        <v>-0.217691844</v>
      </c>
      <c r="M60" s="1">
        <f t="shared" si="7"/>
        <v>5.4593903999999999E-2</v>
      </c>
      <c r="N60" s="3">
        <f t="shared" si="8"/>
        <v>0.24038253042330751</v>
      </c>
    </row>
    <row r="61" spans="1:14" x14ac:dyDescent="0.2">
      <c r="A61" t="s">
        <v>21</v>
      </c>
      <c r="B61" t="s">
        <v>10</v>
      </c>
      <c r="C61" t="s">
        <v>1</v>
      </c>
      <c r="D61">
        <v>5</v>
      </c>
      <c r="E61" s="1">
        <v>3.3921999</v>
      </c>
      <c r="F61" s="1">
        <v>0.62022235999999997</v>
      </c>
      <c r="G61" s="1">
        <v>3.1889999000000002</v>
      </c>
      <c r="H61" s="1">
        <v>2.8369998999999999</v>
      </c>
      <c r="I61" s="1">
        <v>4.0289998000000002</v>
      </c>
      <c r="J61" s="1">
        <v>-0.21575462000000001</v>
      </c>
      <c r="K61" s="1">
        <v>0.37899877999999998</v>
      </c>
      <c r="L61" s="1">
        <f t="shared" si="6"/>
        <v>-0.95859222879999995</v>
      </c>
      <c r="M61" s="1">
        <f t="shared" si="7"/>
        <v>0.52708298879999993</v>
      </c>
      <c r="N61" s="3">
        <f t="shared" si="8"/>
        <v>0.56916936966015697</v>
      </c>
    </row>
    <row r="62" spans="1:14" x14ac:dyDescent="0.2">
      <c r="A62" t="s">
        <v>21</v>
      </c>
      <c r="B62" t="s">
        <v>11</v>
      </c>
      <c r="C62" t="s">
        <v>1</v>
      </c>
      <c r="D62">
        <v>110</v>
      </c>
      <c r="E62" s="1">
        <v>3.7274986999999999</v>
      </c>
      <c r="F62" s="1">
        <v>0.81643635999999997</v>
      </c>
      <c r="G62" s="1">
        <v>3.7229999999999999</v>
      </c>
      <c r="H62" s="1">
        <v>3.0929999000000001</v>
      </c>
      <c r="I62" s="1">
        <v>4.1271428999999999</v>
      </c>
      <c r="J62" s="1">
        <v>-6.5327109999999994E-2</v>
      </c>
      <c r="K62" s="1">
        <v>8.0830750000000007E-2</v>
      </c>
      <c r="L62" s="1">
        <f t="shared" si="6"/>
        <v>-0.22375538</v>
      </c>
      <c r="M62" s="1">
        <f t="shared" si="7"/>
        <v>9.3101160000000016E-2</v>
      </c>
      <c r="N62" s="3">
        <f t="shared" si="8"/>
        <v>0.41897760928812372</v>
      </c>
    </row>
    <row r="63" spans="1:14" x14ac:dyDescent="0.2">
      <c r="A63" t="s">
        <v>21</v>
      </c>
      <c r="B63" t="s">
        <v>12</v>
      </c>
      <c r="C63" t="s">
        <v>1</v>
      </c>
      <c r="D63">
        <v>336</v>
      </c>
      <c r="E63" s="1">
        <v>3.6896178000000002</v>
      </c>
      <c r="F63" s="1">
        <v>0.82745274999999996</v>
      </c>
      <c r="G63" s="1">
        <v>3.6274999000000001</v>
      </c>
      <c r="H63" s="1">
        <v>3.0714999000000001</v>
      </c>
      <c r="I63" s="1">
        <v>4.1745000000000001</v>
      </c>
      <c r="J63" s="1">
        <v>-9.2748860000000002E-2</v>
      </c>
      <c r="K63" s="1">
        <v>4.6279939999999999E-2</v>
      </c>
      <c r="L63" s="1">
        <f t="shared" si="6"/>
        <v>-0.18345754240000001</v>
      </c>
      <c r="M63" s="1">
        <f t="shared" si="7"/>
        <v>-2.0401776000000121E-3</v>
      </c>
      <c r="N63" s="3">
        <f t="shared" si="8"/>
        <v>4.506112616406982E-2</v>
      </c>
    </row>
    <row r="64" spans="1:14" x14ac:dyDescent="0.2">
      <c r="A64" t="s">
        <v>21</v>
      </c>
      <c r="B64" t="s">
        <v>13</v>
      </c>
      <c r="C64" t="s">
        <v>1</v>
      </c>
      <c r="D64">
        <v>7</v>
      </c>
      <c r="E64" s="1">
        <v>3.2592857</v>
      </c>
      <c r="F64" s="1">
        <v>0.61423850999999996</v>
      </c>
      <c r="G64" s="1">
        <v>3.1889999000000002</v>
      </c>
      <c r="H64" s="1">
        <v>2.8299998999999998</v>
      </c>
      <c r="I64" s="1">
        <v>4.0289998000000002</v>
      </c>
      <c r="J64" s="1">
        <v>-0.33848170999999999</v>
      </c>
      <c r="K64" s="1">
        <v>0.32032186000000001</v>
      </c>
      <c r="L64" s="1">
        <f t="shared" si="6"/>
        <v>-0.96631255560000007</v>
      </c>
      <c r="M64" s="1">
        <f t="shared" si="7"/>
        <v>0.28934913560000003</v>
      </c>
      <c r="N64" s="3">
        <f t="shared" si="8"/>
        <v>0.29065194479572465</v>
      </c>
    </row>
    <row r="65" spans="1:14" x14ac:dyDescent="0.2">
      <c r="A65" t="s">
        <v>22</v>
      </c>
      <c r="B65" t="s">
        <v>5</v>
      </c>
      <c r="C65" t="s">
        <v>1</v>
      </c>
      <c r="D65">
        <v>305</v>
      </c>
      <c r="E65" s="1">
        <v>1.6423148000000001</v>
      </c>
      <c r="F65" s="1">
        <v>0.27329323999999999</v>
      </c>
      <c r="G65" s="1">
        <v>1.6160000999999999</v>
      </c>
      <c r="H65" s="1">
        <v>1.427</v>
      </c>
      <c r="I65" s="1">
        <v>1.841</v>
      </c>
      <c r="J65" s="1">
        <v>9.2279470000000002E-2</v>
      </c>
      <c r="K65" s="1">
        <v>1.419808E-2</v>
      </c>
      <c r="L65" s="1">
        <f t="shared" si="6"/>
        <v>6.4451233199999999E-2</v>
      </c>
      <c r="M65" s="1">
        <f t="shared" si="7"/>
        <v>0.12010770680000001</v>
      </c>
      <c r="N65" s="2">
        <f t="shared" si="8"/>
        <v>8.06232861667319E-11</v>
      </c>
    </row>
    <row r="66" spans="1:14" x14ac:dyDescent="0.2">
      <c r="A66" t="s">
        <v>22</v>
      </c>
      <c r="B66" t="s">
        <v>6</v>
      </c>
      <c r="C66" t="s">
        <v>1</v>
      </c>
      <c r="D66">
        <v>305</v>
      </c>
      <c r="E66" s="1">
        <v>1.6423148000000001</v>
      </c>
      <c r="F66" s="1">
        <v>0.27329323999999999</v>
      </c>
      <c r="G66" s="1">
        <v>1.6160000999999999</v>
      </c>
      <c r="H66" s="1">
        <v>1.427</v>
      </c>
      <c r="I66" s="1">
        <v>1.841</v>
      </c>
      <c r="J66" s="1">
        <v>9.2279470000000002E-2</v>
      </c>
      <c r="K66" s="1">
        <v>1.419808E-2</v>
      </c>
      <c r="L66" s="1">
        <f t="shared" si="6"/>
        <v>6.4451233199999999E-2</v>
      </c>
      <c r="M66" s="1">
        <f t="shared" si="7"/>
        <v>0.12010770680000001</v>
      </c>
      <c r="N66" s="2">
        <f t="shared" si="8"/>
        <v>8.06232861667319E-11</v>
      </c>
    </row>
    <row r="67" spans="1:14" x14ac:dyDescent="0.2">
      <c r="A67" t="s">
        <v>22</v>
      </c>
      <c r="B67" t="s">
        <v>7</v>
      </c>
      <c r="C67" t="s">
        <v>1</v>
      </c>
      <c r="D67">
        <v>60</v>
      </c>
      <c r="E67" s="1">
        <v>1.6355667</v>
      </c>
      <c r="F67" s="1">
        <v>0.30713786999999998</v>
      </c>
      <c r="G67" s="1">
        <v>1.6405000000000001</v>
      </c>
      <c r="H67" s="1">
        <v>1.4125000000000001</v>
      </c>
      <c r="I67" s="1">
        <v>1.8835</v>
      </c>
      <c r="J67" s="1">
        <v>8.46605E-2</v>
      </c>
      <c r="K67" s="1">
        <v>3.1989820000000002E-2</v>
      </c>
      <c r="L67" s="1">
        <f t="shared" si="6"/>
        <v>2.1960452800000002E-2</v>
      </c>
      <c r="M67" s="1">
        <f t="shared" si="7"/>
        <v>0.1473605472</v>
      </c>
      <c r="N67" s="3">
        <f t="shared" si="8"/>
        <v>8.1333704436269607E-3</v>
      </c>
    </row>
    <row r="68" spans="1:14" x14ac:dyDescent="0.2">
      <c r="A68" t="s">
        <v>22</v>
      </c>
      <c r="B68" t="s">
        <v>8</v>
      </c>
      <c r="C68" t="s">
        <v>1</v>
      </c>
      <c r="D68">
        <v>109</v>
      </c>
      <c r="E68" s="1">
        <v>1.6396789000000001</v>
      </c>
      <c r="F68" s="1">
        <v>0.24970938000000001</v>
      </c>
      <c r="G68" s="1">
        <v>1.64</v>
      </c>
      <c r="H68" s="1">
        <v>1.4529999</v>
      </c>
      <c r="I68" s="1">
        <v>1.8180000000000001</v>
      </c>
      <c r="J68" s="1">
        <v>9.3123650000000002E-2</v>
      </c>
      <c r="K68" s="1">
        <v>2.3736440000000001E-2</v>
      </c>
      <c r="L68" s="1">
        <f t="shared" si="6"/>
        <v>4.6600227600000002E-2</v>
      </c>
      <c r="M68" s="1">
        <f t="shared" si="7"/>
        <v>0.13964707240000002</v>
      </c>
      <c r="N68" s="2">
        <f t="shared" si="8"/>
        <v>8.7367583309375051E-5</v>
      </c>
    </row>
    <row r="69" spans="1:14" x14ac:dyDescent="0.2">
      <c r="A69" t="s">
        <v>22</v>
      </c>
      <c r="B69" t="s">
        <v>9</v>
      </c>
      <c r="C69" t="s">
        <v>1</v>
      </c>
      <c r="D69">
        <v>135</v>
      </c>
      <c r="E69" s="1">
        <v>1.6496147999999999</v>
      </c>
      <c r="F69" s="1">
        <v>0.27736494</v>
      </c>
      <c r="G69" s="1">
        <v>1.5980000000000001</v>
      </c>
      <c r="H69" s="1">
        <v>1.464</v>
      </c>
      <c r="I69" s="1">
        <v>1.849</v>
      </c>
      <c r="J69" s="1">
        <v>9.7548179999999998E-2</v>
      </c>
      <c r="K69" s="1">
        <v>2.133086E-2</v>
      </c>
      <c r="L69" s="1">
        <f t="shared" si="6"/>
        <v>5.5739694399999998E-2</v>
      </c>
      <c r="M69" s="1">
        <f t="shared" si="7"/>
        <v>0.13935666559999998</v>
      </c>
      <c r="N69" s="2">
        <f t="shared" si="8"/>
        <v>4.8055804136228125E-6</v>
      </c>
    </row>
    <row r="70" spans="1:14" x14ac:dyDescent="0.2">
      <c r="A70" t="s">
        <v>22</v>
      </c>
      <c r="B70" t="s">
        <v>10</v>
      </c>
      <c r="C70" t="s">
        <v>1</v>
      </c>
      <c r="D70">
        <v>5</v>
      </c>
      <c r="E70" s="1">
        <v>1.431</v>
      </c>
      <c r="F70" s="1">
        <v>0.18778180999999999</v>
      </c>
      <c r="G70" s="1">
        <v>1.476</v>
      </c>
      <c r="H70" s="1">
        <v>1.3080000000000001</v>
      </c>
      <c r="I70" s="1">
        <v>1.516</v>
      </c>
      <c r="J70" s="1">
        <v>-0.14200526999999999</v>
      </c>
      <c r="K70" s="1">
        <v>0.11079509</v>
      </c>
      <c r="L70" s="1">
        <f t="shared" si="6"/>
        <v>-0.35916364639999998</v>
      </c>
      <c r="M70" s="1">
        <f t="shared" si="7"/>
        <v>7.5153106400000003E-2</v>
      </c>
      <c r="N70" s="3">
        <f t="shared" si="8"/>
        <v>0.19995042890268375</v>
      </c>
    </row>
    <row r="71" spans="1:14" x14ac:dyDescent="0.2">
      <c r="A71" t="s">
        <v>22</v>
      </c>
      <c r="B71" t="s">
        <v>11</v>
      </c>
      <c r="C71" t="s">
        <v>1</v>
      </c>
      <c r="D71">
        <v>95</v>
      </c>
      <c r="E71" s="1">
        <v>1.6219053000000001</v>
      </c>
      <c r="F71" s="1">
        <v>0.30593529000000003</v>
      </c>
      <c r="G71" s="1">
        <v>1.5420001000000001</v>
      </c>
      <c r="H71" s="1">
        <v>1.409</v>
      </c>
      <c r="I71" s="1">
        <v>1.891</v>
      </c>
      <c r="J71" s="1">
        <v>7.0421819999999996E-2</v>
      </c>
      <c r="K71" s="1">
        <v>2.542548E-2</v>
      </c>
      <c r="L71" s="1">
        <f t="shared" si="6"/>
        <v>2.0587879199999999E-2</v>
      </c>
      <c r="M71" s="1">
        <f t="shared" si="7"/>
        <v>0.1202557608</v>
      </c>
      <c r="N71" s="3">
        <f t="shared" si="8"/>
        <v>5.6102064956970931E-3</v>
      </c>
    </row>
    <row r="72" spans="1:14" x14ac:dyDescent="0.2">
      <c r="A72" t="s">
        <v>22</v>
      </c>
      <c r="B72" t="s">
        <v>12</v>
      </c>
      <c r="C72" t="s">
        <v>1</v>
      </c>
      <c r="D72">
        <v>299</v>
      </c>
      <c r="E72" s="1">
        <v>1.6468294000000001</v>
      </c>
      <c r="F72" s="1">
        <v>0.27324220999999999</v>
      </c>
      <c r="G72" s="1">
        <v>1.6180000000000001</v>
      </c>
      <c r="H72" s="1">
        <v>1.446</v>
      </c>
      <c r="I72" s="1">
        <v>1.845</v>
      </c>
      <c r="J72" s="1">
        <v>9.7476610000000005E-2</v>
      </c>
      <c r="K72" s="1">
        <v>1.43394E-2</v>
      </c>
      <c r="L72" s="1">
        <f t="shared" si="6"/>
        <v>6.9371386000000007E-2</v>
      </c>
      <c r="M72" s="1">
        <f t="shared" si="7"/>
        <v>0.125581834</v>
      </c>
      <c r="N72" s="2">
        <f t="shared" si="8"/>
        <v>1.0621661650701019E-11</v>
      </c>
    </row>
    <row r="73" spans="1:14" x14ac:dyDescent="0.2">
      <c r="A73" t="s">
        <v>22</v>
      </c>
      <c r="B73" t="s">
        <v>13</v>
      </c>
      <c r="C73" t="s">
        <v>1</v>
      </c>
      <c r="D73">
        <v>6</v>
      </c>
      <c r="E73" s="1">
        <v>1.4173332999999999</v>
      </c>
      <c r="F73" s="1">
        <v>0.17126083</v>
      </c>
      <c r="G73" s="1">
        <v>1.4125000000000001</v>
      </c>
      <c r="H73" s="1">
        <v>1.3080000000000001</v>
      </c>
      <c r="I73" s="1">
        <v>1.516</v>
      </c>
      <c r="J73" s="1">
        <v>-0.16654007000000001</v>
      </c>
      <c r="K73" s="1">
        <v>0.1011426</v>
      </c>
      <c r="L73" s="1">
        <f t="shared" si="6"/>
        <v>-0.364779566</v>
      </c>
      <c r="M73" s="1">
        <f t="shared" si="7"/>
        <v>3.1699425999999975E-2</v>
      </c>
      <c r="N73" s="3">
        <f t="shared" si="8"/>
        <v>9.9643005616992963E-2</v>
      </c>
    </row>
    <row r="74" spans="1:14" x14ac:dyDescent="0.2">
      <c r="A74" t="s">
        <v>23</v>
      </c>
      <c r="B74" t="s">
        <v>5</v>
      </c>
      <c r="C74" t="s">
        <v>1</v>
      </c>
      <c r="D74">
        <v>341</v>
      </c>
      <c r="E74" s="1">
        <v>1.0060351999999999</v>
      </c>
      <c r="F74" s="1">
        <v>0.22568716</v>
      </c>
      <c r="G74" s="1">
        <v>0.98900001999999998</v>
      </c>
      <c r="H74" s="1">
        <v>0.84200001000000002</v>
      </c>
      <c r="I74" s="1">
        <v>1.149</v>
      </c>
      <c r="J74" s="1">
        <v>-2.9201439999999999E-2</v>
      </c>
      <c r="K74" s="1">
        <v>1.27974E-2</v>
      </c>
      <c r="L74" s="1">
        <f t="shared" ref="L74:L96" si="9">J74-(1.96*K74)</f>
        <v>-5.4284343999999998E-2</v>
      </c>
      <c r="M74" s="1">
        <f t="shared" ref="M74:M96" si="10">J74+(1.96*K74)</f>
        <v>-4.118535999999999E-3</v>
      </c>
      <c r="N74" s="3">
        <f t="shared" ref="N74:N96" si="11">IF(J74&lt;0,2*NORMSDIST(J74/K74),2*NORMSDIST(-J74/K74))</f>
        <v>2.2499615361126803E-2</v>
      </c>
    </row>
    <row r="75" spans="1:14" x14ac:dyDescent="0.2">
      <c r="A75" t="s">
        <v>23</v>
      </c>
      <c r="B75" t="s">
        <v>6</v>
      </c>
      <c r="C75" t="s">
        <v>1</v>
      </c>
      <c r="D75">
        <v>340</v>
      </c>
      <c r="E75" s="1">
        <v>1.0061118</v>
      </c>
      <c r="F75" s="1">
        <v>0.22601535</v>
      </c>
      <c r="G75" s="1">
        <v>0.99000001000000004</v>
      </c>
      <c r="H75" s="1">
        <v>0.84150000999999996</v>
      </c>
      <c r="I75" s="1">
        <v>1.1495</v>
      </c>
      <c r="J75" s="1">
        <v>-2.91515E-2</v>
      </c>
      <c r="K75" s="1">
        <v>1.281614E-2</v>
      </c>
      <c r="L75" s="1">
        <f t="shared" si="9"/>
        <v>-5.4271134400000004E-2</v>
      </c>
      <c r="M75" s="1">
        <f t="shared" si="10"/>
        <v>-4.0318656000000001E-3</v>
      </c>
      <c r="N75" s="3">
        <f t="shared" si="11"/>
        <v>2.2930367343380401E-2</v>
      </c>
    </row>
    <row r="76" spans="1:14" x14ac:dyDescent="0.2">
      <c r="A76" t="s">
        <v>23</v>
      </c>
      <c r="B76" t="s">
        <v>7</v>
      </c>
      <c r="C76" t="s">
        <v>1</v>
      </c>
      <c r="D76">
        <v>70</v>
      </c>
      <c r="E76" s="1">
        <v>1.0096429</v>
      </c>
      <c r="F76" s="1">
        <v>0.23895643</v>
      </c>
      <c r="G76" s="1">
        <v>0.98699999000000005</v>
      </c>
      <c r="H76" s="1">
        <v>0.84500003000000001</v>
      </c>
      <c r="I76" s="1">
        <v>1.1390001000000001</v>
      </c>
      <c r="J76" s="1">
        <v>-2.7902079999999999E-2</v>
      </c>
      <c r="K76" s="1">
        <v>2.8222870000000001E-2</v>
      </c>
      <c r="L76" s="1">
        <f t="shared" si="9"/>
        <v>-8.3218905199999998E-2</v>
      </c>
      <c r="M76" s="1">
        <f t="shared" si="10"/>
        <v>2.7414745200000003E-2</v>
      </c>
      <c r="N76" s="3">
        <f t="shared" si="11"/>
        <v>0.32284239856056418</v>
      </c>
    </row>
    <row r="77" spans="1:14" x14ac:dyDescent="0.2">
      <c r="A77" t="s">
        <v>23</v>
      </c>
      <c r="B77" t="s">
        <v>8</v>
      </c>
      <c r="C77" t="s">
        <v>1</v>
      </c>
      <c r="D77">
        <v>121</v>
      </c>
      <c r="E77" s="1">
        <v>1.0084545</v>
      </c>
      <c r="F77" s="1">
        <v>0.21999167</v>
      </c>
      <c r="G77" s="1">
        <v>0.995</v>
      </c>
      <c r="H77" s="1">
        <v>0.85299999000000004</v>
      </c>
      <c r="I77" s="1">
        <v>1.1220000000000001</v>
      </c>
      <c r="J77" s="1">
        <v>-2.6660739999999999E-2</v>
      </c>
      <c r="K77" s="1">
        <v>2.146938E-2</v>
      </c>
      <c r="L77" s="1">
        <f t="shared" si="9"/>
        <v>-6.87407248E-2</v>
      </c>
      <c r="M77" s="1">
        <f t="shared" si="10"/>
        <v>1.5419244799999999E-2</v>
      </c>
      <c r="N77" s="3">
        <f t="shared" si="11"/>
        <v>0.21430926406188563</v>
      </c>
    </row>
    <row r="78" spans="1:14" x14ac:dyDescent="0.2">
      <c r="A78" t="s">
        <v>23</v>
      </c>
      <c r="B78" t="s">
        <v>9</v>
      </c>
      <c r="C78" t="s">
        <v>1</v>
      </c>
      <c r="D78">
        <v>148</v>
      </c>
      <c r="E78" s="1">
        <v>1.0046892000000001</v>
      </c>
      <c r="F78" s="1">
        <v>0.22535437999999999</v>
      </c>
      <c r="G78" s="1">
        <v>0.98499998</v>
      </c>
      <c r="H78" s="1">
        <v>0.82849996999999997</v>
      </c>
      <c r="I78" s="1">
        <v>1.1665000000000001</v>
      </c>
      <c r="J78" s="1">
        <v>-2.9719450000000001E-2</v>
      </c>
      <c r="K78" s="1">
        <v>1.9414609999999999E-2</v>
      </c>
      <c r="L78" s="1">
        <f t="shared" si="9"/>
        <v>-6.7772085600000004E-2</v>
      </c>
      <c r="M78" s="1">
        <f t="shared" si="10"/>
        <v>8.333185599999994E-3</v>
      </c>
      <c r="N78" s="3">
        <f t="shared" si="11"/>
        <v>0.12582436879145847</v>
      </c>
    </row>
    <row r="79" spans="1:14" x14ac:dyDescent="0.2">
      <c r="A79" t="s">
        <v>23</v>
      </c>
      <c r="B79" t="s">
        <v>10</v>
      </c>
      <c r="C79" t="s">
        <v>1</v>
      </c>
      <c r="D79">
        <v>5</v>
      </c>
      <c r="E79" s="1">
        <v>0.96940000000000004</v>
      </c>
      <c r="F79" s="1">
        <v>0.28584050999999999</v>
      </c>
      <c r="G79" s="1">
        <v>0.89600002999999995</v>
      </c>
      <c r="H79" s="1">
        <v>0.78899996999999999</v>
      </c>
      <c r="I79" s="1">
        <v>1.1799999000000001</v>
      </c>
      <c r="J79" s="1">
        <v>-5.4566200000000002E-2</v>
      </c>
      <c r="K79" s="1">
        <v>0.10557733</v>
      </c>
      <c r="L79" s="1">
        <f t="shared" si="9"/>
        <v>-0.26149776679999998</v>
      </c>
      <c r="M79" s="1">
        <f t="shared" si="10"/>
        <v>0.15236536679999999</v>
      </c>
      <c r="N79" s="3">
        <f t="shared" si="11"/>
        <v>0.60527041524754122</v>
      </c>
    </row>
    <row r="80" spans="1:14" x14ac:dyDescent="0.2">
      <c r="A80" t="s">
        <v>23</v>
      </c>
      <c r="B80" t="s">
        <v>11</v>
      </c>
      <c r="C80" t="s">
        <v>1</v>
      </c>
      <c r="D80">
        <v>110</v>
      </c>
      <c r="E80" s="1">
        <v>1.0087999999999999</v>
      </c>
      <c r="F80" s="1">
        <v>0.23863382999999999</v>
      </c>
      <c r="G80" s="1">
        <v>0.97649996999999999</v>
      </c>
      <c r="H80" s="1">
        <v>0.85100001000000003</v>
      </c>
      <c r="I80" s="1">
        <v>1.149</v>
      </c>
      <c r="J80" s="1">
        <v>-2.8036729999999999E-2</v>
      </c>
      <c r="K80" s="1">
        <v>2.2516899999999999E-2</v>
      </c>
      <c r="L80" s="1">
        <f t="shared" si="9"/>
        <v>-7.2169853999999992E-2</v>
      </c>
      <c r="M80" s="1">
        <f t="shared" si="10"/>
        <v>1.6096393999999997E-2</v>
      </c>
      <c r="N80" s="3">
        <f t="shared" si="11"/>
        <v>0.21307968688378476</v>
      </c>
    </row>
    <row r="81" spans="1:14" x14ac:dyDescent="0.2">
      <c r="A81" t="s">
        <v>23</v>
      </c>
      <c r="B81" t="s">
        <v>12</v>
      </c>
      <c r="C81" t="s">
        <v>1</v>
      </c>
      <c r="D81">
        <v>334</v>
      </c>
      <c r="E81" s="1">
        <v>1.0076198000000001</v>
      </c>
      <c r="F81" s="1">
        <v>0.22514811000000001</v>
      </c>
      <c r="G81" s="1">
        <v>0.99149999</v>
      </c>
      <c r="H81" s="1">
        <v>0.84299999000000003</v>
      </c>
      <c r="I81" s="1">
        <v>1.149</v>
      </c>
      <c r="J81" s="1">
        <v>-2.7893190000000002E-2</v>
      </c>
      <c r="K81" s="1">
        <v>1.293062E-2</v>
      </c>
      <c r="L81" s="1">
        <f t="shared" si="9"/>
        <v>-5.3237205199999998E-2</v>
      </c>
      <c r="M81" s="1">
        <f t="shared" si="10"/>
        <v>-2.5491748000000015E-3</v>
      </c>
      <c r="N81" s="3">
        <f t="shared" si="11"/>
        <v>3.0994562749189741E-2</v>
      </c>
    </row>
    <row r="82" spans="1:14" x14ac:dyDescent="0.2">
      <c r="A82" t="s">
        <v>23</v>
      </c>
      <c r="B82" t="s">
        <v>13</v>
      </c>
      <c r="C82" t="s">
        <v>1</v>
      </c>
      <c r="D82">
        <v>7</v>
      </c>
      <c r="E82" s="1">
        <v>0.93042857000000001</v>
      </c>
      <c r="F82" s="1">
        <v>0.25710430000000001</v>
      </c>
      <c r="G82" s="1">
        <v>0.89600002999999995</v>
      </c>
      <c r="H82" s="1">
        <v>0.68599999</v>
      </c>
      <c r="I82" s="1">
        <v>1.1799999000000001</v>
      </c>
      <c r="J82" s="1">
        <v>-9.1395149999999994E-2</v>
      </c>
      <c r="K82" s="1">
        <v>8.9231759999999993E-2</v>
      </c>
      <c r="L82" s="1">
        <f t="shared" si="9"/>
        <v>-0.26628939959999998</v>
      </c>
      <c r="M82" s="1">
        <f t="shared" si="10"/>
        <v>8.3499099600000001E-2</v>
      </c>
      <c r="N82" s="3">
        <f t="shared" si="11"/>
        <v>0.30571974884064984</v>
      </c>
    </row>
    <row r="83" spans="1:14" x14ac:dyDescent="0.2">
      <c r="A83" t="s">
        <v>24</v>
      </c>
      <c r="B83" t="s">
        <v>5</v>
      </c>
      <c r="C83" t="s">
        <v>1</v>
      </c>
      <c r="D83">
        <v>343</v>
      </c>
      <c r="E83" s="1">
        <v>1.5572245</v>
      </c>
      <c r="F83" s="1">
        <v>0.96223828</v>
      </c>
      <c r="G83" s="1">
        <v>1.3220000000000001</v>
      </c>
      <c r="H83" s="1">
        <v>0.93400002000000004</v>
      </c>
      <c r="I83" s="1">
        <v>1.823</v>
      </c>
      <c r="J83" s="1">
        <v>-0.18734844</v>
      </c>
      <c r="K83" s="1">
        <v>5.3419679999999997E-2</v>
      </c>
      <c r="L83" s="1">
        <f t="shared" si="9"/>
        <v>-0.29205101280000001</v>
      </c>
      <c r="M83" s="1">
        <f t="shared" si="10"/>
        <v>-8.2645867200000014E-2</v>
      </c>
      <c r="N83" s="2">
        <f t="shared" si="11"/>
        <v>4.5300993806622099E-4</v>
      </c>
    </row>
    <row r="84" spans="1:14" x14ac:dyDescent="0.2">
      <c r="A84" t="s">
        <v>24</v>
      </c>
      <c r="B84" t="s">
        <v>6</v>
      </c>
      <c r="C84" t="s">
        <v>1</v>
      </c>
      <c r="D84">
        <v>342</v>
      </c>
      <c r="E84" s="1">
        <v>1.5591374</v>
      </c>
      <c r="F84" s="1">
        <v>0.96299478000000005</v>
      </c>
      <c r="G84" s="1">
        <v>1.323</v>
      </c>
      <c r="H84" s="1">
        <v>0.93599999</v>
      </c>
      <c r="I84" s="1">
        <v>1.823</v>
      </c>
      <c r="J84" s="1">
        <v>-0.18611622999999999</v>
      </c>
      <c r="K84" s="1">
        <v>5.349744E-2</v>
      </c>
      <c r="L84" s="1">
        <f t="shared" si="9"/>
        <v>-0.29097121240000001</v>
      </c>
      <c r="M84" s="1">
        <f t="shared" si="10"/>
        <v>-8.1261247599999989E-2</v>
      </c>
      <c r="N84" s="2">
        <f t="shared" si="11"/>
        <v>5.0333646476925038E-4</v>
      </c>
    </row>
    <row r="85" spans="1:14" x14ac:dyDescent="0.2">
      <c r="A85" t="s">
        <v>24</v>
      </c>
      <c r="B85" t="s">
        <v>7</v>
      </c>
      <c r="C85" t="s">
        <v>1</v>
      </c>
      <c r="D85">
        <v>70</v>
      </c>
      <c r="E85" s="1">
        <v>1.4317143000000001</v>
      </c>
      <c r="F85" s="1">
        <v>0.71729303</v>
      </c>
      <c r="G85" s="1">
        <v>1.3005</v>
      </c>
      <c r="H85" s="1">
        <v>0.84299999000000003</v>
      </c>
      <c r="I85" s="1">
        <v>1.696</v>
      </c>
      <c r="J85" s="1">
        <v>-0.30745255999999999</v>
      </c>
      <c r="K85" s="1">
        <v>0.11815457</v>
      </c>
      <c r="L85" s="1">
        <f t="shared" si="9"/>
        <v>-0.53903551719999998</v>
      </c>
      <c r="M85" s="1">
        <f t="shared" si="10"/>
        <v>-7.5869602799999991E-2</v>
      </c>
      <c r="N85" s="3">
        <f t="shared" si="11"/>
        <v>9.2648992171198586E-3</v>
      </c>
    </row>
    <row r="86" spans="1:14" x14ac:dyDescent="0.2">
      <c r="A86" t="s">
        <v>24</v>
      </c>
      <c r="B86" t="s">
        <v>8</v>
      </c>
      <c r="C86" t="s">
        <v>1</v>
      </c>
      <c r="D86">
        <v>122</v>
      </c>
      <c r="E86" s="1">
        <v>1.5833851999999999</v>
      </c>
      <c r="F86" s="1">
        <v>0.90877123000000004</v>
      </c>
      <c r="G86" s="1">
        <v>1.359</v>
      </c>
      <c r="H86" s="1">
        <v>0.95599997000000003</v>
      </c>
      <c r="I86" s="1">
        <v>1.8380000999999999</v>
      </c>
      <c r="J86" s="1">
        <v>-0.17675171000000001</v>
      </c>
      <c r="K86" s="1">
        <v>8.951307E-2</v>
      </c>
      <c r="L86" s="1">
        <f t="shared" si="9"/>
        <v>-0.35219732719999997</v>
      </c>
      <c r="M86" s="1">
        <f t="shared" si="10"/>
        <v>-1.3060928000000194E-3</v>
      </c>
      <c r="N86" s="3">
        <f t="shared" si="11"/>
        <v>4.8314571593891444E-2</v>
      </c>
    </row>
    <row r="87" spans="1:14" x14ac:dyDescent="0.2">
      <c r="A87" t="s">
        <v>24</v>
      </c>
      <c r="B87" t="s">
        <v>9</v>
      </c>
      <c r="C87" t="s">
        <v>1</v>
      </c>
      <c r="D87">
        <v>149</v>
      </c>
      <c r="E87" s="1">
        <v>1.6004765000000001</v>
      </c>
      <c r="F87" s="1">
        <v>1.1006644000000001</v>
      </c>
      <c r="G87" s="1">
        <v>1.304</v>
      </c>
      <c r="H87" s="1">
        <v>0.91399996999999999</v>
      </c>
      <c r="I87" s="1">
        <v>1.8329998999999999</v>
      </c>
      <c r="J87" s="1">
        <v>-0.13764725</v>
      </c>
      <c r="K87" s="1">
        <v>8.1007789999999996E-2</v>
      </c>
      <c r="L87" s="1">
        <f t="shared" si="9"/>
        <v>-0.2964225184</v>
      </c>
      <c r="M87" s="1">
        <f t="shared" si="10"/>
        <v>2.1128018400000004E-2</v>
      </c>
      <c r="N87" s="3">
        <f t="shared" si="11"/>
        <v>8.9284265827281384E-2</v>
      </c>
    </row>
    <row r="88" spans="1:14" x14ac:dyDescent="0.2">
      <c r="A88" t="s">
        <v>24</v>
      </c>
      <c r="B88" t="s">
        <v>10</v>
      </c>
      <c r="C88" t="s">
        <v>1</v>
      </c>
      <c r="D88">
        <v>5</v>
      </c>
      <c r="E88" s="1">
        <v>1.5344</v>
      </c>
      <c r="F88" s="1">
        <v>0.48324349999999999</v>
      </c>
      <c r="G88" s="1">
        <v>1.39</v>
      </c>
      <c r="H88" s="1">
        <v>1.141</v>
      </c>
      <c r="I88" s="1">
        <v>1.8329998999999999</v>
      </c>
      <c r="J88" s="1">
        <v>-4.4518809999999999E-2</v>
      </c>
      <c r="K88" s="1">
        <v>0.44200620000000002</v>
      </c>
      <c r="L88" s="1">
        <f t="shared" si="9"/>
        <v>-0.91085096200000004</v>
      </c>
      <c r="M88" s="1">
        <f t="shared" si="10"/>
        <v>0.821813342</v>
      </c>
      <c r="N88" s="3">
        <f t="shared" si="11"/>
        <v>0.9197728322223967</v>
      </c>
    </row>
    <row r="89" spans="1:14" x14ac:dyDescent="0.2">
      <c r="A89" t="s">
        <v>24</v>
      </c>
      <c r="B89" t="s">
        <v>11</v>
      </c>
      <c r="C89" t="s">
        <v>1</v>
      </c>
      <c r="D89">
        <v>110</v>
      </c>
      <c r="E89" s="1">
        <v>1.6882727</v>
      </c>
      <c r="F89" s="1">
        <v>0.91458446000000004</v>
      </c>
      <c r="G89" s="1">
        <v>1.478</v>
      </c>
      <c r="H89" s="1">
        <v>0.99299996999999995</v>
      </c>
      <c r="I89" s="1">
        <v>2.3299998999999998</v>
      </c>
      <c r="J89" s="1">
        <v>-6.5075889999999997E-2</v>
      </c>
      <c r="K89" s="1">
        <v>9.4268539999999998E-2</v>
      </c>
      <c r="L89" s="1">
        <f t="shared" si="9"/>
        <v>-0.24984222839999998</v>
      </c>
      <c r="M89" s="1">
        <f t="shared" si="10"/>
        <v>0.11969044839999998</v>
      </c>
      <c r="N89" s="3">
        <f t="shared" si="11"/>
        <v>0.48999009563855189</v>
      </c>
    </row>
    <row r="90" spans="1:14" x14ac:dyDescent="0.2">
      <c r="A90" t="s">
        <v>24</v>
      </c>
      <c r="B90" t="s">
        <v>12</v>
      </c>
      <c r="C90" t="s">
        <v>1</v>
      </c>
      <c r="D90">
        <v>336</v>
      </c>
      <c r="E90" s="1">
        <v>1.5600951999999999</v>
      </c>
      <c r="F90" s="1">
        <v>0.97007874000000005</v>
      </c>
      <c r="G90" s="1">
        <v>1.321</v>
      </c>
      <c r="H90" s="1">
        <v>0.93200000999999999</v>
      </c>
      <c r="I90" s="1">
        <v>1.8214999999999999</v>
      </c>
      <c r="J90" s="1">
        <v>-0.18885982000000001</v>
      </c>
      <c r="K90" s="1">
        <v>5.3972369999999999E-2</v>
      </c>
      <c r="L90" s="1">
        <f t="shared" si="9"/>
        <v>-0.29464566520000002</v>
      </c>
      <c r="M90" s="1">
        <f t="shared" si="10"/>
        <v>-8.3073974800000019E-2</v>
      </c>
      <c r="N90" s="2">
        <f t="shared" si="11"/>
        <v>4.6666604168516169E-4</v>
      </c>
    </row>
    <row r="91" spans="1:14" x14ac:dyDescent="0.2">
      <c r="A91" t="s">
        <v>24</v>
      </c>
      <c r="B91" t="s">
        <v>13</v>
      </c>
      <c r="C91" t="s">
        <v>1</v>
      </c>
      <c r="D91">
        <v>7</v>
      </c>
      <c r="E91" s="1">
        <v>1.4194286</v>
      </c>
      <c r="F91" s="1">
        <v>0.46012710000000001</v>
      </c>
      <c r="G91" s="1">
        <v>1.3609998999999999</v>
      </c>
      <c r="H91" s="1">
        <v>1.0880000999999999</v>
      </c>
      <c r="I91" s="1">
        <v>1.8329998999999999</v>
      </c>
      <c r="J91" s="1">
        <v>-0.11426992</v>
      </c>
      <c r="K91" s="1">
        <v>0.37357521999999999</v>
      </c>
      <c r="L91" s="1">
        <f t="shared" si="9"/>
        <v>-0.84647735120000001</v>
      </c>
      <c r="M91" s="1">
        <f t="shared" si="10"/>
        <v>0.61793751119999996</v>
      </c>
      <c r="N91" s="3">
        <f t="shared" si="11"/>
        <v>0.75969452291660555</v>
      </c>
    </row>
    <row r="92" spans="1:14" x14ac:dyDescent="0.2">
      <c r="A92" t="s">
        <v>25</v>
      </c>
      <c r="B92" t="s">
        <v>5</v>
      </c>
      <c r="C92" t="s">
        <v>1</v>
      </c>
      <c r="D92">
        <v>309</v>
      </c>
      <c r="E92" s="1">
        <v>5.0640485000000002</v>
      </c>
      <c r="F92" s="1">
        <v>0.91070574000000004</v>
      </c>
      <c r="G92" s="1">
        <v>4.9109997999999999</v>
      </c>
      <c r="H92" s="1">
        <v>4.6409998000000003</v>
      </c>
      <c r="I92" s="1">
        <v>5.2930001999999998</v>
      </c>
      <c r="J92" s="1">
        <v>-4.2241040000000001E-2</v>
      </c>
      <c r="K92" s="1">
        <v>6.6299759999999999E-2</v>
      </c>
      <c r="L92" s="1">
        <f t="shared" si="9"/>
        <v>-0.17218856960000001</v>
      </c>
      <c r="M92" s="1">
        <f t="shared" si="10"/>
        <v>8.7706489599999993E-2</v>
      </c>
      <c r="N92" s="3">
        <f t="shared" si="11"/>
        <v>0.52404533708585022</v>
      </c>
    </row>
    <row r="93" spans="1:14" x14ac:dyDescent="0.2">
      <c r="A93" t="s">
        <v>25</v>
      </c>
      <c r="B93" t="s">
        <v>6</v>
      </c>
      <c r="C93" t="s">
        <v>1</v>
      </c>
      <c r="D93">
        <v>309</v>
      </c>
      <c r="E93" s="1">
        <v>5.0640485000000002</v>
      </c>
      <c r="F93" s="1">
        <v>0.91070574000000004</v>
      </c>
      <c r="G93" s="1">
        <v>4.9109997999999999</v>
      </c>
      <c r="H93" s="1">
        <v>4.6409998000000003</v>
      </c>
      <c r="I93" s="1">
        <v>5.2930001999999998</v>
      </c>
      <c r="J93" s="1">
        <v>-4.2241040000000001E-2</v>
      </c>
      <c r="K93" s="1">
        <v>6.6299759999999999E-2</v>
      </c>
      <c r="L93" s="1">
        <f t="shared" si="9"/>
        <v>-0.17218856960000001</v>
      </c>
      <c r="M93" s="1">
        <f t="shared" si="10"/>
        <v>8.7706489599999993E-2</v>
      </c>
      <c r="N93" s="3">
        <f t="shared" si="11"/>
        <v>0.52404533708585022</v>
      </c>
    </row>
    <row r="94" spans="1:14" x14ac:dyDescent="0.2">
      <c r="A94" t="s">
        <v>25</v>
      </c>
      <c r="B94" t="s">
        <v>7</v>
      </c>
      <c r="C94" t="s">
        <v>1</v>
      </c>
      <c r="D94">
        <v>62</v>
      </c>
      <c r="E94" s="1">
        <v>4.9685484000000004</v>
      </c>
      <c r="F94" s="1">
        <v>0.56166861999999995</v>
      </c>
      <c r="G94" s="1">
        <v>4.8954998999999999</v>
      </c>
      <c r="H94" s="1">
        <v>4.6509999999999998</v>
      </c>
      <c r="I94" s="1">
        <v>5.2930001999999998</v>
      </c>
      <c r="J94" s="1">
        <v>-0.15037431000000001</v>
      </c>
      <c r="K94" s="1">
        <v>0.14789331999999999</v>
      </c>
      <c r="L94" s="1">
        <f t="shared" si="9"/>
        <v>-0.44024521719999998</v>
      </c>
      <c r="M94" s="1">
        <f t="shared" si="10"/>
        <v>0.13949659719999996</v>
      </c>
      <c r="N94" s="3">
        <f t="shared" si="11"/>
        <v>0.30926022162336614</v>
      </c>
    </row>
    <row r="95" spans="1:14" x14ac:dyDescent="0.2">
      <c r="A95" t="s">
        <v>25</v>
      </c>
      <c r="B95" t="s">
        <v>8</v>
      </c>
      <c r="C95" t="s">
        <v>1</v>
      </c>
      <c r="D95">
        <v>109</v>
      </c>
      <c r="E95" s="1">
        <v>5.0143027</v>
      </c>
      <c r="F95" s="1">
        <v>0.88768634000000002</v>
      </c>
      <c r="G95" s="1">
        <v>4.915</v>
      </c>
      <c r="H95" s="1">
        <v>4.6609997999999999</v>
      </c>
      <c r="I95" s="1">
        <v>5.1900000999999998</v>
      </c>
      <c r="J95" s="1">
        <v>-0.10786562</v>
      </c>
      <c r="K95" s="1">
        <v>0.11155345999999999</v>
      </c>
      <c r="L95" s="1">
        <f t="shared" si="9"/>
        <v>-0.3265104016</v>
      </c>
      <c r="M95" s="1">
        <f t="shared" si="10"/>
        <v>0.11077916159999998</v>
      </c>
      <c r="N95" s="3">
        <f t="shared" si="11"/>
        <v>0.33357350279342535</v>
      </c>
    </row>
    <row r="96" spans="1:14" x14ac:dyDescent="0.2">
      <c r="A96" t="s">
        <v>25</v>
      </c>
      <c r="B96" t="s">
        <v>9</v>
      </c>
      <c r="C96" t="s">
        <v>1</v>
      </c>
      <c r="D96">
        <v>137</v>
      </c>
      <c r="E96" s="1">
        <v>5.1439123999999996</v>
      </c>
      <c r="F96" s="1">
        <v>1.0475236999999999</v>
      </c>
      <c r="G96" s="1">
        <v>4.8990001999999997</v>
      </c>
      <c r="H96" s="1">
        <v>4.6129999000000002</v>
      </c>
      <c r="I96" s="1">
        <v>5.3600000999999997</v>
      </c>
      <c r="J96" s="1">
        <v>5.4548180000000002E-2</v>
      </c>
      <c r="K96" s="1">
        <v>9.9516350000000003E-2</v>
      </c>
      <c r="L96" s="1">
        <f t="shared" si="9"/>
        <v>-0.14050386600000001</v>
      </c>
      <c r="M96" s="1">
        <f t="shared" si="10"/>
        <v>0.24960022600000001</v>
      </c>
      <c r="N96" s="3">
        <f t="shared" si="11"/>
        <v>0.58360068964277878</v>
      </c>
    </row>
    <row r="97" spans="1:14" x14ac:dyDescent="0.2">
      <c r="A97" t="s">
        <v>25</v>
      </c>
      <c r="B97" t="s">
        <v>10</v>
      </c>
      <c r="C97" t="s">
        <v>1</v>
      </c>
      <c r="D97">
        <v>5</v>
      </c>
      <c r="E97" s="1">
        <v>5.1375998999999997</v>
      </c>
      <c r="F97" s="1">
        <v>0.92989040000000001</v>
      </c>
      <c r="G97" s="1">
        <v>5.0539999</v>
      </c>
      <c r="H97" s="1">
        <v>4.5009999000000001</v>
      </c>
      <c r="I97" s="1">
        <v>5.0900002000000004</v>
      </c>
      <c r="J97" s="1">
        <v>0.20578214</v>
      </c>
      <c r="K97" s="1">
        <v>0.52067848999999999</v>
      </c>
      <c r="L97" s="1">
        <f t="shared" ref="L97:L109" si="12">J97-(1.96*K97)</f>
        <v>-0.81474770040000011</v>
      </c>
      <c r="M97" s="1">
        <f t="shared" ref="M97:M109" si="13">J97+(1.96*K97)</f>
        <v>1.2263119804</v>
      </c>
      <c r="N97" s="3">
        <f t="shared" ref="N97:N109" si="14">IF(J97&lt;0,2*NORMSDIST(J97/K97),2*NORMSDIST(-J97/K97))</f>
        <v>0.69268111886800754</v>
      </c>
    </row>
    <row r="98" spans="1:14" x14ac:dyDescent="0.2">
      <c r="A98" t="s">
        <v>25</v>
      </c>
      <c r="B98" t="s">
        <v>11</v>
      </c>
      <c r="C98" t="s">
        <v>1</v>
      </c>
      <c r="D98">
        <v>95</v>
      </c>
      <c r="E98" s="1">
        <v>5.0780000000000003</v>
      </c>
      <c r="F98" s="1">
        <v>0.97424290999999996</v>
      </c>
      <c r="G98" s="1">
        <v>4.9770002</v>
      </c>
      <c r="H98" s="1">
        <v>4.6040001000000004</v>
      </c>
      <c r="I98" s="1">
        <v>5.4000000999999997</v>
      </c>
      <c r="J98" s="1">
        <v>-4.6867789999999999E-2</v>
      </c>
      <c r="K98" s="1">
        <v>0.11948855999999999</v>
      </c>
      <c r="L98" s="1">
        <f t="shared" si="12"/>
        <v>-0.2810653676</v>
      </c>
      <c r="M98" s="1">
        <f t="shared" si="13"/>
        <v>0.18732978759999999</v>
      </c>
      <c r="N98" s="3">
        <f t="shared" si="14"/>
        <v>0.69488338197325028</v>
      </c>
    </row>
    <row r="99" spans="1:14" x14ac:dyDescent="0.2">
      <c r="A99" t="s">
        <v>25</v>
      </c>
      <c r="B99" t="s">
        <v>12</v>
      </c>
      <c r="C99" t="s">
        <v>1</v>
      </c>
      <c r="D99">
        <v>303</v>
      </c>
      <c r="E99" s="1">
        <v>5.0615081999999996</v>
      </c>
      <c r="F99" s="1">
        <v>0.91311491</v>
      </c>
      <c r="G99" s="1">
        <v>4.9060001</v>
      </c>
      <c r="H99" s="1">
        <v>4.6409998000000003</v>
      </c>
      <c r="I99" s="1">
        <v>5.2930001999999998</v>
      </c>
      <c r="J99" s="1">
        <v>-4.8384950000000003E-2</v>
      </c>
      <c r="K99" s="1">
        <v>6.6951919999999998E-2</v>
      </c>
      <c r="L99" s="1">
        <f t="shared" si="12"/>
        <v>-0.17961071319999999</v>
      </c>
      <c r="M99" s="1">
        <f t="shared" si="13"/>
        <v>8.2840813199999974E-2</v>
      </c>
      <c r="N99" s="3">
        <f t="shared" si="14"/>
        <v>0.46987525331513713</v>
      </c>
    </row>
    <row r="100" spans="1:14" x14ac:dyDescent="0.2">
      <c r="A100" t="s">
        <v>25</v>
      </c>
      <c r="B100" t="s">
        <v>13</v>
      </c>
      <c r="C100" t="s">
        <v>1</v>
      </c>
      <c r="D100">
        <v>6</v>
      </c>
      <c r="E100" s="1">
        <v>5.1923332999999996</v>
      </c>
      <c r="F100" s="1">
        <v>0.84245555999999999</v>
      </c>
      <c r="G100" s="1">
        <v>5.0720000000000001</v>
      </c>
      <c r="H100" s="1">
        <v>4.5009999000000001</v>
      </c>
      <c r="I100" s="1">
        <v>5.4660000999999996</v>
      </c>
      <c r="J100" s="1">
        <v>0.26756980000000002</v>
      </c>
      <c r="K100" s="1">
        <v>0.47531828999999998</v>
      </c>
      <c r="L100" s="1">
        <f t="shared" si="12"/>
        <v>-0.66405404839999993</v>
      </c>
      <c r="M100" s="1">
        <f t="shared" si="13"/>
        <v>1.1991936483999999</v>
      </c>
      <c r="N100" s="3">
        <f t="shared" si="14"/>
        <v>0.57348416265987701</v>
      </c>
    </row>
    <row r="101" spans="1:14" x14ac:dyDescent="0.2">
      <c r="A101" t="s">
        <v>26</v>
      </c>
      <c r="B101" t="s">
        <v>5</v>
      </c>
      <c r="C101" t="s">
        <v>1</v>
      </c>
      <c r="D101">
        <v>349</v>
      </c>
      <c r="E101" s="1">
        <v>37.765300000000003</v>
      </c>
      <c r="F101" s="1">
        <v>5.2111033999999998</v>
      </c>
      <c r="G101" s="1">
        <v>37.089801999999999</v>
      </c>
      <c r="H101" s="1">
        <v>35.273398999999998</v>
      </c>
      <c r="I101" s="1">
        <v>39.193001000000002</v>
      </c>
      <c r="J101" s="1">
        <v>-0.32471049000000002</v>
      </c>
      <c r="K101" s="1">
        <v>0.32157548000000002</v>
      </c>
      <c r="L101" s="1">
        <f t="shared" si="12"/>
        <v>-0.95499843080000013</v>
      </c>
      <c r="M101" s="1">
        <f t="shared" si="13"/>
        <v>0.30557745080000004</v>
      </c>
      <c r="N101" s="3">
        <f t="shared" si="14"/>
        <v>0.31261560368166363</v>
      </c>
    </row>
    <row r="102" spans="1:14" x14ac:dyDescent="0.2">
      <c r="A102" t="s">
        <v>26</v>
      </c>
      <c r="B102" t="s">
        <v>6</v>
      </c>
      <c r="C102" t="s">
        <v>1</v>
      </c>
      <c r="D102">
        <v>347</v>
      </c>
      <c r="E102" s="1">
        <v>37.779662999999999</v>
      </c>
      <c r="F102" s="1">
        <v>5.2226422000000001</v>
      </c>
      <c r="G102" s="1">
        <v>37.089801999999999</v>
      </c>
      <c r="H102" s="1">
        <v>35.273398999999998</v>
      </c>
      <c r="I102" s="1">
        <v>39.193001000000002</v>
      </c>
      <c r="J102" s="1">
        <v>-0.31843153000000002</v>
      </c>
      <c r="K102" s="1">
        <v>0.32249822</v>
      </c>
      <c r="L102" s="1">
        <f t="shared" si="12"/>
        <v>-0.95052804120000001</v>
      </c>
      <c r="M102" s="1">
        <f t="shared" si="13"/>
        <v>0.31366498119999997</v>
      </c>
      <c r="N102" s="3">
        <f t="shared" si="14"/>
        <v>0.32345146570967531</v>
      </c>
    </row>
    <row r="103" spans="1:14" x14ac:dyDescent="0.2">
      <c r="A103" t="s">
        <v>26</v>
      </c>
      <c r="B103" t="s">
        <v>7</v>
      </c>
      <c r="C103" t="s">
        <v>1</v>
      </c>
      <c r="D103">
        <v>76</v>
      </c>
      <c r="E103" s="1">
        <v>37.565283999999998</v>
      </c>
      <c r="F103" s="1">
        <v>6.0135562</v>
      </c>
      <c r="G103" s="1">
        <v>37.137599999999999</v>
      </c>
      <c r="H103" s="1">
        <v>34.508597999999999</v>
      </c>
      <c r="I103" s="1">
        <v>39.049601000000003</v>
      </c>
      <c r="J103" s="1">
        <v>-0.60056763000000002</v>
      </c>
      <c r="K103" s="1">
        <v>0.68855204999999997</v>
      </c>
      <c r="L103" s="1">
        <f t="shared" si="12"/>
        <v>-1.9501296479999999</v>
      </c>
      <c r="M103" s="1">
        <f t="shared" si="13"/>
        <v>0.74899438799999984</v>
      </c>
      <c r="N103" s="3">
        <f t="shared" si="14"/>
        <v>0.3830893522766245</v>
      </c>
    </row>
    <row r="104" spans="1:14" x14ac:dyDescent="0.2">
      <c r="A104" t="s">
        <v>26</v>
      </c>
      <c r="B104" t="s">
        <v>8</v>
      </c>
      <c r="C104" t="s">
        <v>1</v>
      </c>
      <c r="D104">
        <v>125</v>
      </c>
      <c r="E104" s="1">
        <v>37.821714</v>
      </c>
      <c r="F104" s="1">
        <v>4.9587614000000002</v>
      </c>
      <c r="G104" s="1">
        <v>36.994202000000001</v>
      </c>
      <c r="H104" s="1">
        <v>35.464599999999997</v>
      </c>
      <c r="I104" s="1">
        <v>39.575400999999999</v>
      </c>
      <c r="J104" s="1">
        <v>-0.37338570999999998</v>
      </c>
      <c r="K104" s="1">
        <v>0.53695212999999997</v>
      </c>
      <c r="L104" s="1">
        <f t="shared" si="12"/>
        <v>-1.4258118847999999</v>
      </c>
      <c r="M104" s="1">
        <f t="shared" si="13"/>
        <v>0.67904046479999991</v>
      </c>
      <c r="N104" s="3">
        <f t="shared" si="14"/>
        <v>0.48681726347459586</v>
      </c>
    </row>
    <row r="105" spans="1:14" x14ac:dyDescent="0.2">
      <c r="A105" t="s">
        <v>26</v>
      </c>
      <c r="B105" t="s">
        <v>9</v>
      </c>
      <c r="C105" t="s">
        <v>1</v>
      </c>
      <c r="D105">
        <v>145</v>
      </c>
      <c r="E105" s="1">
        <v>37.871082999999999</v>
      </c>
      <c r="F105" s="1">
        <v>5.0458673999999997</v>
      </c>
      <c r="G105" s="1">
        <v>37.089801999999999</v>
      </c>
      <c r="H105" s="1">
        <v>35.368999000000002</v>
      </c>
      <c r="I105" s="1">
        <v>39.001801</v>
      </c>
      <c r="J105" s="1">
        <v>-0.12406733</v>
      </c>
      <c r="K105" s="1">
        <v>0.49861327999999999</v>
      </c>
      <c r="L105" s="1">
        <f t="shared" si="12"/>
        <v>-1.1013493587999998</v>
      </c>
      <c r="M105" s="1">
        <f t="shared" si="13"/>
        <v>0.85321469879999989</v>
      </c>
      <c r="N105" s="3">
        <f t="shared" si="14"/>
        <v>0.80349633720786473</v>
      </c>
    </row>
    <row r="106" spans="1:14" x14ac:dyDescent="0.2">
      <c r="A106" t="s">
        <v>26</v>
      </c>
      <c r="B106" t="s">
        <v>10</v>
      </c>
      <c r="C106" t="s">
        <v>1</v>
      </c>
      <c r="D106">
        <v>5</v>
      </c>
      <c r="E106" s="1">
        <v>39.422440000000002</v>
      </c>
      <c r="F106" s="1">
        <v>7.8678857999999998</v>
      </c>
      <c r="G106" s="1">
        <v>36.611801</v>
      </c>
      <c r="H106" s="1">
        <v>34.986598999999998</v>
      </c>
      <c r="I106" s="1">
        <v>39.193001000000002</v>
      </c>
      <c r="J106" s="1">
        <v>3.2238286999999999</v>
      </c>
      <c r="K106" s="1">
        <v>2.6838269000000001</v>
      </c>
      <c r="L106" s="1">
        <f t="shared" si="12"/>
        <v>-2.0364720240000005</v>
      </c>
      <c r="M106" s="1">
        <f t="shared" si="13"/>
        <v>8.4841294240000007</v>
      </c>
      <c r="N106" s="3">
        <f t="shared" si="14"/>
        <v>0.2296713423183005</v>
      </c>
    </row>
    <row r="107" spans="1:14" x14ac:dyDescent="0.2">
      <c r="A107" t="s">
        <v>26</v>
      </c>
      <c r="B107" t="s">
        <v>11</v>
      </c>
      <c r="C107" t="s">
        <v>1</v>
      </c>
      <c r="D107">
        <v>108</v>
      </c>
      <c r="E107" s="1">
        <v>38.668970000000002</v>
      </c>
      <c r="F107" s="1">
        <v>6.3749640999999997</v>
      </c>
      <c r="G107" s="1">
        <v>37.519998999999999</v>
      </c>
      <c r="H107" s="1">
        <v>35.655799999999999</v>
      </c>
      <c r="I107" s="1">
        <v>40.148997999999999</v>
      </c>
      <c r="J107" s="1">
        <v>0.45700995</v>
      </c>
      <c r="K107" s="1">
        <v>0.57765438000000002</v>
      </c>
      <c r="L107" s="1">
        <f t="shared" si="12"/>
        <v>-0.67519263480000014</v>
      </c>
      <c r="M107" s="1">
        <f t="shared" si="13"/>
        <v>1.5892125348000001</v>
      </c>
      <c r="N107" s="3">
        <f t="shared" si="14"/>
        <v>0.4288577907380875</v>
      </c>
    </row>
    <row r="108" spans="1:14" x14ac:dyDescent="0.2">
      <c r="A108" t="s">
        <v>26</v>
      </c>
      <c r="B108" t="s">
        <v>12</v>
      </c>
      <c r="C108" t="s">
        <v>1</v>
      </c>
      <c r="D108">
        <v>341</v>
      </c>
      <c r="E108" s="1">
        <v>37.762084000000002</v>
      </c>
      <c r="F108" s="1">
        <v>5.1937047999999999</v>
      </c>
      <c r="G108" s="1">
        <v>37.089801999999999</v>
      </c>
      <c r="H108" s="1">
        <v>35.273398999999998</v>
      </c>
      <c r="I108" s="1">
        <v>39.193001000000002</v>
      </c>
      <c r="J108" s="1">
        <v>-0.37130362</v>
      </c>
      <c r="K108" s="1">
        <v>0.32531887999999998</v>
      </c>
      <c r="L108" s="1">
        <f t="shared" si="12"/>
        <v>-1.0089286248</v>
      </c>
      <c r="M108" s="1">
        <f t="shared" si="13"/>
        <v>0.26632138479999995</v>
      </c>
      <c r="N108" s="3">
        <f t="shared" si="14"/>
        <v>0.25372313117580331</v>
      </c>
    </row>
    <row r="109" spans="1:14" x14ac:dyDescent="0.2">
      <c r="A109" t="s">
        <v>26</v>
      </c>
      <c r="B109" t="s">
        <v>13</v>
      </c>
      <c r="C109" t="s">
        <v>1</v>
      </c>
      <c r="D109">
        <v>8</v>
      </c>
      <c r="E109" s="1">
        <v>37.9024</v>
      </c>
      <c r="F109" s="1">
        <v>6.3091863000000004</v>
      </c>
      <c r="G109" s="1">
        <v>35.560200000000002</v>
      </c>
      <c r="H109" s="1">
        <v>34.986598999999998</v>
      </c>
      <c r="I109" s="1">
        <v>37.902400999999998</v>
      </c>
      <c r="J109" s="1">
        <v>1.6586136</v>
      </c>
      <c r="K109" s="1">
        <v>2.1218425000000001</v>
      </c>
      <c r="L109" s="1">
        <f t="shared" si="12"/>
        <v>-2.5001977000000002</v>
      </c>
      <c r="M109" s="1">
        <f t="shared" si="13"/>
        <v>5.8174248999999998</v>
      </c>
      <c r="N109" s="3">
        <f t="shared" si="14"/>
        <v>0.43439940185253473</v>
      </c>
    </row>
    <row r="110" spans="1:14" x14ac:dyDescent="0.2">
      <c r="A110" t="s">
        <v>27</v>
      </c>
      <c r="B110" t="s">
        <v>5</v>
      </c>
      <c r="C110" t="s">
        <v>1</v>
      </c>
      <c r="D110">
        <v>29</v>
      </c>
      <c r="E110" s="1">
        <v>4.0979654999999999</v>
      </c>
      <c r="F110" s="1">
        <v>2.4908158</v>
      </c>
      <c r="G110" s="1">
        <v>3.6960000000000002</v>
      </c>
      <c r="H110" s="1">
        <v>2.5004</v>
      </c>
      <c r="I110" s="1">
        <v>5.3136000000000001</v>
      </c>
      <c r="J110" s="1">
        <v>0.18657483999999999</v>
      </c>
      <c r="K110" s="1">
        <v>0.35922342000000002</v>
      </c>
      <c r="L110" s="1">
        <f t="shared" ref="L110:L114" si="15">J110-(1.96*K110)</f>
        <v>-0.51750306319999995</v>
      </c>
      <c r="M110" s="1">
        <f t="shared" ref="M110:M114" si="16">J110+(1.96*K110)</f>
        <v>0.89065274319999999</v>
      </c>
      <c r="N110" s="3">
        <f t="shared" ref="N110:N114" si="17">IF(J110&lt;0,2*NORMSDIST(J110/K110),2*NORMSDIST(-J110/K110))</f>
        <v>0.60349309680328633</v>
      </c>
    </row>
    <row r="111" spans="1:14" x14ac:dyDescent="0.2">
      <c r="A111" t="s">
        <v>27</v>
      </c>
      <c r="B111" t="s">
        <v>6</v>
      </c>
      <c r="C111" t="s">
        <v>1</v>
      </c>
      <c r="D111">
        <v>29</v>
      </c>
      <c r="E111" s="1">
        <v>4.0979654999999999</v>
      </c>
      <c r="F111" s="1">
        <v>2.4908158</v>
      </c>
      <c r="G111" s="1">
        <v>3.6960000000000002</v>
      </c>
      <c r="H111" s="1">
        <v>2.5004</v>
      </c>
      <c r="I111" s="1">
        <v>5.3136000000000001</v>
      </c>
      <c r="J111" s="1">
        <v>0.18657483999999999</v>
      </c>
      <c r="K111" s="1">
        <v>0.35922342000000002</v>
      </c>
      <c r="L111" s="1">
        <f t="shared" si="15"/>
        <v>-0.51750306319999995</v>
      </c>
      <c r="M111" s="1">
        <f t="shared" si="16"/>
        <v>0.89065274319999999</v>
      </c>
      <c r="N111" s="3">
        <f t="shared" si="17"/>
        <v>0.60349309680328633</v>
      </c>
    </row>
    <row r="112" spans="1:14" x14ac:dyDescent="0.2">
      <c r="A112" t="s">
        <v>27</v>
      </c>
      <c r="B112" t="s">
        <v>7</v>
      </c>
      <c r="C112" t="s">
        <v>1</v>
      </c>
      <c r="D112">
        <v>11</v>
      </c>
      <c r="E112" s="1">
        <v>3.8075182000000001</v>
      </c>
      <c r="F112" s="1">
        <v>2.1049763000000001</v>
      </c>
      <c r="G112" s="1">
        <v>3.9756999999999998</v>
      </c>
      <c r="H112" s="1">
        <v>2.0499000000000001</v>
      </c>
      <c r="I112" s="1">
        <v>5.2106000000000003</v>
      </c>
      <c r="J112" s="1">
        <v>-8.1931329999999997E-2</v>
      </c>
      <c r="K112" s="1">
        <v>0.58314783999999997</v>
      </c>
      <c r="L112" s="1">
        <f t="shared" si="15"/>
        <v>-1.2249010964</v>
      </c>
      <c r="M112" s="1">
        <f t="shared" si="16"/>
        <v>1.0610384364000001</v>
      </c>
      <c r="N112" s="3">
        <f t="shared" si="17"/>
        <v>0.88826622806074651</v>
      </c>
    </row>
    <row r="113" spans="1:14" x14ac:dyDescent="0.2">
      <c r="A113" t="s">
        <v>27</v>
      </c>
      <c r="B113" t="s">
        <v>8</v>
      </c>
      <c r="C113" t="s">
        <v>1</v>
      </c>
      <c r="D113">
        <v>6</v>
      </c>
      <c r="E113" s="1">
        <v>4.2789166999999999</v>
      </c>
      <c r="F113" s="1">
        <v>1.7965378999999999</v>
      </c>
      <c r="G113" s="1">
        <v>3.84815</v>
      </c>
      <c r="H113" s="1">
        <v>2.7235999999999998</v>
      </c>
      <c r="I113" s="1">
        <v>5.3136000000000001</v>
      </c>
      <c r="J113" s="1">
        <v>-0.30503142</v>
      </c>
      <c r="K113" s="1">
        <v>0.78950995000000002</v>
      </c>
      <c r="L113" s="1">
        <f t="shared" si="15"/>
        <v>-1.852470922</v>
      </c>
      <c r="M113" s="1">
        <f t="shared" si="16"/>
        <v>1.2424080820000001</v>
      </c>
      <c r="N113" s="3">
        <f t="shared" si="17"/>
        <v>0.69923348799814855</v>
      </c>
    </row>
    <row r="114" spans="1:14" x14ac:dyDescent="0.2">
      <c r="A114" t="s">
        <v>27</v>
      </c>
      <c r="B114" t="s">
        <v>9</v>
      </c>
      <c r="C114" t="s">
        <v>1</v>
      </c>
      <c r="D114">
        <v>12</v>
      </c>
      <c r="E114" s="1">
        <v>4.2737333</v>
      </c>
      <c r="F114" s="1">
        <v>3.1876812999999999</v>
      </c>
      <c r="G114" s="1">
        <v>2.9756999999999998</v>
      </c>
      <c r="H114" s="1">
        <v>1.5785</v>
      </c>
      <c r="I114" s="1">
        <v>7.5174500000000002</v>
      </c>
      <c r="J114" s="1">
        <v>0.67803254999999996</v>
      </c>
      <c r="K114" s="1">
        <v>0.55816372000000003</v>
      </c>
      <c r="L114" s="1">
        <f t="shared" si="15"/>
        <v>-0.41596834120000015</v>
      </c>
      <c r="M114" s="1">
        <f t="shared" si="16"/>
        <v>1.7720334412000001</v>
      </c>
      <c r="N114" s="3">
        <f t="shared" si="17"/>
        <v>0.22445928859624101</v>
      </c>
    </row>
    <row r="115" spans="1:14" x14ac:dyDescent="0.2">
      <c r="A115" t="s">
        <v>27</v>
      </c>
      <c r="B115" t="s">
        <v>10</v>
      </c>
      <c r="C115" t="s">
        <v>1</v>
      </c>
      <c r="D115">
        <v>0</v>
      </c>
    </row>
    <row r="116" spans="1:14" x14ac:dyDescent="0.2">
      <c r="A116" t="s">
        <v>27</v>
      </c>
      <c r="B116" t="s">
        <v>11</v>
      </c>
      <c r="C116" t="s">
        <v>1</v>
      </c>
      <c r="D116">
        <v>5</v>
      </c>
      <c r="E116" s="1">
        <v>4.3196199999999996</v>
      </c>
      <c r="F116" s="1">
        <v>2.7735164000000001</v>
      </c>
      <c r="G116" s="1">
        <v>4.0701999999999998</v>
      </c>
      <c r="H116" s="1">
        <v>2.9378000000000002</v>
      </c>
      <c r="I116" s="1">
        <v>5.0098000000000003</v>
      </c>
      <c r="J116" s="1">
        <v>0.81625868000000001</v>
      </c>
      <c r="K116" s="1">
        <v>0.86428406000000002</v>
      </c>
      <c r="L116" s="1">
        <f>J116-(1.96*K116)</f>
        <v>-0.87773807759999989</v>
      </c>
      <c r="M116" s="1">
        <f>J116+(1.96*K116)</f>
        <v>2.5102554375999997</v>
      </c>
      <c r="N116" s="3">
        <f>IF(J116&lt;0,2*NORMSDIST(J116/K116),2*NORMSDIST(-J116/K116))</f>
        <v>0.34494825188138328</v>
      </c>
    </row>
    <row r="117" spans="1:14" x14ac:dyDescent="0.2">
      <c r="A117" t="s">
        <v>27</v>
      </c>
      <c r="B117" t="s">
        <v>12</v>
      </c>
      <c r="C117" t="s">
        <v>1</v>
      </c>
      <c r="D117">
        <v>29</v>
      </c>
      <c r="E117" s="1">
        <v>4.0979654999999999</v>
      </c>
      <c r="F117" s="1">
        <v>2.4908158</v>
      </c>
      <c r="G117" s="1">
        <v>3.6960000000000002</v>
      </c>
      <c r="H117" s="1">
        <v>2.5004</v>
      </c>
      <c r="I117" s="1">
        <v>5.3136000000000001</v>
      </c>
      <c r="J117" s="1">
        <v>0.18657483999999999</v>
      </c>
      <c r="K117" s="1">
        <v>0.35922342000000002</v>
      </c>
      <c r="L117" s="1">
        <f>J117-(1.96*K117)</f>
        <v>-0.51750306319999995</v>
      </c>
      <c r="M117" s="1">
        <f>J117+(1.96*K117)</f>
        <v>0.89065274319999999</v>
      </c>
      <c r="N117" s="3">
        <f>IF(J117&lt;0,2*NORMSDIST(J117/K117),2*NORMSDIST(-J117/K117))</f>
        <v>0.60349309680328633</v>
      </c>
    </row>
    <row r="118" spans="1:14" x14ac:dyDescent="0.2">
      <c r="A118" t="s">
        <v>27</v>
      </c>
      <c r="B118" t="s">
        <v>13</v>
      </c>
      <c r="C118" t="s">
        <v>1</v>
      </c>
      <c r="D118">
        <v>0</v>
      </c>
    </row>
    <row r="119" spans="1:14" x14ac:dyDescent="0.2">
      <c r="A119" t="s">
        <v>28</v>
      </c>
      <c r="B119" t="s">
        <v>5</v>
      </c>
      <c r="C119" t="s">
        <v>1</v>
      </c>
      <c r="D119">
        <v>29</v>
      </c>
      <c r="E119" s="1">
        <v>7.0490103</v>
      </c>
      <c r="F119" s="1">
        <v>3.9398414000000002</v>
      </c>
      <c r="G119" s="1">
        <v>6.5674000000000001</v>
      </c>
      <c r="H119" s="1">
        <v>4.6318999999999999</v>
      </c>
      <c r="I119" s="1">
        <v>8.2280999999999995</v>
      </c>
      <c r="J119" s="1">
        <v>0.18002472</v>
      </c>
      <c r="K119" s="1">
        <v>0.55474040999999996</v>
      </c>
      <c r="L119" s="1">
        <f>J119-(1.96*K119)</f>
        <v>-0.90726648359999995</v>
      </c>
      <c r="M119" s="1">
        <f>J119+(1.96*K119)</f>
        <v>1.2673159236</v>
      </c>
      <c r="N119" s="3">
        <f>IF(J119&lt;0,2*NORMSDIST(J119/K119),2*NORMSDIST(-J119/K119))</f>
        <v>0.74554388889705425</v>
      </c>
    </row>
    <row r="120" spans="1:14" x14ac:dyDescent="0.2">
      <c r="A120" t="s">
        <v>28</v>
      </c>
      <c r="B120" t="s">
        <v>6</v>
      </c>
      <c r="C120" t="s">
        <v>1</v>
      </c>
      <c r="D120">
        <v>29</v>
      </c>
      <c r="E120" s="1">
        <v>7.0490103</v>
      </c>
      <c r="F120" s="1">
        <v>3.9398414000000002</v>
      </c>
      <c r="G120" s="1">
        <v>6.5674000000000001</v>
      </c>
      <c r="H120" s="1">
        <v>4.6318999999999999</v>
      </c>
      <c r="I120" s="1">
        <v>8.2280999999999995</v>
      </c>
      <c r="J120" s="1">
        <v>0.18002472</v>
      </c>
      <c r="K120" s="1">
        <v>0.55474040999999996</v>
      </c>
      <c r="L120" s="1">
        <f>J120-(1.96*K120)</f>
        <v>-0.90726648359999995</v>
      </c>
      <c r="M120" s="1">
        <f>J120+(1.96*K120)</f>
        <v>1.2673159236</v>
      </c>
      <c r="N120" s="3">
        <f>IF(J120&lt;0,2*NORMSDIST(J120/K120),2*NORMSDIST(-J120/K120))</f>
        <v>0.74554388889705425</v>
      </c>
    </row>
    <row r="121" spans="1:14" x14ac:dyDescent="0.2">
      <c r="A121" t="s">
        <v>28</v>
      </c>
      <c r="B121" t="s">
        <v>7</v>
      </c>
      <c r="C121" t="s">
        <v>1</v>
      </c>
      <c r="D121">
        <v>11</v>
      </c>
      <c r="E121" s="1">
        <v>5.8402272999999996</v>
      </c>
      <c r="F121" s="1">
        <v>2.8142532999999998</v>
      </c>
      <c r="G121" s="1">
        <v>5.8205999999999998</v>
      </c>
      <c r="H121" s="1">
        <v>2.9380000000000002</v>
      </c>
      <c r="I121" s="1">
        <v>7.5033000000000003</v>
      </c>
      <c r="J121" s="1">
        <v>-0.96397135</v>
      </c>
      <c r="K121" s="1">
        <v>0.90049944999999998</v>
      </c>
      <c r="L121" s="1">
        <f>J121-(1.96*K121)</f>
        <v>-2.7289502719999996</v>
      </c>
      <c r="M121" s="1">
        <f>J121+(1.96*K121)</f>
        <v>0.80100757199999983</v>
      </c>
      <c r="N121" s="3">
        <f>IF(J121&lt;0,2*NORMSDIST(J121/K121),2*NORMSDIST(-J121/K121))</f>
        <v>0.28440095916476199</v>
      </c>
    </row>
    <row r="122" spans="1:14" x14ac:dyDescent="0.2">
      <c r="A122" t="s">
        <v>28</v>
      </c>
      <c r="B122" t="s">
        <v>8</v>
      </c>
      <c r="C122" t="s">
        <v>1</v>
      </c>
      <c r="D122">
        <v>6</v>
      </c>
      <c r="E122" s="1">
        <v>6.6031500000000003</v>
      </c>
      <c r="F122" s="1">
        <v>2.319096</v>
      </c>
      <c r="G122" s="1">
        <v>6.4607999999999999</v>
      </c>
      <c r="H122" s="1">
        <v>4.6547000000000001</v>
      </c>
      <c r="I122" s="1">
        <v>8.2280999999999995</v>
      </c>
      <c r="J122" s="1">
        <v>0.34237782999999999</v>
      </c>
      <c r="K122" s="1">
        <v>1.2192177</v>
      </c>
      <c r="L122" s="1">
        <f>J122-(1.96*K122)</f>
        <v>-2.0472888620000003</v>
      </c>
      <c r="M122" s="1">
        <f>J122+(1.96*K122)</f>
        <v>2.7320445219999998</v>
      </c>
      <c r="N122" s="3">
        <f>IF(J122&lt;0,2*NORMSDIST(J122/K122),2*NORMSDIST(-J122/K122))</f>
        <v>0.77885027756723746</v>
      </c>
    </row>
    <row r="123" spans="1:14" x14ac:dyDescent="0.2">
      <c r="A123" t="s">
        <v>28</v>
      </c>
      <c r="B123" t="s">
        <v>9</v>
      </c>
      <c r="C123" t="s">
        <v>1</v>
      </c>
      <c r="D123">
        <v>12</v>
      </c>
      <c r="E123" s="1">
        <v>8.3799916999999997</v>
      </c>
      <c r="F123" s="1">
        <v>5.1346502000000003</v>
      </c>
      <c r="G123" s="1">
        <v>7.2309000000000001</v>
      </c>
      <c r="H123" s="1">
        <v>5.0388000000000002</v>
      </c>
      <c r="I123" s="1">
        <v>10.0474</v>
      </c>
      <c r="J123" s="1">
        <v>1.1467679</v>
      </c>
      <c r="K123" s="1">
        <v>0.86194519999999997</v>
      </c>
      <c r="L123" s="1">
        <f>J123-(1.96*K123)</f>
        <v>-0.54264469199999987</v>
      </c>
      <c r="M123" s="1">
        <f>J123+(1.96*K123)</f>
        <v>2.8361804919999996</v>
      </c>
      <c r="N123" s="3">
        <f>IF(J123&lt;0,2*NORMSDIST(J123/K123),2*NORMSDIST(-J123/K123))</f>
        <v>0.18337275898604027</v>
      </c>
    </row>
    <row r="124" spans="1:14" x14ac:dyDescent="0.2">
      <c r="A124" t="s">
        <v>28</v>
      </c>
      <c r="B124" t="s">
        <v>10</v>
      </c>
      <c r="C124" t="s">
        <v>1</v>
      </c>
      <c r="D124">
        <v>0</v>
      </c>
    </row>
    <row r="125" spans="1:14" x14ac:dyDescent="0.2">
      <c r="A125" t="s">
        <v>28</v>
      </c>
      <c r="B125" t="s">
        <v>11</v>
      </c>
      <c r="C125" t="s">
        <v>1</v>
      </c>
      <c r="D125">
        <v>5</v>
      </c>
      <c r="E125" s="1">
        <v>10.40898</v>
      </c>
      <c r="F125" s="1">
        <v>6.8075207000000004</v>
      </c>
      <c r="G125" s="1">
        <v>7.2434000000000003</v>
      </c>
      <c r="H125" s="1">
        <v>6.5674000000000001</v>
      </c>
      <c r="I125" s="1">
        <v>9.7963000000000005</v>
      </c>
      <c r="J125" s="1">
        <v>3.1996940999999999</v>
      </c>
      <c r="K125" s="1">
        <v>1.3344505</v>
      </c>
      <c r="L125" s="1">
        <f>J125-(1.96*K125)</f>
        <v>0.58417112000000015</v>
      </c>
      <c r="M125" s="1">
        <f>J125+(1.96*K125)</f>
        <v>5.81521708</v>
      </c>
      <c r="N125" s="3">
        <f>IF(J125&lt;0,2*NORMSDIST(J125/K125),2*NORMSDIST(-J125/K125))</f>
        <v>1.6495599603582912E-2</v>
      </c>
    </row>
    <row r="126" spans="1:14" x14ac:dyDescent="0.2">
      <c r="A126" t="s">
        <v>28</v>
      </c>
      <c r="B126" t="s">
        <v>12</v>
      </c>
      <c r="C126" t="s">
        <v>1</v>
      </c>
      <c r="D126">
        <v>29</v>
      </c>
      <c r="E126" s="1">
        <v>7.0490103</v>
      </c>
      <c r="F126" s="1">
        <v>3.9398414000000002</v>
      </c>
      <c r="G126" s="1">
        <v>6.5674000000000001</v>
      </c>
      <c r="H126" s="1">
        <v>4.6318999999999999</v>
      </c>
      <c r="I126" s="1">
        <v>8.2280999999999995</v>
      </c>
      <c r="J126" s="1">
        <v>0.18002472</v>
      </c>
      <c r="K126" s="1">
        <v>0.55474040999999996</v>
      </c>
      <c r="L126" s="1">
        <f>J126-(1.96*K126)</f>
        <v>-0.90726648359999995</v>
      </c>
      <c r="M126" s="1">
        <f>J126+(1.96*K126)</f>
        <v>1.2673159236</v>
      </c>
      <c r="N126" s="3">
        <f>IF(J126&lt;0,2*NORMSDIST(J126/K126),2*NORMSDIST(-J126/K126))</f>
        <v>0.74554388889705425</v>
      </c>
    </row>
    <row r="127" spans="1:14" x14ac:dyDescent="0.2">
      <c r="A127" t="s">
        <v>28</v>
      </c>
      <c r="B127" t="s">
        <v>13</v>
      </c>
      <c r="C127" t="s">
        <v>1</v>
      </c>
      <c r="D127">
        <v>0</v>
      </c>
    </row>
    <row r="128" spans="1:14" x14ac:dyDescent="0.2">
      <c r="A128" t="s">
        <v>29</v>
      </c>
      <c r="B128" t="s">
        <v>5</v>
      </c>
      <c r="C128" t="s">
        <v>1</v>
      </c>
      <c r="D128">
        <v>27</v>
      </c>
      <c r="E128" s="1">
        <v>0.47940369999999999</v>
      </c>
      <c r="F128" s="1">
        <v>0.11952324</v>
      </c>
      <c r="G128" s="1">
        <v>0.48609999999999998</v>
      </c>
      <c r="H128" s="1">
        <v>0.37540000000000001</v>
      </c>
      <c r="I128" s="1">
        <v>0.58250000000000002</v>
      </c>
      <c r="J128" s="1">
        <v>-1.2366190000000001E-2</v>
      </c>
      <c r="K128" s="1">
        <v>1.9393959999999998E-2</v>
      </c>
      <c r="L128" s="1">
        <f>J128-(1.96*K128)</f>
        <v>-5.0378351599999996E-2</v>
      </c>
      <c r="M128" s="1">
        <f>J128+(1.96*K128)</f>
        <v>2.5645971599999998E-2</v>
      </c>
      <c r="N128" s="3">
        <f>IF(J128&lt;0,2*NORMSDIST(J128/K128),2*NORMSDIST(-J128/K128))</f>
        <v>0.52371391474551732</v>
      </c>
    </row>
    <row r="129" spans="1:14" x14ac:dyDescent="0.2">
      <c r="A129" t="s">
        <v>29</v>
      </c>
      <c r="B129" t="s">
        <v>6</v>
      </c>
      <c r="C129" t="s">
        <v>1</v>
      </c>
      <c r="D129">
        <v>27</v>
      </c>
      <c r="E129" s="1">
        <v>0.47940369999999999</v>
      </c>
      <c r="F129" s="1">
        <v>0.11952324</v>
      </c>
      <c r="G129" s="1">
        <v>0.48609999999999998</v>
      </c>
      <c r="H129" s="1">
        <v>0.37540000000000001</v>
      </c>
      <c r="I129" s="1">
        <v>0.58250000000000002</v>
      </c>
      <c r="J129" s="1">
        <v>-1.2366190000000001E-2</v>
      </c>
      <c r="K129" s="1">
        <v>1.9393959999999998E-2</v>
      </c>
      <c r="L129" s="1">
        <f>J129-(1.96*K129)</f>
        <v>-5.0378351599999996E-2</v>
      </c>
      <c r="M129" s="1">
        <f>J129+(1.96*K129)</f>
        <v>2.5645971599999998E-2</v>
      </c>
      <c r="N129" s="3">
        <f>IF(J129&lt;0,2*NORMSDIST(J129/K129),2*NORMSDIST(-J129/K129))</f>
        <v>0.52371391474551732</v>
      </c>
    </row>
    <row r="130" spans="1:14" x14ac:dyDescent="0.2">
      <c r="A130" t="s">
        <v>29</v>
      </c>
      <c r="B130" t="s">
        <v>7</v>
      </c>
      <c r="C130" t="s">
        <v>1</v>
      </c>
      <c r="D130">
        <v>11</v>
      </c>
      <c r="E130" s="1">
        <v>0.45908181999999997</v>
      </c>
      <c r="F130" s="1">
        <v>0.12665224999999999</v>
      </c>
      <c r="G130" s="1">
        <v>0.45469999999999999</v>
      </c>
      <c r="H130" s="1">
        <v>0.32579999999999998</v>
      </c>
      <c r="I130" s="1">
        <v>0.58230000000000004</v>
      </c>
      <c r="J130" s="1">
        <v>-3.0178010000000002E-2</v>
      </c>
      <c r="K130" s="1">
        <v>3.037929E-2</v>
      </c>
      <c r="L130" s="1">
        <f>J130-(1.96*K130)</f>
        <v>-8.9721418400000003E-2</v>
      </c>
      <c r="M130" s="1">
        <f>J130+(1.96*K130)</f>
        <v>2.9365398399999996E-2</v>
      </c>
      <c r="N130" s="3">
        <f>IF(J130&lt;0,2*NORMSDIST(J130/K130),2*NORMSDIST(-J130/K130))</f>
        <v>0.32052751600237528</v>
      </c>
    </row>
    <row r="131" spans="1:14" x14ac:dyDescent="0.2">
      <c r="A131" t="s">
        <v>29</v>
      </c>
      <c r="B131" t="s">
        <v>8</v>
      </c>
      <c r="C131" t="s">
        <v>1</v>
      </c>
      <c r="D131">
        <v>6</v>
      </c>
      <c r="E131" s="1">
        <v>0.47628333</v>
      </c>
      <c r="F131" s="1">
        <v>9.3662739999999994E-2</v>
      </c>
      <c r="G131" s="1">
        <v>0.46379999999999999</v>
      </c>
      <c r="H131" s="1">
        <v>0.43369999999999997</v>
      </c>
      <c r="I131" s="1">
        <v>0.53920000000000001</v>
      </c>
      <c r="J131" s="1">
        <v>1.1451879999999999E-2</v>
      </c>
      <c r="K131" s="1">
        <v>4.1131180000000003E-2</v>
      </c>
      <c r="L131" s="1">
        <f>J131-(1.96*K131)</f>
        <v>-6.9165232800000004E-2</v>
      </c>
      <c r="M131" s="1">
        <f>J131+(1.96*K131)</f>
        <v>9.2068992799999999E-2</v>
      </c>
      <c r="N131" s="3">
        <f>IF(J131&lt;0,2*NORMSDIST(J131/K131),2*NORMSDIST(-J131/K131))</f>
        <v>0.78068741441177081</v>
      </c>
    </row>
    <row r="132" spans="1:14" x14ac:dyDescent="0.2">
      <c r="A132" t="s">
        <v>29</v>
      </c>
      <c r="B132" t="s">
        <v>9</v>
      </c>
      <c r="C132" t="s">
        <v>1</v>
      </c>
      <c r="D132">
        <v>10</v>
      </c>
      <c r="E132" s="1">
        <v>0.50363000000000002</v>
      </c>
      <c r="F132" s="1">
        <v>0.13194660999999999</v>
      </c>
      <c r="G132" s="1">
        <v>0.53925000000000001</v>
      </c>
      <c r="H132" s="1">
        <v>0.38929999999999998</v>
      </c>
      <c r="I132" s="1">
        <v>0.60809999999999997</v>
      </c>
      <c r="J132" s="1">
        <v>-7.0493500000000002E-3</v>
      </c>
      <c r="K132" s="1">
        <v>3.1849519999999999E-2</v>
      </c>
      <c r="L132" s="1">
        <f>J132-(1.96*K132)</f>
        <v>-6.9474409200000004E-2</v>
      </c>
      <c r="M132" s="1">
        <f>J132+(1.96*K132)</f>
        <v>5.5375709199999998E-2</v>
      </c>
      <c r="N132" s="3">
        <f>IF(J132&lt;0,2*NORMSDIST(J132/K132),2*NORMSDIST(-J132/K132))</f>
        <v>0.82483315215827557</v>
      </c>
    </row>
    <row r="133" spans="1:14" x14ac:dyDescent="0.2">
      <c r="A133" t="s">
        <v>29</v>
      </c>
      <c r="B133" t="s">
        <v>10</v>
      </c>
      <c r="C133" t="s">
        <v>1</v>
      </c>
      <c r="D133">
        <v>0</v>
      </c>
    </row>
    <row r="134" spans="1:14" x14ac:dyDescent="0.2">
      <c r="A134" t="s">
        <v>29</v>
      </c>
      <c r="B134" t="s">
        <v>11</v>
      </c>
      <c r="C134" t="s">
        <v>1</v>
      </c>
      <c r="D134">
        <v>4</v>
      </c>
      <c r="E134" s="1">
        <v>0.50975000000000004</v>
      </c>
      <c r="F134" s="1">
        <v>0.10551605</v>
      </c>
      <c r="G134" s="1">
        <v>0.51849999999999996</v>
      </c>
      <c r="H134" s="1">
        <v>0.42199999999999999</v>
      </c>
      <c r="I134" s="1">
        <v>0.59750000000000003</v>
      </c>
      <c r="J134" s="1">
        <v>-1.2048E-4</v>
      </c>
      <c r="K134" s="1">
        <v>5.0337850000000003E-2</v>
      </c>
      <c r="L134" s="1">
        <f>J134-(1.96*K134)</f>
        <v>-9.8782666000000005E-2</v>
      </c>
      <c r="M134" s="1">
        <f>J134+(1.96*K134)</f>
        <v>9.8541705999999993E-2</v>
      </c>
      <c r="N134" s="3">
        <f>IF(J134&lt;0,2*NORMSDIST(J134/K134),2*NORMSDIST(-J134/K134))</f>
        <v>0.99809032288613064</v>
      </c>
    </row>
    <row r="135" spans="1:14" x14ac:dyDescent="0.2">
      <c r="A135" t="s">
        <v>29</v>
      </c>
      <c r="B135" t="s">
        <v>12</v>
      </c>
      <c r="C135" t="s">
        <v>1</v>
      </c>
      <c r="D135">
        <v>27</v>
      </c>
      <c r="E135" s="1">
        <v>0.47940369999999999</v>
      </c>
      <c r="F135" s="1">
        <v>0.11952324</v>
      </c>
      <c r="G135" s="1">
        <v>0.48609999999999998</v>
      </c>
      <c r="H135" s="1">
        <v>0.37540000000000001</v>
      </c>
      <c r="I135" s="1">
        <v>0.58250000000000002</v>
      </c>
      <c r="J135" s="1">
        <v>-1.2366190000000001E-2</v>
      </c>
      <c r="K135" s="1">
        <v>1.9393959999999998E-2</v>
      </c>
      <c r="L135" s="1">
        <f>J135-(1.96*K135)</f>
        <v>-5.0378351599999996E-2</v>
      </c>
      <c r="M135" s="1">
        <f>J135+(1.96*K135)</f>
        <v>2.5645971599999998E-2</v>
      </c>
      <c r="N135" s="3">
        <f>IF(J135&lt;0,2*NORMSDIST(J135/K135),2*NORMSDIST(-J135/K135))</f>
        <v>0.52371391474551732</v>
      </c>
    </row>
    <row r="136" spans="1:14" x14ac:dyDescent="0.2">
      <c r="A136" t="s">
        <v>29</v>
      </c>
      <c r="B136" t="s">
        <v>13</v>
      </c>
      <c r="C136" t="s">
        <v>1</v>
      </c>
      <c r="D1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6"/>
  <sheetViews>
    <sheetView workbookViewId="0">
      <selection activeCell="A65" sqref="A65:M66"/>
    </sheetView>
  </sheetViews>
  <sheetFormatPr baseColWidth="10" defaultRowHeight="16" x14ac:dyDescent="0.2"/>
  <cols>
    <col min="1" max="1" width="65.33203125" bestFit="1" customWidth="1"/>
    <col min="2" max="2" width="40.33203125" bestFit="1" customWidth="1"/>
    <col min="3" max="3" width="12.6640625" bestFit="1" customWidth="1"/>
    <col min="4" max="4" width="7.1640625" bestFit="1" customWidth="1"/>
    <col min="5" max="6" width="6.6640625" style="1" bestFit="1" customWidth="1"/>
    <col min="7" max="7" width="7.33203125" style="1" bestFit="1" customWidth="1"/>
    <col min="8" max="9" width="6.6640625" style="1" bestFit="1" customWidth="1"/>
    <col min="10" max="10" width="11.1640625" style="1" bestFit="1" customWidth="1"/>
    <col min="11" max="11" width="9.33203125" style="1" bestFit="1" customWidth="1"/>
    <col min="12" max="12" width="8.83203125" style="1" bestFit="1" customWidth="1"/>
    <col min="13" max="13" width="9.33203125" style="1" bestFit="1" customWidth="1"/>
    <col min="14" max="14" width="6.33203125" bestFit="1" customWidth="1"/>
  </cols>
  <sheetData>
    <row r="1" spans="1:14" x14ac:dyDescent="0.2">
      <c r="A1" s="8" t="s">
        <v>5798</v>
      </c>
      <c r="B1" s="8" t="s">
        <v>5799</v>
      </c>
      <c r="C1" s="8" t="s">
        <v>62</v>
      </c>
      <c r="D1" s="8" t="s">
        <v>0</v>
      </c>
      <c r="E1" s="9" t="s">
        <v>5800</v>
      </c>
      <c r="F1" s="9" t="s">
        <v>5801</v>
      </c>
      <c r="G1" s="9" t="s">
        <v>5802</v>
      </c>
      <c r="H1" s="9" t="s">
        <v>5803</v>
      </c>
      <c r="I1" s="9" t="s">
        <v>5804</v>
      </c>
      <c r="J1" s="9" t="s">
        <v>68</v>
      </c>
      <c r="K1" s="9" t="s">
        <v>5805</v>
      </c>
      <c r="L1" s="9" t="s">
        <v>5806</v>
      </c>
      <c r="M1" s="9" t="s">
        <v>5807</v>
      </c>
      <c r="N1" s="8" t="s">
        <v>5808</v>
      </c>
    </row>
    <row r="2" spans="1:14" x14ac:dyDescent="0.2">
      <c r="A2" t="s">
        <v>14</v>
      </c>
      <c r="B2" t="s">
        <v>5</v>
      </c>
      <c r="C2" t="s">
        <v>2</v>
      </c>
      <c r="D2">
        <v>361</v>
      </c>
      <c r="E2" s="1">
        <v>0.84934198999999999</v>
      </c>
      <c r="F2" s="1">
        <v>8.9533020000000005E-2</v>
      </c>
      <c r="G2" s="1">
        <v>0.85000001999999997</v>
      </c>
      <c r="H2" s="1">
        <v>0.77490418999999999</v>
      </c>
      <c r="I2" s="1">
        <v>0.91666669000000001</v>
      </c>
      <c r="J2" s="1">
        <v>-1.780234E-2</v>
      </c>
      <c r="K2" s="1">
        <v>3.0021000000000002E-3</v>
      </c>
      <c r="L2" s="1">
        <f t="shared" ref="L2:L10" si="0">J2-(1.96*K2)</f>
        <v>-2.3686456000000002E-2</v>
      </c>
      <c r="M2" s="1">
        <f t="shared" ref="M2:M10" si="1">J2+(1.96*K2)</f>
        <v>-1.1918224E-2</v>
      </c>
      <c r="N2" s="2">
        <f t="shared" ref="N2:N10" si="2">IF(J2&lt;0,2*NORMSDIST(J2/K2),2*NORMSDIST(-J2/K2))</f>
        <v>3.0300413175287629E-9</v>
      </c>
    </row>
    <row r="3" spans="1:14" x14ac:dyDescent="0.2">
      <c r="A3" t="s">
        <v>14</v>
      </c>
      <c r="B3" t="s">
        <v>6</v>
      </c>
      <c r="C3" t="s">
        <v>2</v>
      </c>
      <c r="D3">
        <v>359</v>
      </c>
      <c r="E3" s="1">
        <v>0.84980502999999996</v>
      </c>
      <c r="F3" s="1">
        <v>8.9544929999999995E-2</v>
      </c>
      <c r="G3" s="1">
        <v>0.85046725999999995</v>
      </c>
      <c r="H3" s="1">
        <v>0.77490418999999999</v>
      </c>
      <c r="I3" s="1">
        <v>0.91803277000000005</v>
      </c>
      <c r="J3" s="1">
        <v>-1.7729689999999999E-2</v>
      </c>
      <c r="K3" s="1">
        <v>3.01046E-3</v>
      </c>
      <c r="L3" s="1">
        <f t="shared" si="0"/>
        <v>-2.3630191599999999E-2</v>
      </c>
      <c r="M3" s="1">
        <f t="shared" si="1"/>
        <v>-1.1829188399999999E-2</v>
      </c>
      <c r="N3" s="2">
        <f t="shared" si="2"/>
        <v>3.8768839460969937E-9</v>
      </c>
    </row>
    <row r="4" spans="1:14" x14ac:dyDescent="0.2">
      <c r="A4" t="s">
        <v>14</v>
      </c>
      <c r="B4" t="s">
        <v>7</v>
      </c>
      <c r="C4" t="s">
        <v>2</v>
      </c>
      <c r="D4">
        <v>75</v>
      </c>
      <c r="E4" s="1">
        <v>0.84534940000000003</v>
      </c>
      <c r="F4" s="1">
        <v>8.8164439999999997E-2</v>
      </c>
      <c r="G4" s="1">
        <v>0.83999997000000004</v>
      </c>
      <c r="H4" s="1">
        <v>0.77310926000000002</v>
      </c>
      <c r="I4" s="1">
        <v>0.91176467999999999</v>
      </c>
      <c r="J4" s="1">
        <v>-1.745273E-2</v>
      </c>
      <c r="K4" s="1">
        <v>6.5725699999999998E-3</v>
      </c>
      <c r="L4" s="1">
        <f t="shared" si="0"/>
        <v>-3.03349672E-2</v>
      </c>
      <c r="M4" s="1">
        <f t="shared" si="1"/>
        <v>-4.5704928000000009E-3</v>
      </c>
      <c r="N4" s="3">
        <f t="shared" si="2"/>
        <v>7.9217002354527218E-3</v>
      </c>
    </row>
    <row r="5" spans="1:14" x14ac:dyDescent="0.2">
      <c r="A5" t="s">
        <v>14</v>
      </c>
      <c r="B5" t="s">
        <v>8</v>
      </c>
      <c r="C5" t="s">
        <v>2</v>
      </c>
      <c r="D5">
        <v>128</v>
      </c>
      <c r="E5" s="1">
        <v>0.86227184000000001</v>
      </c>
      <c r="F5" s="1">
        <v>8.8459200000000002E-2</v>
      </c>
      <c r="G5" s="1">
        <v>0.86960581000000003</v>
      </c>
      <c r="H5" s="1">
        <v>0.78646231</v>
      </c>
      <c r="I5" s="1">
        <v>0.92590052</v>
      </c>
      <c r="J5" s="1">
        <v>-9.4198800000000003E-3</v>
      </c>
      <c r="K5" s="1">
        <v>5.0316800000000002E-3</v>
      </c>
      <c r="L5" s="1">
        <f t="shared" si="0"/>
        <v>-1.9281972799999998E-2</v>
      </c>
      <c r="M5" s="1">
        <f t="shared" si="1"/>
        <v>4.4221279999999939E-4</v>
      </c>
      <c r="N5" s="3">
        <f t="shared" si="2"/>
        <v>6.1190794259409605E-2</v>
      </c>
    </row>
    <row r="6" spans="1:14" x14ac:dyDescent="0.2">
      <c r="A6" t="s">
        <v>14</v>
      </c>
      <c r="B6" t="s">
        <v>9</v>
      </c>
      <c r="C6" t="s">
        <v>2</v>
      </c>
      <c r="D6">
        <v>155</v>
      </c>
      <c r="E6" s="1">
        <v>0.84170487999999999</v>
      </c>
      <c r="F6" s="1">
        <v>9.0810970000000005E-2</v>
      </c>
      <c r="G6" s="1">
        <v>0.84210527000000002</v>
      </c>
      <c r="H6" s="1">
        <v>0.76404494000000001</v>
      </c>
      <c r="I6" s="1">
        <v>0.91428571999999997</v>
      </c>
      <c r="J6" s="1">
        <v>-2.4536280000000001E-2</v>
      </c>
      <c r="K6" s="1">
        <v>4.5876199999999997E-3</v>
      </c>
      <c r="L6" s="1">
        <f t="shared" si="0"/>
        <v>-3.3528015199999997E-2</v>
      </c>
      <c r="M6" s="1">
        <f t="shared" si="1"/>
        <v>-1.5544544800000001E-2</v>
      </c>
      <c r="N6" s="2">
        <f t="shared" si="2"/>
        <v>8.8750869289084933E-8</v>
      </c>
    </row>
    <row r="7" spans="1:14" x14ac:dyDescent="0.2">
      <c r="A7" t="s">
        <v>14</v>
      </c>
      <c r="B7" t="s">
        <v>10</v>
      </c>
      <c r="C7" t="s">
        <v>2</v>
      </c>
      <c r="D7">
        <v>6</v>
      </c>
      <c r="E7" s="1">
        <v>0.82864280000000001</v>
      </c>
      <c r="F7" s="1">
        <v>4.8187969999999997E-2</v>
      </c>
      <c r="G7" s="1">
        <v>0.81711971999999999</v>
      </c>
      <c r="H7" s="1">
        <v>0.80681818999999999</v>
      </c>
      <c r="I7" s="1">
        <v>0.82978724999999998</v>
      </c>
      <c r="J7" s="1">
        <v>3.7262110000000001E-2</v>
      </c>
      <c r="K7" s="1">
        <v>2.3232920000000001E-2</v>
      </c>
      <c r="L7" s="1">
        <f t="shared" si="0"/>
        <v>-8.274413199999997E-3</v>
      </c>
      <c r="M7" s="1">
        <f t="shared" si="1"/>
        <v>8.2798633199999999E-2</v>
      </c>
      <c r="N7" s="3">
        <f t="shared" si="2"/>
        <v>0.10874720323822408</v>
      </c>
    </row>
    <row r="8" spans="1:14" x14ac:dyDescent="0.2">
      <c r="A8" t="s">
        <v>14</v>
      </c>
      <c r="B8" t="s">
        <v>11</v>
      </c>
      <c r="C8" t="s">
        <v>2</v>
      </c>
      <c r="D8">
        <v>112</v>
      </c>
      <c r="E8" s="1">
        <v>0.85533561999999996</v>
      </c>
      <c r="F8" s="1">
        <v>8.0997340000000001E-2</v>
      </c>
      <c r="G8" s="1">
        <v>0.86004086999999996</v>
      </c>
      <c r="H8" s="1">
        <v>0.79526827</v>
      </c>
      <c r="I8" s="1">
        <v>0.92128052999999999</v>
      </c>
      <c r="J8" s="1">
        <v>-1.8818939999999999E-2</v>
      </c>
      <c r="K8" s="1">
        <v>5.3788200000000003E-3</v>
      </c>
      <c r="L8" s="1">
        <f t="shared" si="0"/>
        <v>-2.9361427199999998E-2</v>
      </c>
      <c r="M8" s="1">
        <f t="shared" si="1"/>
        <v>-8.2764527999999987E-3</v>
      </c>
      <c r="N8" s="2">
        <f t="shared" si="2"/>
        <v>4.6751194068690374E-4</v>
      </c>
    </row>
    <row r="9" spans="1:14" x14ac:dyDescent="0.2">
      <c r="A9" t="s">
        <v>14</v>
      </c>
      <c r="B9" t="s">
        <v>12</v>
      </c>
      <c r="C9" t="s">
        <v>2</v>
      </c>
      <c r="D9">
        <v>352</v>
      </c>
      <c r="E9" s="1">
        <v>0.85018294999999999</v>
      </c>
      <c r="F9" s="1">
        <v>9.0206549999999996E-2</v>
      </c>
      <c r="G9" s="1">
        <v>0.85239651999999999</v>
      </c>
      <c r="H9" s="1">
        <v>0.77315255999999999</v>
      </c>
      <c r="I9" s="1">
        <v>0.91941242999999995</v>
      </c>
      <c r="J9" s="1">
        <v>-1.8589439999999999E-2</v>
      </c>
      <c r="K9" s="1">
        <v>3.0402599999999999E-3</v>
      </c>
      <c r="L9" s="1">
        <f t="shared" si="0"/>
        <v>-2.4548349599999998E-2</v>
      </c>
      <c r="M9" s="1">
        <f t="shared" si="1"/>
        <v>-1.2630530399999999E-2</v>
      </c>
      <c r="N9" s="2">
        <f t="shared" si="2"/>
        <v>9.6906080929598974E-10</v>
      </c>
    </row>
    <row r="10" spans="1:14" x14ac:dyDescent="0.2">
      <c r="A10" t="s">
        <v>14</v>
      </c>
      <c r="B10" t="s">
        <v>13</v>
      </c>
      <c r="C10" t="s">
        <v>2</v>
      </c>
      <c r="D10">
        <v>9</v>
      </c>
      <c r="E10" s="1">
        <v>0.81645106999999995</v>
      </c>
      <c r="F10" s="1">
        <v>4.9583450000000001E-2</v>
      </c>
      <c r="G10" s="1">
        <v>0.81318681999999998</v>
      </c>
      <c r="H10" s="1">
        <v>0.79245281000000001</v>
      </c>
      <c r="I10" s="1">
        <v>0.82978724999999998</v>
      </c>
      <c r="J10" s="1">
        <v>1.2903130000000001E-2</v>
      </c>
      <c r="K10" s="1">
        <v>1.89702E-2</v>
      </c>
      <c r="L10" s="1">
        <f t="shared" si="0"/>
        <v>-2.4278462000000001E-2</v>
      </c>
      <c r="M10" s="1">
        <f t="shared" si="1"/>
        <v>5.0084721999999998E-2</v>
      </c>
      <c r="N10" s="3">
        <f t="shared" si="2"/>
        <v>0.49639118313856634</v>
      </c>
    </row>
    <row r="11" spans="1:14" x14ac:dyDescent="0.2">
      <c r="A11" t="s">
        <v>15</v>
      </c>
      <c r="B11" t="s">
        <v>5</v>
      </c>
      <c r="C11" t="s">
        <v>2</v>
      </c>
      <c r="D11">
        <v>360</v>
      </c>
      <c r="E11" s="1">
        <v>27.323692000000001</v>
      </c>
      <c r="F11" s="1">
        <v>4.767525</v>
      </c>
      <c r="G11" s="1">
        <v>26.5565</v>
      </c>
      <c r="H11" s="1">
        <v>24.007000000000001</v>
      </c>
      <c r="I11" s="1">
        <v>30.228000000000002</v>
      </c>
    </row>
    <row r="12" spans="1:14" x14ac:dyDescent="0.2">
      <c r="A12" t="s">
        <v>15</v>
      </c>
      <c r="B12" t="s">
        <v>6</v>
      </c>
      <c r="C12" t="s">
        <v>2</v>
      </c>
      <c r="D12">
        <v>358</v>
      </c>
      <c r="E12" s="1">
        <v>27.333725999999999</v>
      </c>
      <c r="F12" s="1">
        <v>4.7733651999999998</v>
      </c>
      <c r="G12" s="1">
        <v>26.5565</v>
      </c>
      <c r="H12" s="1">
        <v>24.007000000000001</v>
      </c>
      <c r="I12" s="1">
        <v>30.292998999999998</v>
      </c>
    </row>
    <row r="13" spans="1:14" x14ac:dyDescent="0.2">
      <c r="A13" t="s">
        <v>15</v>
      </c>
      <c r="B13" t="s">
        <v>7</v>
      </c>
      <c r="C13" t="s">
        <v>2</v>
      </c>
      <c r="D13">
        <v>75</v>
      </c>
      <c r="E13" s="1">
        <v>26.714787000000001</v>
      </c>
      <c r="F13" s="1">
        <v>4.1558194000000004</v>
      </c>
      <c r="G13" s="1">
        <v>26.233999000000001</v>
      </c>
      <c r="H13" s="1">
        <v>23.615998999999999</v>
      </c>
      <c r="I13" s="1">
        <v>30.297999999999998</v>
      </c>
    </row>
    <row r="14" spans="1:14" x14ac:dyDescent="0.2">
      <c r="A14" t="s">
        <v>15</v>
      </c>
      <c r="B14" t="s">
        <v>8</v>
      </c>
      <c r="C14" t="s">
        <v>2</v>
      </c>
      <c r="D14">
        <v>128</v>
      </c>
      <c r="E14" s="1">
        <v>27.170953000000001</v>
      </c>
      <c r="F14" s="1">
        <v>4.5510340999999999</v>
      </c>
      <c r="G14" s="1">
        <v>26.7895</v>
      </c>
      <c r="H14" s="1">
        <v>24.048499</v>
      </c>
      <c r="I14" s="1">
        <v>29.690999999999999</v>
      </c>
    </row>
    <row r="15" spans="1:14" x14ac:dyDescent="0.2">
      <c r="A15" t="s">
        <v>15</v>
      </c>
      <c r="B15" t="s">
        <v>9</v>
      </c>
      <c r="C15" t="s">
        <v>2</v>
      </c>
      <c r="D15">
        <v>154</v>
      </c>
      <c r="E15" s="1">
        <v>27.695578000000001</v>
      </c>
      <c r="F15" s="1">
        <v>5.1389591000000001</v>
      </c>
      <c r="G15" s="1">
        <v>26.749500000000001</v>
      </c>
      <c r="H15" s="1">
        <v>24.462999</v>
      </c>
      <c r="I15" s="1">
        <v>30.562000000000001</v>
      </c>
    </row>
    <row r="16" spans="1:14" x14ac:dyDescent="0.2">
      <c r="A16" t="s">
        <v>15</v>
      </c>
      <c r="B16" t="s">
        <v>10</v>
      </c>
      <c r="C16" t="s">
        <v>2</v>
      </c>
      <c r="D16">
        <v>6</v>
      </c>
      <c r="E16" s="1">
        <v>22.419333000000002</v>
      </c>
      <c r="F16" s="1">
        <v>3.3690207999999999</v>
      </c>
      <c r="G16" s="1">
        <v>21.907499999999999</v>
      </c>
      <c r="H16" s="1">
        <v>20.399999999999999</v>
      </c>
      <c r="I16" s="1">
        <v>24.57</v>
      </c>
    </row>
    <row r="17" spans="1:14" x14ac:dyDescent="0.2">
      <c r="A17" t="s">
        <v>15</v>
      </c>
      <c r="B17" t="s">
        <v>11</v>
      </c>
      <c r="C17" t="s">
        <v>2</v>
      </c>
      <c r="D17">
        <v>112</v>
      </c>
      <c r="E17" s="1">
        <v>27.498822000000001</v>
      </c>
      <c r="F17" s="1">
        <v>5.1990521999999997</v>
      </c>
      <c r="G17" s="1">
        <v>26.549499999999998</v>
      </c>
      <c r="H17" s="1">
        <v>23.909500000000001</v>
      </c>
      <c r="I17" s="1">
        <v>30.228000000000002</v>
      </c>
    </row>
    <row r="18" spans="1:14" x14ac:dyDescent="0.2">
      <c r="A18" t="s">
        <v>15</v>
      </c>
      <c r="B18" t="s">
        <v>12</v>
      </c>
      <c r="C18" t="s">
        <v>2</v>
      </c>
      <c r="D18">
        <v>351</v>
      </c>
      <c r="E18" s="1">
        <v>27.384882999999999</v>
      </c>
      <c r="F18" s="1">
        <v>4.7203891000000002</v>
      </c>
      <c r="G18" s="1">
        <v>26.618998999999999</v>
      </c>
      <c r="H18" s="1">
        <v>24.068000999999999</v>
      </c>
      <c r="I18" s="1">
        <v>30.297999999999998</v>
      </c>
    </row>
    <row r="19" spans="1:14" x14ac:dyDescent="0.2">
      <c r="A19" t="s">
        <v>15</v>
      </c>
      <c r="B19" t="s">
        <v>13</v>
      </c>
      <c r="C19" t="s">
        <v>2</v>
      </c>
      <c r="D19">
        <v>9</v>
      </c>
      <c r="E19" s="1">
        <v>24.937221999999998</v>
      </c>
      <c r="F19" s="1">
        <v>6.2100695999999997</v>
      </c>
      <c r="G19" s="1">
        <v>22.805</v>
      </c>
      <c r="H19" s="1">
        <v>21.01</v>
      </c>
      <c r="I19" s="1">
        <v>27.635999999999999</v>
      </c>
    </row>
    <row r="20" spans="1:14" x14ac:dyDescent="0.2">
      <c r="A20" t="s">
        <v>17</v>
      </c>
      <c r="B20" t="s">
        <v>5</v>
      </c>
      <c r="C20" t="s">
        <v>2</v>
      </c>
      <c r="D20">
        <v>343</v>
      </c>
      <c r="E20" s="1">
        <v>22.460757999999998</v>
      </c>
      <c r="F20" s="1">
        <v>10.571057</v>
      </c>
      <c r="G20" s="1">
        <v>20.200001</v>
      </c>
      <c r="H20" s="1">
        <v>15.12</v>
      </c>
      <c r="I20" s="1">
        <v>27.059999000000001</v>
      </c>
      <c r="J20" s="1">
        <v>-0.91112700999999996</v>
      </c>
      <c r="K20" s="1">
        <v>0.70419030999999999</v>
      </c>
      <c r="L20" s="1">
        <f t="shared" ref="L20:L37" si="3">J20-(1.96*K20)</f>
        <v>-2.2913400175999996</v>
      </c>
      <c r="M20" s="1">
        <f t="shared" ref="M20:M37" si="4">J20+(1.96*K20)</f>
        <v>0.46908599759999992</v>
      </c>
      <c r="N20" s="3">
        <f t="shared" ref="N20:N37" si="5">IF(J20&lt;0,2*NORMSDIST(J20/K20),2*NORMSDIST(-J20/K20))</f>
        <v>0.19571214685559321</v>
      </c>
    </row>
    <row r="21" spans="1:14" x14ac:dyDescent="0.2">
      <c r="A21" t="s">
        <v>17</v>
      </c>
      <c r="B21" t="s">
        <v>6</v>
      </c>
      <c r="C21" t="s">
        <v>2</v>
      </c>
      <c r="D21">
        <v>342</v>
      </c>
      <c r="E21" s="1">
        <v>22.482222</v>
      </c>
      <c r="F21" s="1">
        <v>10.579058</v>
      </c>
      <c r="G21" s="1">
        <v>20.22</v>
      </c>
      <c r="H21" s="1">
        <v>15.18</v>
      </c>
      <c r="I21" s="1">
        <v>27.059999000000001</v>
      </c>
      <c r="J21" s="1">
        <v>-0.89586938999999999</v>
      </c>
      <c r="K21" s="1">
        <v>0.70521814999999999</v>
      </c>
      <c r="L21" s="1">
        <f t="shared" si="3"/>
        <v>-2.2780969639999999</v>
      </c>
      <c r="M21" s="1">
        <f t="shared" si="4"/>
        <v>0.48635818399999986</v>
      </c>
      <c r="N21" s="3">
        <f t="shared" si="5"/>
        <v>0.20396225049295388</v>
      </c>
    </row>
    <row r="22" spans="1:14" x14ac:dyDescent="0.2">
      <c r="A22" t="s">
        <v>17</v>
      </c>
      <c r="B22" t="s">
        <v>7</v>
      </c>
      <c r="C22" t="s">
        <v>2</v>
      </c>
      <c r="D22">
        <v>70</v>
      </c>
      <c r="E22" s="1">
        <v>22.389285999999998</v>
      </c>
      <c r="F22" s="1">
        <v>12.182705</v>
      </c>
      <c r="G22" s="1">
        <v>19.969999000000001</v>
      </c>
      <c r="H22" s="1">
        <v>15.54</v>
      </c>
      <c r="I22" s="1">
        <v>24.51</v>
      </c>
      <c r="J22" s="1">
        <v>-0.20480155999999999</v>
      </c>
      <c r="K22" s="1">
        <v>1.5664851</v>
      </c>
      <c r="L22" s="1">
        <f t="shared" si="3"/>
        <v>-3.2751123559999997</v>
      </c>
      <c r="M22" s="1">
        <f t="shared" si="4"/>
        <v>2.8655092359999998</v>
      </c>
      <c r="N22" s="3">
        <f t="shared" si="5"/>
        <v>0.89598134298713739</v>
      </c>
    </row>
    <row r="23" spans="1:14" x14ac:dyDescent="0.2">
      <c r="A23" t="s">
        <v>17</v>
      </c>
      <c r="B23" t="s">
        <v>8</v>
      </c>
      <c r="C23" t="s">
        <v>2</v>
      </c>
      <c r="D23">
        <v>122</v>
      </c>
      <c r="E23" s="1">
        <v>23.638770000000001</v>
      </c>
      <c r="F23" s="1">
        <v>10.239044</v>
      </c>
      <c r="G23" s="1">
        <v>21.365000999999999</v>
      </c>
      <c r="H23" s="1">
        <v>17.059999000000001</v>
      </c>
      <c r="I23" s="1">
        <v>28.07</v>
      </c>
      <c r="J23" s="1">
        <v>0.16888707999999999</v>
      </c>
      <c r="K23" s="1">
        <v>1.1782349000000001</v>
      </c>
      <c r="L23" s="1">
        <f t="shared" si="3"/>
        <v>-2.1404533240000001</v>
      </c>
      <c r="M23" s="1">
        <f t="shared" si="4"/>
        <v>2.4782274840000005</v>
      </c>
      <c r="N23" s="3">
        <f t="shared" si="5"/>
        <v>0.88602241092717904</v>
      </c>
    </row>
    <row r="24" spans="1:14" x14ac:dyDescent="0.2">
      <c r="A24" t="s">
        <v>17</v>
      </c>
      <c r="B24" t="s">
        <v>9</v>
      </c>
      <c r="C24" t="s">
        <v>2</v>
      </c>
      <c r="D24">
        <v>149</v>
      </c>
      <c r="E24" s="1">
        <v>21.656174</v>
      </c>
      <c r="F24" s="1">
        <v>10.013254</v>
      </c>
      <c r="G24" s="1">
        <v>19.149999999999999</v>
      </c>
      <c r="H24" s="1">
        <v>14.52</v>
      </c>
      <c r="I24" s="1">
        <v>26.51</v>
      </c>
      <c r="J24" s="1">
        <v>-1.9690908</v>
      </c>
      <c r="K24" s="1">
        <v>1.0662720000000001</v>
      </c>
      <c r="L24" s="1">
        <f t="shared" si="3"/>
        <v>-4.0589839200000002</v>
      </c>
      <c r="M24" s="1">
        <f t="shared" si="4"/>
        <v>0.12080232000000013</v>
      </c>
      <c r="N24" s="3">
        <f t="shared" si="5"/>
        <v>6.4789775248163969E-2</v>
      </c>
    </row>
    <row r="25" spans="1:14" x14ac:dyDescent="0.2">
      <c r="A25" t="s">
        <v>17</v>
      </c>
      <c r="B25" t="s">
        <v>10</v>
      </c>
      <c r="C25" t="s">
        <v>2</v>
      </c>
      <c r="D25">
        <v>5</v>
      </c>
      <c r="E25" s="1">
        <v>12.55</v>
      </c>
      <c r="F25" s="1">
        <v>3.2237787999999998</v>
      </c>
      <c r="G25" s="1">
        <v>13.21</v>
      </c>
      <c r="H25" s="1">
        <v>12.07</v>
      </c>
      <c r="I25" s="1">
        <v>14.59</v>
      </c>
      <c r="J25" s="1">
        <v>-5.3936079000000001</v>
      </c>
      <c r="K25" s="1">
        <v>5.8180297999999997</v>
      </c>
      <c r="L25" s="1">
        <f t="shared" si="3"/>
        <v>-16.796946307999999</v>
      </c>
      <c r="M25" s="1">
        <f t="shared" si="4"/>
        <v>6.0097305079999996</v>
      </c>
      <c r="N25" s="3">
        <f t="shared" si="5"/>
        <v>0.3539002735418762</v>
      </c>
    </row>
    <row r="26" spans="1:14" x14ac:dyDescent="0.2">
      <c r="A26" t="s">
        <v>17</v>
      </c>
      <c r="B26" t="s">
        <v>11</v>
      </c>
      <c r="C26" t="s">
        <v>2</v>
      </c>
      <c r="D26">
        <v>110</v>
      </c>
      <c r="E26" s="1">
        <v>23.058544999999999</v>
      </c>
      <c r="F26" s="1">
        <v>10.218137</v>
      </c>
      <c r="G26" s="1">
        <v>20.614999999999998</v>
      </c>
      <c r="H26" s="1">
        <v>15.74</v>
      </c>
      <c r="I26" s="1">
        <v>28.879999000000002</v>
      </c>
      <c r="J26" s="1">
        <v>-0.26655284000000001</v>
      </c>
      <c r="K26" s="1">
        <v>1.246496</v>
      </c>
      <c r="L26" s="1">
        <f t="shared" si="3"/>
        <v>-2.7096850000000003</v>
      </c>
      <c r="M26" s="1">
        <f t="shared" si="4"/>
        <v>2.1765793200000001</v>
      </c>
      <c r="N26" s="3">
        <f t="shared" si="5"/>
        <v>0.83067049491417977</v>
      </c>
    </row>
    <row r="27" spans="1:14" x14ac:dyDescent="0.2">
      <c r="A27" t="s">
        <v>17</v>
      </c>
      <c r="B27" t="s">
        <v>12</v>
      </c>
      <c r="C27" t="s">
        <v>2</v>
      </c>
      <c r="D27">
        <v>336</v>
      </c>
      <c r="E27" s="1">
        <v>22.664286000000001</v>
      </c>
      <c r="F27" s="1">
        <v>10.578072000000001</v>
      </c>
      <c r="G27" s="1">
        <v>20.424999</v>
      </c>
      <c r="H27" s="1">
        <v>15.425000000000001</v>
      </c>
      <c r="I27" s="1">
        <v>27.349999</v>
      </c>
      <c r="J27" s="1">
        <v>-0.77674317999999998</v>
      </c>
      <c r="K27" s="1">
        <v>0.71149865999999995</v>
      </c>
      <c r="L27" s="1">
        <f t="shared" si="3"/>
        <v>-2.1712805535999999</v>
      </c>
      <c r="M27" s="1">
        <f t="shared" si="4"/>
        <v>0.61779419359999999</v>
      </c>
      <c r="N27" s="3">
        <f t="shared" si="5"/>
        <v>0.27496492780525</v>
      </c>
    </row>
    <row r="28" spans="1:14" x14ac:dyDescent="0.2">
      <c r="A28" t="s">
        <v>17</v>
      </c>
      <c r="B28" t="s">
        <v>13</v>
      </c>
      <c r="C28" t="s">
        <v>2</v>
      </c>
      <c r="D28">
        <v>7</v>
      </c>
      <c r="E28" s="1">
        <v>12.691428999999999</v>
      </c>
      <c r="F28" s="1">
        <v>2.9020763000000001</v>
      </c>
      <c r="G28" s="1">
        <v>13.21</v>
      </c>
      <c r="H28" s="1">
        <v>10.97</v>
      </c>
      <c r="I28" s="1">
        <v>15.12</v>
      </c>
      <c r="J28" s="1">
        <v>-7.3263508000000002</v>
      </c>
      <c r="K28" s="1">
        <v>4.9171819000000001</v>
      </c>
      <c r="L28" s="1">
        <f t="shared" si="3"/>
        <v>-16.964027324</v>
      </c>
      <c r="M28" s="1">
        <f t="shared" si="4"/>
        <v>2.3113257239999996</v>
      </c>
      <c r="N28" s="3">
        <f t="shared" si="5"/>
        <v>0.13623761706296114</v>
      </c>
    </row>
    <row r="29" spans="1:14" x14ac:dyDescent="0.2">
      <c r="A29" t="s">
        <v>18</v>
      </c>
      <c r="B29" t="s">
        <v>5</v>
      </c>
      <c r="C29" t="s">
        <v>2</v>
      </c>
      <c r="D29">
        <v>341</v>
      </c>
      <c r="E29" s="1">
        <v>24.920528000000001</v>
      </c>
      <c r="F29" s="1">
        <v>6.4585822000000004</v>
      </c>
      <c r="G29" s="1">
        <v>23.5</v>
      </c>
      <c r="H29" s="1">
        <v>20.5</v>
      </c>
      <c r="I29" s="1">
        <v>28.1</v>
      </c>
      <c r="J29" s="1">
        <v>-1.1684816</v>
      </c>
      <c r="K29" s="1">
        <v>0.54463934000000003</v>
      </c>
      <c r="L29" s="1">
        <f t="shared" si="3"/>
        <v>-2.2359747064</v>
      </c>
      <c r="M29" s="1">
        <f t="shared" si="4"/>
        <v>-0.10098849360000006</v>
      </c>
      <c r="N29" s="3">
        <f t="shared" si="5"/>
        <v>3.1919066244321663E-2</v>
      </c>
    </row>
    <row r="30" spans="1:14" x14ac:dyDescent="0.2">
      <c r="A30" t="s">
        <v>18</v>
      </c>
      <c r="B30" t="s">
        <v>6</v>
      </c>
      <c r="C30" t="s">
        <v>2</v>
      </c>
      <c r="D30">
        <v>340</v>
      </c>
      <c r="E30" s="1">
        <v>24.937940999999999</v>
      </c>
      <c r="F30" s="1">
        <v>6.4600795</v>
      </c>
      <c r="G30" s="1">
        <v>23.55</v>
      </c>
      <c r="H30" s="1">
        <v>20.5</v>
      </c>
      <c r="I30" s="1">
        <v>28.1</v>
      </c>
      <c r="J30" s="1">
        <v>-1.1572488999999999</v>
      </c>
      <c r="K30" s="1">
        <v>0.54543907000000003</v>
      </c>
      <c r="L30" s="1">
        <f t="shared" si="3"/>
        <v>-2.2263094772000001</v>
      </c>
      <c r="M30" s="1">
        <f t="shared" si="4"/>
        <v>-8.8188322799999774E-2</v>
      </c>
      <c r="N30" s="3">
        <f t="shared" si="5"/>
        <v>3.386435210399389E-2</v>
      </c>
    </row>
    <row r="31" spans="1:14" x14ac:dyDescent="0.2">
      <c r="A31" t="s">
        <v>18</v>
      </c>
      <c r="B31" t="s">
        <v>7</v>
      </c>
      <c r="C31" t="s">
        <v>2</v>
      </c>
      <c r="D31">
        <v>69</v>
      </c>
      <c r="E31" s="1">
        <v>24.762319000000002</v>
      </c>
      <c r="F31" s="1">
        <v>6.0546312000000002</v>
      </c>
      <c r="G31" s="1">
        <v>23.9</v>
      </c>
      <c r="H31" s="1">
        <v>20.299999</v>
      </c>
      <c r="I31" s="1">
        <v>27.799999</v>
      </c>
      <c r="J31" s="1">
        <v>-1.0897583</v>
      </c>
      <c r="K31" s="1">
        <v>1.2168794999999999</v>
      </c>
      <c r="L31" s="1">
        <f t="shared" si="3"/>
        <v>-3.4748421199999999</v>
      </c>
      <c r="M31" s="1">
        <f t="shared" si="4"/>
        <v>1.2953255199999998</v>
      </c>
      <c r="N31" s="3">
        <f t="shared" si="5"/>
        <v>0.37050111336137342</v>
      </c>
    </row>
    <row r="32" spans="1:14" x14ac:dyDescent="0.2">
      <c r="A32" t="s">
        <v>18</v>
      </c>
      <c r="B32" t="s">
        <v>8</v>
      </c>
      <c r="C32" t="s">
        <v>2</v>
      </c>
      <c r="D32">
        <v>121</v>
      </c>
      <c r="E32" s="1">
        <v>25.675207</v>
      </c>
      <c r="F32" s="1">
        <v>7.3356810000000001</v>
      </c>
      <c r="G32" s="1">
        <v>24.5</v>
      </c>
      <c r="H32" s="1">
        <v>21</v>
      </c>
      <c r="I32" s="1">
        <v>28.4</v>
      </c>
      <c r="J32" s="1">
        <v>-0.54629424000000004</v>
      </c>
      <c r="K32" s="1">
        <v>0.91235900999999997</v>
      </c>
      <c r="L32" s="1">
        <f t="shared" si="3"/>
        <v>-2.3345178995999998</v>
      </c>
      <c r="M32" s="1">
        <f t="shared" si="4"/>
        <v>1.2419294195999999</v>
      </c>
      <c r="N32" s="3">
        <f t="shared" si="5"/>
        <v>0.54932551335463708</v>
      </c>
    </row>
    <row r="33" spans="1:14" x14ac:dyDescent="0.2">
      <c r="A33" t="s">
        <v>18</v>
      </c>
      <c r="B33" t="s">
        <v>9</v>
      </c>
      <c r="C33" t="s">
        <v>2</v>
      </c>
      <c r="D33">
        <v>149</v>
      </c>
      <c r="E33" s="1">
        <v>24.473825999999999</v>
      </c>
      <c r="F33" s="1">
        <v>5.8321730000000001</v>
      </c>
      <c r="G33" s="1">
        <v>22.700001</v>
      </c>
      <c r="H33" s="1">
        <v>20.299999</v>
      </c>
      <c r="I33" s="1">
        <v>28</v>
      </c>
      <c r="J33" s="1">
        <v>-1.6276986</v>
      </c>
      <c r="K33" s="1">
        <v>0.82227813999999999</v>
      </c>
      <c r="L33" s="1">
        <f t="shared" si="3"/>
        <v>-3.2393637544000002</v>
      </c>
      <c r="M33" s="1">
        <f t="shared" si="4"/>
        <v>-1.6033445599999974E-2</v>
      </c>
      <c r="N33" s="3">
        <f t="shared" si="5"/>
        <v>4.7759873438761723E-2</v>
      </c>
    </row>
    <row r="34" spans="1:14" x14ac:dyDescent="0.2">
      <c r="A34" t="s">
        <v>18</v>
      </c>
      <c r="B34" t="s">
        <v>10</v>
      </c>
      <c r="C34" t="s">
        <v>2</v>
      </c>
      <c r="D34">
        <v>5</v>
      </c>
      <c r="E34" s="1">
        <v>18.96</v>
      </c>
      <c r="F34" s="1">
        <v>1.962906</v>
      </c>
      <c r="G34" s="1">
        <v>18.200001</v>
      </c>
      <c r="H34" s="1">
        <v>17.399999999999999</v>
      </c>
      <c r="I34" s="1">
        <v>20.299999</v>
      </c>
      <c r="J34" s="1">
        <v>-4.4753765000000003</v>
      </c>
      <c r="K34" s="1">
        <v>4.4866951000000004</v>
      </c>
      <c r="L34" s="1">
        <f t="shared" si="3"/>
        <v>-13.269298896000002</v>
      </c>
      <c r="M34" s="1">
        <f t="shared" si="4"/>
        <v>4.3185458960000007</v>
      </c>
      <c r="N34" s="3">
        <f t="shared" si="5"/>
        <v>0.31853288840335814</v>
      </c>
    </row>
    <row r="35" spans="1:14" x14ac:dyDescent="0.2">
      <c r="A35" t="s">
        <v>18</v>
      </c>
      <c r="B35" t="s">
        <v>11</v>
      </c>
      <c r="C35" t="s">
        <v>2</v>
      </c>
      <c r="D35">
        <v>108</v>
      </c>
      <c r="E35" s="1">
        <v>24.413889000000001</v>
      </c>
      <c r="F35" s="1">
        <v>5.7298277999999998</v>
      </c>
      <c r="G35" s="1">
        <v>23.6</v>
      </c>
      <c r="H35" s="1">
        <v>20.299999</v>
      </c>
      <c r="I35" s="1">
        <v>27.150001</v>
      </c>
      <c r="J35" s="1">
        <v>-1.6760656</v>
      </c>
      <c r="K35" s="1">
        <v>0.97018870999999995</v>
      </c>
      <c r="L35" s="1">
        <f t="shared" si="3"/>
        <v>-3.5776354715999998</v>
      </c>
      <c r="M35" s="1">
        <f t="shared" si="4"/>
        <v>0.22550427159999975</v>
      </c>
      <c r="N35" s="3">
        <f t="shared" si="5"/>
        <v>8.4065957276588485E-2</v>
      </c>
    </row>
    <row r="36" spans="1:14" x14ac:dyDescent="0.2">
      <c r="A36" t="s">
        <v>18</v>
      </c>
      <c r="B36" t="s">
        <v>12</v>
      </c>
      <c r="C36" t="s">
        <v>2</v>
      </c>
      <c r="D36">
        <v>334</v>
      </c>
      <c r="E36" s="1">
        <v>25.051197999999999</v>
      </c>
      <c r="F36" s="1">
        <v>6.4575246000000002</v>
      </c>
      <c r="G36" s="1">
        <v>23.700001</v>
      </c>
      <c r="H36" s="1">
        <v>20.6</v>
      </c>
      <c r="I36" s="1">
        <v>28.200001</v>
      </c>
      <c r="J36" s="1">
        <v>-1.0834033000000001</v>
      </c>
      <c r="K36" s="1">
        <v>0.55032601999999997</v>
      </c>
      <c r="L36" s="1">
        <f t="shared" si="3"/>
        <v>-2.1620422991999999</v>
      </c>
      <c r="M36" s="1">
        <f t="shared" si="4"/>
        <v>-4.7643008000002318E-3</v>
      </c>
      <c r="N36" s="3">
        <f t="shared" si="5"/>
        <v>4.8992465461984901E-2</v>
      </c>
    </row>
    <row r="37" spans="1:14" x14ac:dyDescent="0.2">
      <c r="A37" t="s">
        <v>18</v>
      </c>
      <c r="B37" t="s">
        <v>13</v>
      </c>
      <c r="C37" t="s">
        <v>2</v>
      </c>
      <c r="D37">
        <v>7</v>
      </c>
      <c r="E37" s="1">
        <v>18.685714000000001</v>
      </c>
      <c r="F37" s="1">
        <v>1.7667565000000001</v>
      </c>
      <c r="G37" s="1">
        <v>18.200001</v>
      </c>
      <c r="H37" s="1">
        <v>17.200001</v>
      </c>
      <c r="I37" s="1">
        <v>20.299999</v>
      </c>
      <c r="J37" s="1">
        <v>-5.2036046000000002</v>
      </c>
      <c r="K37" s="1">
        <v>3.7919933000000001</v>
      </c>
      <c r="L37" s="1">
        <f t="shared" si="3"/>
        <v>-12.635911468</v>
      </c>
      <c r="M37" s="1">
        <f t="shared" si="4"/>
        <v>2.2287022680000002</v>
      </c>
      <c r="N37" s="3">
        <f t="shared" si="5"/>
        <v>0.16998219511181772</v>
      </c>
    </row>
    <row r="38" spans="1:14" x14ac:dyDescent="0.2">
      <c r="A38" t="s">
        <v>16</v>
      </c>
      <c r="B38" t="s">
        <v>5</v>
      </c>
      <c r="C38" t="s">
        <v>2</v>
      </c>
      <c r="D38">
        <v>342</v>
      </c>
      <c r="E38" s="1">
        <v>-0.17567727</v>
      </c>
      <c r="F38" s="1">
        <v>1.0249143999999999</v>
      </c>
      <c r="G38" s="1">
        <v>-0.23200994999999999</v>
      </c>
      <c r="H38" s="1">
        <v>-0.87965404999999997</v>
      </c>
      <c r="I38" s="1">
        <v>0.47647636999999998</v>
      </c>
      <c r="J38" s="1">
        <v>-0.18840051999999999</v>
      </c>
      <c r="K38" s="1">
        <v>4.8201239999999999E-2</v>
      </c>
      <c r="L38" s="1">
        <f t="shared" ref="L38:L64" si="6">J38-(1.96*K38)</f>
        <v>-0.28287495039999999</v>
      </c>
      <c r="M38" s="1">
        <f t="shared" ref="M38:M64" si="7">J38+(1.96*K38)</f>
        <v>-9.3926089599999985E-2</v>
      </c>
      <c r="N38" s="2">
        <f t="shared" ref="N38:N64" si="8">IF(J38&lt;0,2*NORMSDIST(J38/K38),2*NORMSDIST(-J38/K38))</f>
        <v>9.2823328360726334E-5</v>
      </c>
    </row>
    <row r="39" spans="1:14" x14ac:dyDescent="0.2">
      <c r="A39" t="s">
        <v>16</v>
      </c>
      <c r="B39" t="s">
        <v>6</v>
      </c>
      <c r="C39" t="s">
        <v>2</v>
      </c>
      <c r="D39">
        <v>341</v>
      </c>
      <c r="E39" s="1">
        <v>-0.17409628999999999</v>
      </c>
      <c r="F39" s="1">
        <v>1.0260028000000001</v>
      </c>
      <c r="G39" s="1">
        <v>-0.22596088</v>
      </c>
      <c r="H39" s="1">
        <v>-0.87965404999999997</v>
      </c>
      <c r="I39" s="1">
        <v>0.47647636999999998</v>
      </c>
      <c r="J39" s="1">
        <v>-0.18661279</v>
      </c>
      <c r="K39" s="1">
        <v>4.8271840000000003E-2</v>
      </c>
      <c r="L39" s="1">
        <f t="shared" si="6"/>
        <v>-0.2812255964</v>
      </c>
      <c r="M39" s="1">
        <f t="shared" si="7"/>
        <v>-9.1999983600000002E-2</v>
      </c>
      <c r="N39" s="2">
        <f t="shared" si="8"/>
        <v>1.1069265277027878E-4</v>
      </c>
    </row>
    <row r="40" spans="1:14" x14ac:dyDescent="0.2">
      <c r="A40" t="s">
        <v>16</v>
      </c>
      <c r="B40" t="s">
        <v>7</v>
      </c>
      <c r="C40" t="s">
        <v>2</v>
      </c>
      <c r="D40">
        <v>70</v>
      </c>
      <c r="E40" s="1">
        <v>-0.31513479</v>
      </c>
      <c r="F40" s="1">
        <v>1.0344738</v>
      </c>
      <c r="G40" s="1">
        <v>-0.49580856000000001</v>
      </c>
      <c r="H40" s="1">
        <v>-0.94486844999999997</v>
      </c>
      <c r="I40" s="1">
        <v>0.45458037000000001</v>
      </c>
      <c r="J40" s="1">
        <v>-0.30420546999999998</v>
      </c>
      <c r="K40" s="1">
        <v>0.10706971</v>
      </c>
      <c r="L40" s="1">
        <f t="shared" si="6"/>
        <v>-0.51406210159999999</v>
      </c>
      <c r="M40" s="1">
        <f t="shared" si="7"/>
        <v>-9.4348838399999996E-2</v>
      </c>
      <c r="N40" s="2">
        <f t="shared" si="8"/>
        <v>4.4945419474600517E-3</v>
      </c>
    </row>
    <row r="41" spans="1:14" x14ac:dyDescent="0.2">
      <c r="A41" t="s">
        <v>16</v>
      </c>
      <c r="B41" t="s">
        <v>8</v>
      </c>
      <c r="C41" t="s">
        <v>2</v>
      </c>
      <c r="D41">
        <v>122</v>
      </c>
      <c r="E41" s="1">
        <v>-8.5006460000000006E-2</v>
      </c>
      <c r="F41" s="1">
        <v>0.94213897999999996</v>
      </c>
      <c r="G41" s="1">
        <v>-0.13058766999999999</v>
      </c>
      <c r="H41" s="1">
        <v>-0.64177035999999998</v>
      </c>
      <c r="I41" s="1">
        <v>0.47588344999999999</v>
      </c>
      <c r="J41" s="1">
        <v>-7.7618190000000004E-2</v>
      </c>
      <c r="K41" s="1">
        <v>8.0534499999999995E-2</v>
      </c>
      <c r="L41" s="1">
        <f t="shared" si="6"/>
        <v>-0.23546581</v>
      </c>
      <c r="M41" s="1">
        <f t="shared" si="7"/>
        <v>8.022942999999999E-2</v>
      </c>
      <c r="N41" s="3">
        <f t="shared" si="8"/>
        <v>0.33515219106340072</v>
      </c>
    </row>
    <row r="42" spans="1:14" x14ac:dyDescent="0.2">
      <c r="A42" t="s">
        <v>16</v>
      </c>
      <c r="B42" t="s">
        <v>9</v>
      </c>
      <c r="C42" t="s">
        <v>2</v>
      </c>
      <c r="D42">
        <v>148</v>
      </c>
      <c r="E42" s="1">
        <v>-0.18574811999999999</v>
      </c>
      <c r="F42" s="1">
        <v>1.0872124000000001</v>
      </c>
      <c r="G42" s="1">
        <v>-0.28492820000000002</v>
      </c>
      <c r="H42" s="1">
        <v>-0.88258904000000005</v>
      </c>
      <c r="I42" s="1">
        <v>0.50286940000000002</v>
      </c>
      <c r="J42" s="1">
        <v>-0.21994733</v>
      </c>
      <c r="K42" s="1">
        <v>7.3125780000000001E-2</v>
      </c>
      <c r="L42" s="1">
        <f t="shared" si="6"/>
        <v>-0.36327385879999996</v>
      </c>
      <c r="M42" s="1">
        <f t="shared" si="7"/>
        <v>-7.6620801200000005E-2</v>
      </c>
      <c r="N42" s="2">
        <f t="shared" si="8"/>
        <v>2.6315088516970175E-3</v>
      </c>
    </row>
    <row r="43" spans="1:14" x14ac:dyDescent="0.2">
      <c r="A43" t="s">
        <v>16</v>
      </c>
      <c r="B43" t="s">
        <v>10</v>
      </c>
      <c r="C43" t="s">
        <v>2</v>
      </c>
      <c r="D43">
        <v>5</v>
      </c>
      <c r="E43" s="1">
        <v>-0.44308164999999999</v>
      </c>
      <c r="F43" s="1">
        <v>0.66668561999999998</v>
      </c>
      <c r="G43" s="1">
        <v>-0.38993054999999999</v>
      </c>
      <c r="H43" s="1">
        <v>-0.88499718999999999</v>
      </c>
      <c r="I43" s="1">
        <v>-0.20791149</v>
      </c>
      <c r="J43" s="1">
        <v>0.19069341000000001</v>
      </c>
      <c r="K43" s="1">
        <v>0.39767453000000003</v>
      </c>
      <c r="L43" s="1">
        <f t="shared" si="6"/>
        <v>-0.5887486688000001</v>
      </c>
      <c r="M43" s="1">
        <f t="shared" si="7"/>
        <v>0.9701354888</v>
      </c>
      <c r="N43" s="3">
        <f t="shared" si="8"/>
        <v>0.63156781468372047</v>
      </c>
    </row>
    <row r="44" spans="1:14" x14ac:dyDescent="0.2">
      <c r="A44" t="s">
        <v>16</v>
      </c>
      <c r="B44" t="s">
        <v>11</v>
      </c>
      <c r="C44" t="s">
        <v>2</v>
      </c>
      <c r="D44">
        <v>110</v>
      </c>
      <c r="E44" s="1">
        <v>-0.21945263000000001</v>
      </c>
      <c r="F44" s="1">
        <v>1.1562403999999999</v>
      </c>
      <c r="G44" s="1">
        <v>-0.28492820000000002</v>
      </c>
      <c r="H44" s="1">
        <v>-0.97166103000000004</v>
      </c>
      <c r="I44" s="1">
        <v>0.48074472000000001</v>
      </c>
      <c r="J44" s="1">
        <v>-0.26041726999999998</v>
      </c>
      <c r="K44" s="1">
        <v>8.5198049999999997E-2</v>
      </c>
      <c r="L44" s="1">
        <f t="shared" si="6"/>
        <v>-0.42740544799999997</v>
      </c>
      <c r="M44" s="1">
        <f t="shared" si="7"/>
        <v>-9.3429091999999991E-2</v>
      </c>
      <c r="N44" s="2">
        <f t="shared" si="8"/>
        <v>2.238548148444468E-3</v>
      </c>
    </row>
    <row r="45" spans="1:14" x14ac:dyDescent="0.2">
      <c r="A45" t="s">
        <v>16</v>
      </c>
      <c r="B45" t="s">
        <v>12</v>
      </c>
      <c r="C45" t="s">
        <v>2</v>
      </c>
      <c r="D45">
        <v>335</v>
      </c>
      <c r="E45" s="1">
        <v>-0.17225533000000001</v>
      </c>
      <c r="F45" s="1">
        <v>1.0313074</v>
      </c>
      <c r="G45" s="1">
        <v>-0.22596088</v>
      </c>
      <c r="H45" s="1">
        <v>-0.87965404999999997</v>
      </c>
      <c r="I45" s="1">
        <v>0.47647636999999998</v>
      </c>
      <c r="J45" s="1">
        <v>-0.19176197</v>
      </c>
      <c r="K45" s="1">
        <v>4.8702889999999999E-2</v>
      </c>
      <c r="L45" s="1">
        <f t="shared" si="6"/>
        <v>-0.28721963439999998</v>
      </c>
      <c r="M45" s="1">
        <f t="shared" si="7"/>
        <v>-9.6304305600000015E-2</v>
      </c>
      <c r="N45" s="2">
        <f t="shared" si="8"/>
        <v>8.2374799781864672E-5</v>
      </c>
    </row>
    <row r="46" spans="1:14" x14ac:dyDescent="0.2">
      <c r="A46" t="s">
        <v>16</v>
      </c>
      <c r="B46" t="s">
        <v>13</v>
      </c>
      <c r="C46" t="s">
        <v>2</v>
      </c>
      <c r="D46">
        <v>7</v>
      </c>
      <c r="E46" s="1">
        <v>-0.33944153999999999</v>
      </c>
      <c r="F46" s="1">
        <v>0.67957250000000002</v>
      </c>
      <c r="G46" s="1">
        <v>-0.38993054999999999</v>
      </c>
      <c r="H46" s="1">
        <v>-0.88499718999999999</v>
      </c>
      <c r="I46" s="1">
        <v>0.50338894000000001</v>
      </c>
      <c r="J46" s="1">
        <v>-2.76566E-2</v>
      </c>
      <c r="K46" s="1">
        <v>0.33610135000000002</v>
      </c>
      <c r="L46" s="1">
        <f t="shared" si="6"/>
        <v>-0.68641524600000003</v>
      </c>
      <c r="M46" s="1">
        <f t="shared" si="7"/>
        <v>0.63110204599999997</v>
      </c>
      <c r="N46" s="3">
        <f t="shared" si="8"/>
        <v>0.93441889829299274</v>
      </c>
    </row>
    <row r="47" spans="1:14" x14ac:dyDescent="0.2">
      <c r="A47" t="s">
        <v>19</v>
      </c>
      <c r="B47" t="s">
        <v>5</v>
      </c>
      <c r="C47" t="s">
        <v>2</v>
      </c>
      <c r="D47">
        <v>309</v>
      </c>
      <c r="E47" s="1">
        <v>1.6176602</v>
      </c>
      <c r="F47" s="1">
        <v>0.39993119999999999</v>
      </c>
      <c r="G47" s="1">
        <v>1.5589999999999999</v>
      </c>
      <c r="H47" s="1">
        <v>1.3009999999999999</v>
      </c>
      <c r="I47" s="1">
        <v>1.8839999000000001</v>
      </c>
      <c r="J47" s="1">
        <v>0.15625699000000001</v>
      </c>
      <c r="K47" s="1">
        <v>1.8523749999999999E-2</v>
      </c>
      <c r="L47" s="1">
        <f t="shared" si="6"/>
        <v>0.11995044000000002</v>
      </c>
      <c r="M47" s="1">
        <f t="shared" si="7"/>
        <v>0.19256354000000001</v>
      </c>
      <c r="N47" s="2">
        <f t="shared" si="8"/>
        <v>3.2980552551306023E-17</v>
      </c>
    </row>
    <row r="48" spans="1:14" x14ac:dyDescent="0.2">
      <c r="A48" t="s">
        <v>19</v>
      </c>
      <c r="B48" t="s">
        <v>6</v>
      </c>
      <c r="C48" t="s">
        <v>2</v>
      </c>
      <c r="D48">
        <v>309</v>
      </c>
      <c r="E48" s="1">
        <v>1.6176602</v>
      </c>
      <c r="F48" s="1">
        <v>0.39993119999999999</v>
      </c>
      <c r="G48" s="1">
        <v>1.5589999999999999</v>
      </c>
      <c r="H48" s="1">
        <v>1.3009999999999999</v>
      </c>
      <c r="I48" s="1">
        <v>1.8839999000000001</v>
      </c>
      <c r="J48" s="1">
        <v>0.15625699000000001</v>
      </c>
      <c r="K48" s="1">
        <v>1.8523749999999999E-2</v>
      </c>
      <c r="L48" s="1">
        <f t="shared" si="6"/>
        <v>0.11995044000000002</v>
      </c>
      <c r="M48" s="1">
        <f t="shared" si="7"/>
        <v>0.19256354000000001</v>
      </c>
      <c r="N48" s="2">
        <f t="shared" si="8"/>
        <v>3.2980552551306023E-17</v>
      </c>
    </row>
    <row r="49" spans="1:14" x14ac:dyDescent="0.2">
      <c r="A49" t="s">
        <v>19</v>
      </c>
      <c r="B49" t="s">
        <v>7</v>
      </c>
      <c r="C49" t="s">
        <v>2</v>
      </c>
      <c r="D49">
        <v>62</v>
      </c>
      <c r="E49" s="1">
        <v>1.6687418999999999</v>
      </c>
      <c r="F49" s="1">
        <v>0.40861428</v>
      </c>
      <c r="G49" s="1">
        <v>1.6765000000000001</v>
      </c>
      <c r="H49" s="1">
        <v>1.2769999999999999</v>
      </c>
      <c r="I49" s="1">
        <v>1.984</v>
      </c>
      <c r="J49" s="1">
        <v>0.18364442</v>
      </c>
      <c r="K49" s="1">
        <v>4.1327719999999998E-2</v>
      </c>
      <c r="L49" s="1">
        <f t="shared" si="6"/>
        <v>0.1026420888</v>
      </c>
      <c r="M49" s="1">
        <f t="shared" si="7"/>
        <v>0.26464675120000003</v>
      </c>
      <c r="N49" s="2">
        <f t="shared" si="8"/>
        <v>8.846040136183295E-6</v>
      </c>
    </row>
    <row r="50" spans="1:14" x14ac:dyDescent="0.2">
      <c r="A50" t="s">
        <v>19</v>
      </c>
      <c r="B50" t="s">
        <v>8</v>
      </c>
      <c r="C50" t="s">
        <v>2</v>
      </c>
      <c r="D50">
        <v>109</v>
      </c>
      <c r="E50" s="1">
        <v>1.5925320999999999</v>
      </c>
      <c r="F50" s="1">
        <v>0.34348174999999997</v>
      </c>
      <c r="G50" s="1">
        <v>1.58</v>
      </c>
      <c r="H50" s="1">
        <v>1.3129999999999999</v>
      </c>
      <c r="I50" s="1">
        <v>1.8580000000000001</v>
      </c>
      <c r="J50" s="1">
        <v>0.13585443999999999</v>
      </c>
      <c r="K50" s="1">
        <v>3.1172800000000001E-2</v>
      </c>
      <c r="L50" s="1">
        <f t="shared" si="6"/>
        <v>7.4755751999999995E-2</v>
      </c>
      <c r="M50" s="1">
        <f t="shared" si="7"/>
        <v>0.19695312799999998</v>
      </c>
      <c r="N50" s="2">
        <f t="shared" si="8"/>
        <v>1.3119143472834285E-5</v>
      </c>
    </row>
    <row r="51" spans="1:14" x14ac:dyDescent="0.2">
      <c r="A51" t="s">
        <v>19</v>
      </c>
      <c r="B51" t="s">
        <v>9</v>
      </c>
      <c r="C51" t="s">
        <v>2</v>
      </c>
      <c r="D51">
        <v>137</v>
      </c>
      <c r="E51" s="1">
        <v>1.6179781</v>
      </c>
      <c r="F51" s="1">
        <v>0.43625457000000001</v>
      </c>
      <c r="G51" s="1">
        <v>1.534</v>
      </c>
      <c r="H51" s="1">
        <v>1.296</v>
      </c>
      <c r="I51" s="1">
        <v>1.8680000000000001</v>
      </c>
      <c r="J51" s="1">
        <v>0.16191525000000001</v>
      </c>
      <c r="K51" s="1">
        <v>2.7807780000000001E-2</v>
      </c>
      <c r="L51" s="1">
        <f t="shared" si="6"/>
        <v>0.10741200120000001</v>
      </c>
      <c r="M51" s="1">
        <f t="shared" si="7"/>
        <v>0.21641849880000003</v>
      </c>
      <c r="N51" s="2">
        <f t="shared" si="8"/>
        <v>5.7918285441931902E-9</v>
      </c>
    </row>
    <row r="52" spans="1:14" x14ac:dyDescent="0.2">
      <c r="A52" t="s">
        <v>19</v>
      </c>
      <c r="B52" t="s">
        <v>10</v>
      </c>
      <c r="C52" t="s">
        <v>2</v>
      </c>
      <c r="D52">
        <v>5</v>
      </c>
      <c r="E52" s="1">
        <v>1.278</v>
      </c>
      <c r="F52" s="1">
        <v>0.24039237999999999</v>
      </c>
      <c r="G52" s="1">
        <v>1.3360000000000001</v>
      </c>
      <c r="H52" s="1">
        <v>1.087</v>
      </c>
      <c r="I52" s="1">
        <v>1.4330000000000001</v>
      </c>
      <c r="J52" s="1">
        <v>-0.38507017999999998</v>
      </c>
      <c r="K52" s="1">
        <v>0.14550851000000001</v>
      </c>
      <c r="L52" s="1">
        <f t="shared" si="6"/>
        <v>-0.67026685959999999</v>
      </c>
      <c r="M52" s="1">
        <f t="shared" si="7"/>
        <v>-9.9873500399999982E-2</v>
      </c>
      <c r="N52" s="3">
        <f t="shared" si="8"/>
        <v>8.1359407983522796E-3</v>
      </c>
    </row>
    <row r="53" spans="1:14" x14ac:dyDescent="0.2">
      <c r="A53" t="s">
        <v>19</v>
      </c>
      <c r="B53" t="s">
        <v>11</v>
      </c>
      <c r="C53" t="s">
        <v>2</v>
      </c>
      <c r="D53">
        <v>95</v>
      </c>
      <c r="E53" s="1">
        <v>1.5705895000000001</v>
      </c>
      <c r="F53" s="1">
        <v>0.39876569000000001</v>
      </c>
      <c r="G53" s="1">
        <v>1.478</v>
      </c>
      <c r="H53" s="1">
        <v>1.26</v>
      </c>
      <c r="I53" s="1">
        <v>1.8789998999999999</v>
      </c>
      <c r="J53" s="1">
        <v>0.11126701</v>
      </c>
      <c r="K53" s="1">
        <v>3.339102E-2</v>
      </c>
      <c r="L53" s="1">
        <f t="shared" si="6"/>
        <v>4.5820610799999995E-2</v>
      </c>
      <c r="M53" s="1">
        <f t="shared" si="7"/>
        <v>0.1767134092</v>
      </c>
      <c r="N53" s="2">
        <f t="shared" si="8"/>
        <v>8.6148837336621163E-4</v>
      </c>
    </row>
    <row r="54" spans="1:14" x14ac:dyDescent="0.2">
      <c r="A54" t="s">
        <v>19</v>
      </c>
      <c r="B54" t="s">
        <v>12</v>
      </c>
      <c r="C54" t="s">
        <v>2</v>
      </c>
      <c r="D54">
        <v>303</v>
      </c>
      <c r="E54" s="1">
        <v>1.6248218000000001</v>
      </c>
      <c r="F54" s="1">
        <v>0.39957363000000001</v>
      </c>
      <c r="G54" s="1">
        <v>1.5779999</v>
      </c>
      <c r="H54" s="1">
        <v>1.3029999999999999</v>
      </c>
      <c r="I54" s="1">
        <v>1.887</v>
      </c>
      <c r="J54" s="1">
        <v>0.16622624999999999</v>
      </c>
      <c r="K54" s="1">
        <v>1.870548E-2</v>
      </c>
      <c r="L54" s="1">
        <f t="shared" si="6"/>
        <v>0.12956350919999998</v>
      </c>
      <c r="M54" s="1">
        <f t="shared" si="7"/>
        <v>0.2028889908</v>
      </c>
      <c r="N54" s="2">
        <f t="shared" si="8"/>
        <v>6.3063993339451208E-19</v>
      </c>
    </row>
    <row r="55" spans="1:14" x14ac:dyDescent="0.2">
      <c r="A55" t="s">
        <v>19</v>
      </c>
      <c r="B55" t="s">
        <v>13</v>
      </c>
      <c r="C55" t="s">
        <v>2</v>
      </c>
      <c r="D55">
        <v>6</v>
      </c>
      <c r="E55" s="1">
        <v>1.256</v>
      </c>
      <c r="F55" s="1">
        <v>0.22166369999999999</v>
      </c>
      <c r="G55" s="1">
        <v>1.2410000000000001</v>
      </c>
      <c r="H55" s="1">
        <v>1.087</v>
      </c>
      <c r="I55" s="1">
        <v>1.4330000000000001</v>
      </c>
      <c r="J55" s="1">
        <v>-0.34675075</v>
      </c>
      <c r="K55" s="1">
        <v>0.13283001999999999</v>
      </c>
      <c r="L55" s="1">
        <f t="shared" si="6"/>
        <v>-0.6070975891999999</v>
      </c>
      <c r="M55" s="1">
        <f t="shared" si="7"/>
        <v>-8.6403910800000039E-2</v>
      </c>
      <c r="N55" s="3">
        <f t="shared" si="8"/>
        <v>9.0413986242044928E-3</v>
      </c>
    </row>
    <row r="56" spans="1:14" x14ac:dyDescent="0.2">
      <c r="A56" t="s">
        <v>21</v>
      </c>
      <c r="B56" t="s">
        <v>5</v>
      </c>
      <c r="C56" t="s">
        <v>2</v>
      </c>
      <c r="D56">
        <v>343</v>
      </c>
      <c r="E56" s="1">
        <v>3.6808355000000001</v>
      </c>
      <c r="F56" s="1">
        <v>0.82522499000000005</v>
      </c>
      <c r="G56" s="1">
        <v>3.6199998999999998</v>
      </c>
      <c r="H56" s="1">
        <v>3.0599999000000002</v>
      </c>
      <c r="I56" s="1">
        <v>4.1528573</v>
      </c>
      <c r="J56" s="1">
        <v>-9.2239740000000001E-2</v>
      </c>
      <c r="K56" s="1">
        <v>4.5523500000000001E-2</v>
      </c>
      <c r="L56" s="1">
        <f t="shared" si="6"/>
        <v>-0.18146580000000001</v>
      </c>
      <c r="M56" s="1">
        <f t="shared" si="7"/>
        <v>-3.0136800000000047E-3</v>
      </c>
      <c r="N56" s="3">
        <f t="shared" si="8"/>
        <v>4.2744238972740031E-2</v>
      </c>
    </row>
    <row r="57" spans="1:14" x14ac:dyDescent="0.2">
      <c r="A57" t="s">
        <v>21</v>
      </c>
      <c r="B57" t="s">
        <v>6</v>
      </c>
      <c r="C57" t="s">
        <v>2</v>
      </c>
      <c r="D57">
        <v>342</v>
      </c>
      <c r="E57" s="1">
        <v>3.6817063999999999</v>
      </c>
      <c r="F57" s="1">
        <v>0.82627625000000005</v>
      </c>
      <c r="G57" s="1">
        <v>3.6214998999999999</v>
      </c>
      <c r="H57" s="1">
        <v>3.0599999000000002</v>
      </c>
      <c r="I57" s="1">
        <v>4.1528573</v>
      </c>
      <c r="J57" s="1">
        <v>-9.1680369999999997E-2</v>
      </c>
      <c r="K57" s="1">
        <v>4.5589949999999997E-2</v>
      </c>
      <c r="L57" s="1">
        <f t="shared" si="6"/>
        <v>-0.18103667200000001</v>
      </c>
      <c r="M57" s="1">
        <f t="shared" si="7"/>
        <v>-2.3240679999999986E-3</v>
      </c>
      <c r="N57" s="3">
        <f t="shared" si="8"/>
        <v>4.4327818701302396E-2</v>
      </c>
    </row>
    <row r="58" spans="1:14" x14ac:dyDescent="0.2">
      <c r="A58" t="s">
        <v>21</v>
      </c>
      <c r="B58" t="s">
        <v>7</v>
      </c>
      <c r="C58" t="s">
        <v>2</v>
      </c>
      <c r="D58">
        <v>70</v>
      </c>
      <c r="E58" s="1">
        <v>3.6683509999999999</v>
      </c>
      <c r="F58" s="1">
        <v>0.84180721999999997</v>
      </c>
      <c r="G58" s="1">
        <v>3.6779999999999999</v>
      </c>
      <c r="H58" s="1">
        <v>3.0239999000000002</v>
      </c>
      <c r="I58" s="1">
        <v>4.1271428999999999</v>
      </c>
      <c r="J58" s="1">
        <v>-8.1439319999999996E-2</v>
      </c>
      <c r="K58" s="1">
        <v>0.10126838000000001</v>
      </c>
      <c r="L58" s="1">
        <f t="shared" si="6"/>
        <v>-0.27992534479999998</v>
      </c>
      <c r="M58" s="1">
        <f t="shared" si="7"/>
        <v>0.1170467048</v>
      </c>
      <c r="N58" s="3">
        <f t="shared" si="8"/>
        <v>0.42128553407897051</v>
      </c>
    </row>
    <row r="59" spans="1:14" x14ac:dyDescent="0.2">
      <c r="A59" t="s">
        <v>21</v>
      </c>
      <c r="B59" t="s">
        <v>8</v>
      </c>
      <c r="C59" t="s">
        <v>2</v>
      </c>
      <c r="D59">
        <v>122</v>
      </c>
      <c r="E59" s="1">
        <v>3.6955176000000001</v>
      </c>
      <c r="F59" s="1">
        <v>0.82249094</v>
      </c>
      <c r="G59" s="1">
        <v>3.6779999999999999</v>
      </c>
      <c r="H59" s="1">
        <v>3.1229998999999999</v>
      </c>
      <c r="I59" s="1">
        <v>4.1100000999999997</v>
      </c>
      <c r="J59" s="1">
        <v>-8.8125709999999996E-2</v>
      </c>
      <c r="K59" s="1">
        <v>7.6169070000000005E-2</v>
      </c>
      <c r="L59" s="1">
        <f t="shared" si="6"/>
        <v>-0.23741708720000002</v>
      </c>
      <c r="M59" s="1">
        <f t="shared" si="7"/>
        <v>6.1165667200000023E-2</v>
      </c>
      <c r="N59" s="3">
        <f t="shared" si="8"/>
        <v>0.24728257323264138</v>
      </c>
    </row>
    <row r="60" spans="1:14" x14ac:dyDescent="0.2">
      <c r="A60" t="s">
        <v>21</v>
      </c>
      <c r="B60" t="s">
        <v>9</v>
      </c>
      <c r="C60" t="s">
        <v>2</v>
      </c>
      <c r="D60">
        <v>149</v>
      </c>
      <c r="E60" s="1">
        <v>3.6847976999999998</v>
      </c>
      <c r="F60" s="1">
        <v>0.82428184000000004</v>
      </c>
      <c r="G60" s="1">
        <v>3.5710001</v>
      </c>
      <c r="H60" s="1">
        <v>3.0369999000000001</v>
      </c>
      <c r="I60" s="1">
        <v>4.2430000000000003</v>
      </c>
      <c r="J60" s="1">
        <v>-9.0823070000000006E-2</v>
      </c>
      <c r="K60" s="1">
        <v>6.8931660000000006E-2</v>
      </c>
      <c r="L60" s="1">
        <f t="shared" si="6"/>
        <v>-0.2259291236</v>
      </c>
      <c r="M60" s="1">
        <f t="shared" si="7"/>
        <v>4.4282983599999992E-2</v>
      </c>
      <c r="N60" s="3">
        <f t="shared" si="8"/>
        <v>0.18764383043476426</v>
      </c>
    </row>
    <row r="61" spans="1:14" x14ac:dyDescent="0.2">
      <c r="A61" t="s">
        <v>21</v>
      </c>
      <c r="B61" t="s">
        <v>10</v>
      </c>
      <c r="C61" t="s">
        <v>2</v>
      </c>
      <c r="D61">
        <v>5</v>
      </c>
      <c r="E61" s="1">
        <v>3.3921999</v>
      </c>
      <c r="F61" s="1">
        <v>0.62022235999999997</v>
      </c>
      <c r="G61" s="1">
        <v>3.1889999000000002</v>
      </c>
      <c r="H61" s="1">
        <v>2.8369998999999999</v>
      </c>
      <c r="I61" s="1">
        <v>4.0289998000000002</v>
      </c>
      <c r="J61" s="1">
        <v>-9.9582420000000005E-2</v>
      </c>
      <c r="K61" s="1">
        <v>0.37611900999999998</v>
      </c>
      <c r="L61" s="1">
        <f t="shared" si="6"/>
        <v>-0.83677567959999988</v>
      </c>
      <c r="M61" s="1">
        <f t="shared" si="7"/>
        <v>0.63761083959999998</v>
      </c>
      <c r="N61" s="3">
        <f t="shared" si="8"/>
        <v>0.79119199547762098</v>
      </c>
    </row>
    <row r="62" spans="1:14" x14ac:dyDescent="0.2">
      <c r="A62" t="s">
        <v>21</v>
      </c>
      <c r="B62" t="s">
        <v>11</v>
      </c>
      <c r="C62" t="s">
        <v>2</v>
      </c>
      <c r="D62">
        <v>110</v>
      </c>
      <c r="E62" s="1">
        <v>3.7274986999999999</v>
      </c>
      <c r="F62" s="1">
        <v>0.81643635999999997</v>
      </c>
      <c r="G62" s="1">
        <v>3.7229999999999999</v>
      </c>
      <c r="H62" s="1">
        <v>3.0929999000000001</v>
      </c>
      <c r="I62" s="1">
        <v>4.1271428999999999</v>
      </c>
      <c r="J62" s="1">
        <v>-4.6677940000000001E-2</v>
      </c>
      <c r="K62" s="1">
        <v>8.0582180000000003E-2</v>
      </c>
      <c r="L62" s="1">
        <f t="shared" si="6"/>
        <v>-0.2046190128</v>
      </c>
      <c r="M62" s="1">
        <f t="shared" si="7"/>
        <v>0.1112631328</v>
      </c>
      <c r="N62" s="3">
        <f t="shared" si="8"/>
        <v>0.5624145347013908</v>
      </c>
    </row>
    <row r="63" spans="1:14" x14ac:dyDescent="0.2">
      <c r="A63" t="s">
        <v>21</v>
      </c>
      <c r="B63" t="s">
        <v>12</v>
      </c>
      <c r="C63" t="s">
        <v>2</v>
      </c>
      <c r="D63">
        <v>336</v>
      </c>
      <c r="E63" s="1">
        <v>3.6896178000000002</v>
      </c>
      <c r="F63" s="1">
        <v>0.82745274999999996</v>
      </c>
      <c r="G63" s="1">
        <v>3.6274999000000001</v>
      </c>
      <c r="H63" s="1">
        <v>3.0714999000000001</v>
      </c>
      <c r="I63" s="1">
        <v>4.1745000000000001</v>
      </c>
      <c r="J63" s="1">
        <v>-8.7886850000000002E-2</v>
      </c>
      <c r="K63" s="1">
        <v>4.5995960000000002E-2</v>
      </c>
      <c r="L63" s="1">
        <f t="shared" si="6"/>
        <v>-0.17803893160000001</v>
      </c>
      <c r="M63" s="1">
        <f t="shared" si="7"/>
        <v>2.2652316000000006E-3</v>
      </c>
      <c r="N63" s="3">
        <f t="shared" si="8"/>
        <v>5.6036521889733758E-2</v>
      </c>
    </row>
    <row r="64" spans="1:14" x14ac:dyDescent="0.2">
      <c r="A64" t="s">
        <v>21</v>
      </c>
      <c r="B64" t="s">
        <v>13</v>
      </c>
      <c r="C64" t="s">
        <v>2</v>
      </c>
      <c r="D64">
        <v>7</v>
      </c>
      <c r="E64" s="1">
        <v>3.2592857</v>
      </c>
      <c r="F64" s="1">
        <v>0.61423850999999996</v>
      </c>
      <c r="G64" s="1">
        <v>3.1889999000000002</v>
      </c>
      <c r="H64" s="1">
        <v>2.8299998999999998</v>
      </c>
      <c r="I64" s="1">
        <v>4.0289998000000002</v>
      </c>
      <c r="J64" s="1">
        <v>-0.29981141</v>
      </c>
      <c r="K64" s="1">
        <v>0.31788231</v>
      </c>
      <c r="L64" s="1">
        <f t="shared" si="6"/>
        <v>-0.92286073759999998</v>
      </c>
      <c r="M64" s="1">
        <f t="shared" si="7"/>
        <v>0.32323791759999998</v>
      </c>
      <c r="N64" s="3">
        <f t="shared" si="8"/>
        <v>0.34560304278483639</v>
      </c>
    </row>
    <row r="65" spans="1:14" x14ac:dyDescent="0.2">
      <c r="A65" t="s">
        <v>22</v>
      </c>
      <c r="B65" t="s">
        <v>5</v>
      </c>
      <c r="C65" t="s">
        <v>2</v>
      </c>
      <c r="D65">
        <v>305</v>
      </c>
      <c r="E65" s="1">
        <v>1.6423148000000001</v>
      </c>
      <c r="F65" s="1">
        <v>0.27329323999999999</v>
      </c>
      <c r="G65" s="1">
        <v>1.6160000999999999</v>
      </c>
      <c r="H65" s="1">
        <v>1.427</v>
      </c>
      <c r="I65" s="1">
        <v>1.841</v>
      </c>
      <c r="J65" s="1">
        <v>9.478483E-2</v>
      </c>
      <c r="K65" s="1">
        <v>1.3672800000000001E-2</v>
      </c>
      <c r="L65" s="1">
        <f t="shared" ref="L65:L82" si="9">J65-(1.96*K65)</f>
        <v>6.7986141999999999E-2</v>
      </c>
      <c r="M65" s="1">
        <f t="shared" ref="M65:M82" si="10">J65+(1.96*K65)</f>
        <v>0.121583518</v>
      </c>
      <c r="N65" s="2">
        <f t="shared" ref="N65:N82" si="11">IF(J65&lt;0,2*NORMSDIST(J65/K65),2*NORMSDIST(-J65/K65))</f>
        <v>4.1386461691013348E-12</v>
      </c>
    </row>
    <row r="66" spans="1:14" x14ac:dyDescent="0.2">
      <c r="A66" t="s">
        <v>22</v>
      </c>
      <c r="B66" t="s">
        <v>6</v>
      </c>
      <c r="C66" t="s">
        <v>2</v>
      </c>
      <c r="D66">
        <v>305</v>
      </c>
      <c r="E66" s="1">
        <v>1.6423148000000001</v>
      </c>
      <c r="F66" s="1">
        <v>0.27329323999999999</v>
      </c>
      <c r="G66" s="1">
        <v>1.6160000999999999</v>
      </c>
      <c r="H66" s="1">
        <v>1.427</v>
      </c>
      <c r="I66" s="1">
        <v>1.841</v>
      </c>
      <c r="J66" s="1">
        <v>9.478483E-2</v>
      </c>
      <c r="K66" s="1">
        <v>1.3672800000000001E-2</v>
      </c>
      <c r="L66" s="1">
        <f t="shared" si="9"/>
        <v>6.7986141999999999E-2</v>
      </c>
      <c r="M66" s="1">
        <f t="shared" si="10"/>
        <v>0.121583518</v>
      </c>
      <c r="N66" s="2">
        <f t="shared" si="11"/>
        <v>4.1386461691013348E-12</v>
      </c>
    </row>
    <row r="67" spans="1:14" x14ac:dyDescent="0.2">
      <c r="A67" t="s">
        <v>22</v>
      </c>
      <c r="B67" t="s">
        <v>7</v>
      </c>
      <c r="C67" t="s">
        <v>2</v>
      </c>
      <c r="D67">
        <v>60</v>
      </c>
      <c r="E67" s="1">
        <v>1.6355667</v>
      </c>
      <c r="F67" s="1">
        <v>0.30713786999999998</v>
      </c>
      <c r="G67" s="1">
        <v>1.6405000000000001</v>
      </c>
      <c r="H67" s="1">
        <v>1.4125000000000001</v>
      </c>
      <c r="I67" s="1">
        <v>1.8835</v>
      </c>
      <c r="J67" s="1">
        <v>7.8808820000000002E-2</v>
      </c>
      <c r="K67" s="1">
        <v>3.080689E-2</v>
      </c>
      <c r="L67" s="1">
        <f t="shared" si="9"/>
        <v>1.8427315600000001E-2</v>
      </c>
      <c r="M67" s="1">
        <f t="shared" si="10"/>
        <v>0.13919032440000001</v>
      </c>
      <c r="N67" s="3">
        <f t="shared" si="11"/>
        <v>1.0522897768033565E-2</v>
      </c>
    </row>
    <row r="68" spans="1:14" x14ac:dyDescent="0.2">
      <c r="A68" t="s">
        <v>22</v>
      </c>
      <c r="B68" t="s">
        <v>8</v>
      </c>
      <c r="C68" t="s">
        <v>2</v>
      </c>
      <c r="D68">
        <v>109</v>
      </c>
      <c r="E68" s="1">
        <v>1.6396789000000001</v>
      </c>
      <c r="F68" s="1">
        <v>0.24970938000000001</v>
      </c>
      <c r="G68" s="1">
        <v>1.64</v>
      </c>
      <c r="H68" s="1">
        <v>1.4529999</v>
      </c>
      <c r="I68" s="1">
        <v>1.8180000000000001</v>
      </c>
      <c r="J68" s="1">
        <v>9.3192189999999994E-2</v>
      </c>
      <c r="K68" s="1">
        <v>2.2858549999999998E-2</v>
      </c>
      <c r="L68" s="1">
        <f t="shared" si="9"/>
        <v>4.8389431999999996E-2</v>
      </c>
      <c r="M68" s="1">
        <f t="shared" si="10"/>
        <v>0.13799494800000001</v>
      </c>
      <c r="N68" s="2">
        <f t="shared" si="11"/>
        <v>4.5638671575347531E-5</v>
      </c>
    </row>
    <row r="69" spans="1:14" x14ac:dyDescent="0.2">
      <c r="A69" t="s">
        <v>22</v>
      </c>
      <c r="B69" t="s">
        <v>9</v>
      </c>
      <c r="C69" t="s">
        <v>2</v>
      </c>
      <c r="D69">
        <v>135</v>
      </c>
      <c r="E69" s="1">
        <v>1.6496147999999999</v>
      </c>
      <c r="F69" s="1">
        <v>0.27736494</v>
      </c>
      <c r="G69" s="1">
        <v>1.5980000000000001</v>
      </c>
      <c r="H69" s="1">
        <v>1.464</v>
      </c>
      <c r="I69" s="1">
        <v>1.849</v>
      </c>
      <c r="J69" s="1">
        <v>0.10442272</v>
      </c>
      <c r="K69" s="1">
        <v>2.0541799999999999E-2</v>
      </c>
      <c r="L69" s="1">
        <f t="shared" si="9"/>
        <v>6.4160791999999994E-2</v>
      </c>
      <c r="M69" s="1">
        <f t="shared" si="10"/>
        <v>0.144684648</v>
      </c>
      <c r="N69" s="2">
        <f t="shared" si="11"/>
        <v>3.7068705617313179E-7</v>
      </c>
    </row>
    <row r="70" spans="1:14" x14ac:dyDescent="0.2">
      <c r="A70" t="s">
        <v>22</v>
      </c>
      <c r="B70" t="s">
        <v>10</v>
      </c>
      <c r="C70" t="s">
        <v>2</v>
      </c>
      <c r="D70">
        <v>5</v>
      </c>
      <c r="E70" s="1">
        <v>1.431</v>
      </c>
      <c r="F70" s="1">
        <v>0.18778180999999999</v>
      </c>
      <c r="G70" s="1">
        <v>1.476</v>
      </c>
      <c r="H70" s="1">
        <v>1.3080000000000001</v>
      </c>
      <c r="I70" s="1">
        <v>1.516</v>
      </c>
      <c r="J70" s="1">
        <v>-0.21964533</v>
      </c>
      <c r="K70" s="1">
        <v>0.10669926</v>
      </c>
      <c r="L70" s="1">
        <f t="shared" si="9"/>
        <v>-0.42877587959999997</v>
      </c>
      <c r="M70" s="1">
        <f t="shared" si="10"/>
        <v>-1.0514780400000007E-2</v>
      </c>
      <c r="N70" s="3">
        <f t="shared" si="11"/>
        <v>3.9537754694148414E-2</v>
      </c>
    </row>
    <row r="71" spans="1:14" x14ac:dyDescent="0.2">
      <c r="A71" t="s">
        <v>22</v>
      </c>
      <c r="B71" t="s">
        <v>11</v>
      </c>
      <c r="C71" t="s">
        <v>2</v>
      </c>
      <c r="D71">
        <v>95</v>
      </c>
      <c r="E71" s="1">
        <v>1.6219053000000001</v>
      </c>
      <c r="F71" s="1">
        <v>0.30593529000000003</v>
      </c>
      <c r="G71" s="1">
        <v>1.5420001000000001</v>
      </c>
      <c r="H71" s="1">
        <v>1.409</v>
      </c>
      <c r="I71" s="1">
        <v>1.891</v>
      </c>
      <c r="J71" s="1">
        <v>7.2912959999999999E-2</v>
      </c>
      <c r="K71" s="1">
        <v>2.4485139999999999E-2</v>
      </c>
      <c r="L71" s="1">
        <f t="shared" si="9"/>
        <v>2.4922085600000005E-2</v>
      </c>
      <c r="M71" s="1">
        <f t="shared" si="10"/>
        <v>0.12090383439999999</v>
      </c>
      <c r="N71" s="2">
        <f t="shared" si="11"/>
        <v>2.9028242369661872E-3</v>
      </c>
    </row>
    <row r="72" spans="1:14" x14ac:dyDescent="0.2">
      <c r="A72" t="s">
        <v>22</v>
      </c>
      <c r="B72" t="s">
        <v>12</v>
      </c>
      <c r="C72" t="s">
        <v>2</v>
      </c>
      <c r="D72">
        <v>299</v>
      </c>
      <c r="E72" s="1">
        <v>1.6468294000000001</v>
      </c>
      <c r="F72" s="1">
        <v>0.27324220999999999</v>
      </c>
      <c r="G72" s="1">
        <v>1.6180000000000001</v>
      </c>
      <c r="H72" s="1">
        <v>1.446</v>
      </c>
      <c r="I72" s="1">
        <v>1.845</v>
      </c>
      <c r="J72" s="1">
        <v>0.1007339</v>
      </c>
      <c r="K72" s="1">
        <v>1.3808859999999999E-2</v>
      </c>
      <c r="L72" s="1">
        <f t="shared" si="9"/>
        <v>7.3668534399999999E-2</v>
      </c>
      <c r="M72" s="1">
        <f t="shared" si="10"/>
        <v>0.12779926559999999</v>
      </c>
      <c r="N72" s="2">
        <f t="shared" si="11"/>
        <v>2.9893770666331831E-13</v>
      </c>
    </row>
    <row r="73" spans="1:14" x14ac:dyDescent="0.2">
      <c r="A73" t="s">
        <v>22</v>
      </c>
      <c r="B73" t="s">
        <v>13</v>
      </c>
      <c r="C73" t="s">
        <v>2</v>
      </c>
      <c r="D73">
        <v>6</v>
      </c>
      <c r="E73" s="1">
        <v>1.4173332999999999</v>
      </c>
      <c r="F73" s="1">
        <v>0.17126083</v>
      </c>
      <c r="G73" s="1">
        <v>1.4125000000000001</v>
      </c>
      <c r="H73" s="1">
        <v>1.3080000000000001</v>
      </c>
      <c r="I73" s="1">
        <v>1.516</v>
      </c>
      <c r="J73" s="1">
        <v>-0.20143291999999999</v>
      </c>
      <c r="K73" s="1">
        <v>9.7402230000000006E-2</v>
      </c>
      <c r="L73" s="1">
        <f t="shared" si="9"/>
        <v>-0.39234129080000002</v>
      </c>
      <c r="M73" s="1">
        <f t="shared" si="10"/>
        <v>-1.0524549199999983E-2</v>
      </c>
      <c r="N73" s="3">
        <f t="shared" si="11"/>
        <v>3.8635091677757694E-2</v>
      </c>
    </row>
    <row r="74" spans="1:14" x14ac:dyDescent="0.2">
      <c r="A74" t="s">
        <v>23</v>
      </c>
      <c r="B74" t="s">
        <v>5</v>
      </c>
      <c r="C74" t="s">
        <v>2</v>
      </c>
      <c r="D74">
        <v>341</v>
      </c>
      <c r="E74" s="1">
        <v>1.0060351999999999</v>
      </c>
      <c r="F74" s="1">
        <v>0.22568716</v>
      </c>
      <c r="G74" s="1">
        <v>0.98900001999999998</v>
      </c>
      <c r="H74" s="1">
        <v>0.84200001000000002</v>
      </c>
      <c r="I74" s="1">
        <v>1.149</v>
      </c>
      <c r="J74" s="1">
        <v>-2.8087870000000001E-2</v>
      </c>
      <c r="K74" s="1">
        <v>1.276239E-2</v>
      </c>
      <c r="L74" s="1">
        <f t="shared" si="9"/>
        <v>-5.3102154400000004E-2</v>
      </c>
      <c r="M74" s="1">
        <f t="shared" si="10"/>
        <v>-3.0735856000000013E-3</v>
      </c>
      <c r="N74" s="3">
        <f t="shared" si="11"/>
        <v>2.7747954308582894E-2</v>
      </c>
    </row>
    <row r="75" spans="1:14" x14ac:dyDescent="0.2">
      <c r="A75" t="s">
        <v>23</v>
      </c>
      <c r="B75" t="s">
        <v>6</v>
      </c>
      <c r="C75" t="s">
        <v>2</v>
      </c>
      <c r="D75">
        <v>340</v>
      </c>
      <c r="E75" s="1">
        <v>1.0061118</v>
      </c>
      <c r="F75" s="1">
        <v>0.22601535</v>
      </c>
      <c r="G75" s="1">
        <v>0.99000001000000004</v>
      </c>
      <c r="H75" s="1">
        <v>0.84150000999999996</v>
      </c>
      <c r="I75" s="1">
        <v>1.1495</v>
      </c>
      <c r="J75" s="1">
        <v>-2.800981E-2</v>
      </c>
      <c r="K75" s="1">
        <v>1.278113E-2</v>
      </c>
      <c r="L75" s="1">
        <f t="shared" si="9"/>
        <v>-5.3060824800000003E-2</v>
      </c>
      <c r="M75" s="1">
        <f t="shared" si="10"/>
        <v>-2.9587951999999994E-3</v>
      </c>
      <c r="N75" s="3">
        <f t="shared" si="11"/>
        <v>2.8415835578801018E-2</v>
      </c>
    </row>
    <row r="76" spans="1:14" x14ac:dyDescent="0.2">
      <c r="A76" t="s">
        <v>23</v>
      </c>
      <c r="B76" t="s">
        <v>7</v>
      </c>
      <c r="C76" t="s">
        <v>2</v>
      </c>
      <c r="D76">
        <v>70</v>
      </c>
      <c r="E76" s="1">
        <v>1.0096429</v>
      </c>
      <c r="F76" s="1">
        <v>0.23895643</v>
      </c>
      <c r="G76" s="1">
        <v>0.98699999000000005</v>
      </c>
      <c r="H76" s="1">
        <v>0.84500003000000001</v>
      </c>
      <c r="I76" s="1">
        <v>1.1390001000000001</v>
      </c>
      <c r="J76" s="1">
        <v>-1.7772509999999998E-2</v>
      </c>
      <c r="K76" s="1">
        <v>2.83074E-2</v>
      </c>
      <c r="L76" s="1">
        <f t="shared" si="9"/>
        <v>-7.3255014000000007E-2</v>
      </c>
      <c r="M76" s="1">
        <f t="shared" si="10"/>
        <v>3.7709994000000004E-2</v>
      </c>
      <c r="N76" s="3">
        <f t="shared" si="11"/>
        <v>0.53010894510429496</v>
      </c>
    </row>
    <row r="77" spans="1:14" x14ac:dyDescent="0.2">
      <c r="A77" t="s">
        <v>23</v>
      </c>
      <c r="B77" t="s">
        <v>8</v>
      </c>
      <c r="C77" t="s">
        <v>2</v>
      </c>
      <c r="D77">
        <v>121</v>
      </c>
      <c r="E77" s="1">
        <v>1.0084545</v>
      </c>
      <c r="F77" s="1">
        <v>0.21999167</v>
      </c>
      <c r="G77" s="1">
        <v>0.995</v>
      </c>
      <c r="H77" s="1">
        <v>0.85299999000000004</v>
      </c>
      <c r="I77" s="1">
        <v>1.1220000000000001</v>
      </c>
      <c r="J77" s="1">
        <v>-2.619784E-2</v>
      </c>
      <c r="K77" s="1">
        <v>2.1379169999999999E-2</v>
      </c>
      <c r="L77" s="1">
        <f t="shared" si="9"/>
        <v>-6.8101013200000005E-2</v>
      </c>
      <c r="M77" s="1">
        <f t="shared" si="10"/>
        <v>1.5705333199999998E-2</v>
      </c>
      <c r="N77" s="3">
        <f t="shared" si="11"/>
        <v>0.22042798041762135</v>
      </c>
    </row>
    <row r="78" spans="1:14" x14ac:dyDescent="0.2">
      <c r="A78" t="s">
        <v>23</v>
      </c>
      <c r="B78" t="s">
        <v>9</v>
      </c>
      <c r="C78" t="s">
        <v>2</v>
      </c>
      <c r="D78">
        <v>148</v>
      </c>
      <c r="E78" s="1">
        <v>1.0046892000000001</v>
      </c>
      <c r="F78" s="1">
        <v>0.22535437999999999</v>
      </c>
      <c r="G78" s="1">
        <v>0.98499998</v>
      </c>
      <c r="H78" s="1">
        <v>0.82849996999999997</v>
      </c>
      <c r="I78" s="1">
        <v>1.1665000000000001</v>
      </c>
      <c r="J78" s="1">
        <v>-3.1828660000000002E-2</v>
      </c>
      <c r="K78" s="1">
        <v>1.9333099999999999E-2</v>
      </c>
      <c r="L78" s="1">
        <f t="shared" si="9"/>
        <v>-6.9721536000000001E-2</v>
      </c>
      <c r="M78" s="1">
        <f t="shared" si="10"/>
        <v>6.0642159999999973E-3</v>
      </c>
      <c r="N78" s="3">
        <f t="shared" si="11"/>
        <v>9.9695863072198715E-2</v>
      </c>
    </row>
    <row r="79" spans="1:14" x14ac:dyDescent="0.2">
      <c r="A79" t="s">
        <v>23</v>
      </c>
      <c r="B79" t="s">
        <v>10</v>
      </c>
      <c r="C79" t="s">
        <v>2</v>
      </c>
      <c r="D79">
        <v>5</v>
      </c>
      <c r="E79" s="1">
        <v>0.96940000000000004</v>
      </c>
      <c r="F79" s="1">
        <v>0.28584050999999999</v>
      </c>
      <c r="G79" s="1">
        <v>0.89600002999999995</v>
      </c>
      <c r="H79" s="1">
        <v>0.78899996999999999</v>
      </c>
      <c r="I79" s="1">
        <v>1.1799999000000001</v>
      </c>
      <c r="J79" s="1">
        <v>-3.0701630000000001E-2</v>
      </c>
      <c r="K79" s="1">
        <v>0.10513583999999999</v>
      </c>
      <c r="L79" s="1">
        <f t="shared" si="9"/>
        <v>-0.23676787639999999</v>
      </c>
      <c r="M79" s="1">
        <f t="shared" si="10"/>
        <v>0.17536461639999998</v>
      </c>
      <c r="N79" s="3">
        <f t="shared" si="11"/>
        <v>0.77027233588906141</v>
      </c>
    </row>
    <row r="80" spans="1:14" x14ac:dyDescent="0.2">
      <c r="A80" t="s">
        <v>23</v>
      </c>
      <c r="B80" t="s">
        <v>11</v>
      </c>
      <c r="C80" t="s">
        <v>2</v>
      </c>
      <c r="D80">
        <v>110</v>
      </c>
      <c r="E80" s="1">
        <v>1.0087999999999999</v>
      </c>
      <c r="F80" s="1">
        <v>0.23863382999999999</v>
      </c>
      <c r="G80" s="1">
        <v>0.97649996999999999</v>
      </c>
      <c r="H80" s="1">
        <v>0.85100001000000003</v>
      </c>
      <c r="I80" s="1">
        <v>1.149</v>
      </c>
      <c r="J80" s="1">
        <v>-2.3839989999999998E-2</v>
      </c>
      <c r="K80" s="1">
        <v>2.2524949999999998E-2</v>
      </c>
      <c r="L80" s="1">
        <f t="shared" si="9"/>
        <v>-6.7988891999999995E-2</v>
      </c>
      <c r="M80" s="1">
        <f t="shared" si="10"/>
        <v>2.0308911999999998E-2</v>
      </c>
      <c r="N80" s="3">
        <f t="shared" si="11"/>
        <v>0.28988155763974383</v>
      </c>
    </row>
    <row r="81" spans="1:14" x14ac:dyDescent="0.2">
      <c r="A81" t="s">
        <v>23</v>
      </c>
      <c r="B81" t="s">
        <v>12</v>
      </c>
      <c r="C81" t="s">
        <v>2</v>
      </c>
      <c r="D81">
        <v>334</v>
      </c>
      <c r="E81" s="1">
        <v>1.0076198000000001</v>
      </c>
      <c r="F81" s="1">
        <v>0.22514811000000001</v>
      </c>
      <c r="G81" s="1">
        <v>0.99149999</v>
      </c>
      <c r="H81" s="1">
        <v>0.84299999000000003</v>
      </c>
      <c r="I81" s="1">
        <v>1.149</v>
      </c>
      <c r="J81" s="1">
        <v>-2.6919749999999999E-2</v>
      </c>
      <c r="K81" s="1">
        <v>1.289563E-2</v>
      </c>
      <c r="L81" s="1">
        <f t="shared" si="9"/>
        <v>-5.2195184800000002E-2</v>
      </c>
      <c r="M81" s="1">
        <f t="shared" si="10"/>
        <v>-1.6443151999999996E-3</v>
      </c>
      <c r="N81" s="3">
        <f t="shared" si="11"/>
        <v>3.684210414712729E-2</v>
      </c>
    </row>
    <row r="82" spans="1:14" x14ac:dyDescent="0.2">
      <c r="A82" t="s">
        <v>23</v>
      </c>
      <c r="B82" t="s">
        <v>13</v>
      </c>
      <c r="C82" t="s">
        <v>2</v>
      </c>
      <c r="D82">
        <v>7</v>
      </c>
      <c r="E82" s="1">
        <v>0.93042857000000001</v>
      </c>
      <c r="F82" s="1">
        <v>0.25710430000000001</v>
      </c>
      <c r="G82" s="1">
        <v>0.89600002999999995</v>
      </c>
      <c r="H82" s="1">
        <v>0.68599999</v>
      </c>
      <c r="I82" s="1">
        <v>1.1799999000000001</v>
      </c>
      <c r="J82" s="1">
        <v>-8.3445699999999998E-2</v>
      </c>
      <c r="K82" s="1">
        <v>8.8857050000000007E-2</v>
      </c>
      <c r="L82" s="1">
        <f t="shared" si="9"/>
        <v>-0.25760551800000003</v>
      </c>
      <c r="M82" s="1">
        <f t="shared" si="10"/>
        <v>9.0714118000000024E-2</v>
      </c>
      <c r="N82" s="3">
        <f t="shared" si="11"/>
        <v>0.34767914807155009</v>
      </c>
    </row>
    <row r="83" spans="1:14" x14ac:dyDescent="0.2">
      <c r="A83" t="s">
        <v>24</v>
      </c>
      <c r="B83" t="s">
        <v>5</v>
      </c>
      <c r="C83" t="s">
        <v>2</v>
      </c>
      <c r="D83">
        <v>343</v>
      </c>
      <c r="E83" s="1">
        <v>1.5572245</v>
      </c>
      <c r="F83" s="1">
        <v>0.96223828</v>
      </c>
      <c r="G83" s="1">
        <v>1.3220000000000001</v>
      </c>
      <c r="H83" s="1">
        <v>0.93400002000000004</v>
      </c>
      <c r="I83" s="1">
        <v>1.823</v>
      </c>
      <c r="J83" s="1">
        <v>-0.19056026000000001</v>
      </c>
      <c r="K83" s="1">
        <v>5.1290599999999999E-2</v>
      </c>
      <c r="L83" s="1">
        <f t="shared" ref="L83:L109" si="12">J83-(1.96*K83)</f>
        <v>-0.29108983599999999</v>
      </c>
      <c r="M83" s="1">
        <f t="shared" ref="M83:M109" si="13">J83+(1.96*K83)</f>
        <v>-9.0030684000000014E-2</v>
      </c>
      <c r="N83" s="2">
        <f t="shared" ref="N83:N109" si="14">IF(J83&lt;0,2*NORMSDIST(J83/K83),2*NORMSDIST(-J83/K83))</f>
        <v>2.0295814922203294E-4</v>
      </c>
    </row>
    <row r="84" spans="1:14" x14ac:dyDescent="0.2">
      <c r="A84" t="s">
        <v>24</v>
      </c>
      <c r="B84" t="s">
        <v>6</v>
      </c>
      <c r="C84" t="s">
        <v>2</v>
      </c>
      <c r="D84">
        <v>342</v>
      </c>
      <c r="E84" s="1">
        <v>1.5591374</v>
      </c>
      <c r="F84" s="1">
        <v>0.96299478000000005</v>
      </c>
      <c r="G84" s="1">
        <v>1.323</v>
      </c>
      <c r="H84" s="1">
        <v>0.93599999</v>
      </c>
      <c r="I84" s="1">
        <v>1.823</v>
      </c>
      <c r="J84" s="1">
        <v>-0.18899864</v>
      </c>
      <c r="K84" s="1">
        <v>5.136549E-2</v>
      </c>
      <c r="L84" s="1">
        <f t="shared" si="12"/>
        <v>-0.28967500039999999</v>
      </c>
      <c r="M84" s="1">
        <f t="shared" si="13"/>
        <v>-8.8322279599999998E-2</v>
      </c>
      <c r="N84" s="2">
        <f t="shared" si="14"/>
        <v>2.3370382841240693E-4</v>
      </c>
    </row>
    <row r="85" spans="1:14" x14ac:dyDescent="0.2">
      <c r="A85" t="s">
        <v>24</v>
      </c>
      <c r="B85" t="s">
        <v>7</v>
      </c>
      <c r="C85" t="s">
        <v>2</v>
      </c>
      <c r="D85">
        <v>70</v>
      </c>
      <c r="E85" s="1">
        <v>1.4317143000000001</v>
      </c>
      <c r="F85" s="1">
        <v>0.71729303</v>
      </c>
      <c r="G85" s="1">
        <v>1.3005</v>
      </c>
      <c r="H85" s="1">
        <v>0.84299999000000003</v>
      </c>
      <c r="I85" s="1">
        <v>1.696</v>
      </c>
      <c r="J85" s="1">
        <v>-0.27690803000000003</v>
      </c>
      <c r="K85" s="1">
        <v>0.11409909999999999</v>
      </c>
      <c r="L85" s="1">
        <f t="shared" si="12"/>
        <v>-0.50054226600000007</v>
      </c>
      <c r="M85" s="1">
        <f t="shared" si="13"/>
        <v>-5.3273794000000041E-2</v>
      </c>
      <c r="N85" s="3">
        <f t="shared" si="14"/>
        <v>1.5228112724698002E-2</v>
      </c>
    </row>
    <row r="86" spans="1:14" x14ac:dyDescent="0.2">
      <c r="A86" t="s">
        <v>24</v>
      </c>
      <c r="B86" t="s">
        <v>8</v>
      </c>
      <c r="C86" t="s">
        <v>2</v>
      </c>
      <c r="D86">
        <v>122</v>
      </c>
      <c r="E86" s="1">
        <v>1.5833851999999999</v>
      </c>
      <c r="F86" s="1">
        <v>0.90877123000000004</v>
      </c>
      <c r="G86" s="1">
        <v>1.359</v>
      </c>
      <c r="H86" s="1">
        <v>0.95599997000000003</v>
      </c>
      <c r="I86" s="1">
        <v>1.8380000999999999</v>
      </c>
      <c r="J86" s="1">
        <v>-0.16596469999999999</v>
      </c>
      <c r="K86" s="1">
        <v>8.5820439999999998E-2</v>
      </c>
      <c r="L86" s="1">
        <f t="shared" si="12"/>
        <v>-0.33417276239999999</v>
      </c>
      <c r="M86" s="1">
        <f t="shared" si="13"/>
        <v>2.2433624000000041E-3</v>
      </c>
      <c r="N86" s="3">
        <f t="shared" si="14"/>
        <v>5.3130366389019114E-2</v>
      </c>
    </row>
    <row r="87" spans="1:14" x14ac:dyDescent="0.2">
      <c r="A87" t="s">
        <v>24</v>
      </c>
      <c r="B87" t="s">
        <v>9</v>
      </c>
      <c r="C87" t="s">
        <v>2</v>
      </c>
      <c r="D87">
        <v>149</v>
      </c>
      <c r="E87" s="1">
        <v>1.6004765000000001</v>
      </c>
      <c r="F87" s="1">
        <v>1.1006644000000001</v>
      </c>
      <c r="G87" s="1">
        <v>1.304</v>
      </c>
      <c r="H87" s="1">
        <v>0.91399996999999999</v>
      </c>
      <c r="I87" s="1">
        <v>1.8329998999999999</v>
      </c>
      <c r="J87" s="1">
        <v>-0.16293611</v>
      </c>
      <c r="K87" s="1">
        <v>7.7665919999999999E-2</v>
      </c>
      <c r="L87" s="1">
        <f t="shared" si="12"/>
        <v>-0.31516131319999996</v>
      </c>
      <c r="M87" s="1">
        <f t="shared" si="13"/>
        <v>-1.0710906800000003E-2</v>
      </c>
      <c r="N87" s="3">
        <f t="shared" si="14"/>
        <v>3.5913096733888164E-2</v>
      </c>
    </row>
    <row r="88" spans="1:14" x14ac:dyDescent="0.2">
      <c r="A88" t="s">
        <v>24</v>
      </c>
      <c r="B88" t="s">
        <v>10</v>
      </c>
      <c r="C88" t="s">
        <v>2</v>
      </c>
      <c r="D88">
        <v>5</v>
      </c>
      <c r="E88" s="1">
        <v>1.5344</v>
      </c>
      <c r="F88" s="1">
        <v>0.48324349999999999</v>
      </c>
      <c r="G88" s="1">
        <v>1.39</v>
      </c>
      <c r="H88" s="1">
        <v>1.141</v>
      </c>
      <c r="I88" s="1">
        <v>1.8329998999999999</v>
      </c>
      <c r="J88" s="1">
        <v>0.28341929999999999</v>
      </c>
      <c r="K88" s="1">
        <v>0.42377983000000002</v>
      </c>
      <c r="L88" s="1">
        <f t="shared" si="12"/>
        <v>-0.54718916679999996</v>
      </c>
      <c r="M88" s="1">
        <f t="shared" si="13"/>
        <v>1.1140277668</v>
      </c>
      <c r="N88" s="3">
        <f t="shared" si="14"/>
        <v>0.50363006764422247</v>
      </c>
    </row>
    <row r="89" spans="1:14" x14ac:dyDescent="0.2">
      <c r="A89" t="s">
        <v>24</v>
      </c>
      <c r="B89" t="s">
        <v>11</v>
      </c>
      <c r="C89" t="s">
        <v>2</v>
      </c>
      <c r="D89">
        <v>110</v>
      </c>
      <c r="E89" s="1">
        <v>1.6882727</v>
      </c>
      <c r="F89" s="1">
        <v>0.91458446000000004</v>
      </c>
      <c r="G89" s="1">
        <v>1.478</v>
      </c>
      <c r="H89" s="1">
        <v>0.99299996999999995</v>
      </c>
      <c r="I89" s="1">
        <v>2.3299998999999998</v>
      </c>
      <c r="J89" s="1">
        <v>-7.3233610000000005E-2</v>
      </c>
      <c r="K89" s="1">
        <v>9.0793330000000005E-2</v>
      </c>
      <c r="L89" s="1">
        <f t="shared" si="12"/>
        <v>-0.25118853679999997</v>
      </c>
      <c r="M89" s="1">
        <f t="shared" si="13"/>
        <v>0.10472131679999999</v>
      </c>
      <c r="N89" s="3">
        <f t="shared" si="14"/>
        <v>0.41989881441519905</v>
      </c>
    </row>
    <row r="90" spans="1:14" x14ac:dyDescent="0.2">
      <c r="A90" t="s">
        <v>24</v>
      </c>
      <c r="B90" t="s">
        <v>12</v>
      </c>
      <c r="C90" t="s">
        <v>2</v>
      </c>
      <c r="D90">
        <v>336</v>
      </c>
      <c r="E90" s="1">
        <v>1.5600951999999999</v>
      </c>
      <c r="F90" s="1">
        <v>0.97007874000000005</v>
      </c>
      <c r="G90" s="1">
        <v>1.321</v>
      </c>
      <c r="H90" s="1">
        <v>0.93200000999999999</v>
      </c>
      <c r="I90" s="1">
        <v>1.8214999999999999</v>
      </c>
      <c r="J90" s="1">
        <v>-0.19443314</v>
      </c>
      <c r="K90" s="1">
        <v>5.1822790000000001E-2</v>
      </c>
      <c r="L90" s="1">
        <f t="shared" si="12"/>
        <v>-0.29600580840000001</v>
      </c>
      <c r="M90" s="1">
        <f t="shared" si="13"/>
        <v>-9.2860471600000008E-2</v>
      </c>
      <c r="N90" s="2">
        <f t="shared" si="14"/>
        <v>1.7551008690475179E-4</v>
      </c>
    </row>
    <row r="91" spans="1:14" x14ac:dyDescent="0.2">
      <c r="A91" t="s">
        <v>24</v>
      </c>
      <c r="B91" t="s">
        <v>13</v>
      </c>
      <c r="C91" t="s">
        <v>2</v>
      </c>
      <c r="D91">
        <v>7</v>
      </c>
      <c r="E91" s="1">
        <v>1.4194286</v>
      </c>
      <c r="F91" s="1">
        <v>0.46012710000000001</v>
      </c>
      <c r="G91" s="1">
        <v>1.3609998999999999</v>
      </c>
      <c r="H91" s="1">
        <v>1.0880000999999999</v>
      </c>
      <c r="I91" s="1">
        <v>1.8329998999999999</v>
      </c>
      <c r="J91" s="1">
        <v>-4.8942500000000002E-3</v>
      </c>
      <c r="K91" s="1">
        <v>0.35816492</v>
      </c>
      <c r="L91" s="1">
        <f t="shared" si="12"/>
        <v>-0.70689749319999995</v>
      </c>
      <c r="M91" s="1">
        <f t="shared" si="13"/>
        <v>0.69710899319999997</v>
      </c>
      <c r="N91" s="3">
        <f t="shared" si="14"/>
        <v>0.98909741080794278</v>
      </c>
    </row>
    <row r="92" spans="1:14" x14ac:dyDescent="0.2">
      <c r="A92" t="s">
        <v>25</v>
      </c>
      <c r="B92" t="s">
        <v>5</v>
      </c>
      <c r="C92" t="s">
        <v>2</v>
      </c>
      <c r="D92">
        <v>309</v>
      </c>
      <c r="E92" s="1">
        <v>5.0640485000000002</v>
      </c>
      <c r="F92" s="1">
        <v>0.91070574000000004</v>
      </c>
      <c r="G92" s="1">
        <v>4.9109997999999999</v>
      </c>
      <c r="H92" s="1">
        <v>4.6409998000000003</v>
      </c>
      <c r="I92" s="1">
        <v>5.2930001999999998</v>
      </c>
      <c r="J92" s="1">
        <v>-4.637409E-2</v>
      </c>
      <c r="K92" s="1">
        <v>6.5310019999999996E-2</v>
      </c>
      <c r="L92" s="1">
        <f t="shared" si="12"/>
        <v>-0.1743817292</v>
      </c>
      <c r="M92" s="1">
        <f t="shared" si="13"/>
        <v>8.1633549199999988E-2</v>
      </c>
      <c r="N92" s="3">
        <f t="shared" si="14"/>
        <v>0.47766638665732797</v>
      </c>
    </row>
    <row r="93" spans="1:14" x14ac:dyDescent="0.2">
      <c r="A93" t="s">
        <v>25</v>
      </c>
      <c r="B93" t="s">
        <v>6</v>
      </c>
      <c r="C93" t="s">
        <v>2</v>
      </c>
      <c r="D93">
        <v>309</v>
      </c>
      <c r="E93" s="1">
        <v>5.0640485000000002</v>
      </c>
      <c r="F93" s="1">
        <v>0.91070574000000004</v>
      </c>
      <c r="G93" s="1">
        <v>4.9109997999999999</v>
      </c>
      <c r="H93" s="1">
        <v>4.6409998000000003</v>
      </c>
      <c r="I93" s="1">
        <v>5.2930001999999998</v>
      </c>
      <c r="J93" s="1">
        <v>-4.637409E-2</v>
      </c>
      <c r="K93" s="1">
        <v>6.5310019999999996E-2</v>
      </c>
      <c r="L93" s="1">
        <f t="shared" si="12"/>
        <v>-0.1743817292</v>
      </c>
      <c r="M93" s="1">
        <f t="shared" si="13"/>
        <v>8.1633549199999988E-2</v>
      </c>
      <c r="N93" s="3">
        <f t="shared" si="14"/>
        <v>0.47766638665732797</v>
      </c>
    </row>
    <row r="94" spans="1:14" x14ac:dyDescent="0.2">
      <c r="A94" t="s">
        <v>25</v>
      </c>
      <c r="B94" t="s">
        <v>7</v>
      </c>
      <c r="C94" t="s">
        <v>2</v>
      </c>
      <c r="D94">
        <v>62</v>
      </c>
      <c r="E94" s="1">
        <v>4.9685484000000004</v>
      </c>
      <c r="F94" s="1">
        <v>0.56166861999999995</v>
      </c>
      <c r="G94" s="1">
        <v>4.8954998999999999</v>
      </c>
      <c r="H94" s="1">
        <v>4.6509999999999998</v>
      </c>
      <c r="I94" s="1">
        <v>5.2930001999999998</v>
      </c>
      <c r="J94" s="1">
        <v>-0.12841889000000001</v>
      </c>
      <c r="K94" s="1">
        <v>0.14568558000000001</v>
      </c>
      <c r="L94" s="1">
        <f t="shared" si="12"/>
        <v>-0.41396262680000001</v>
      </c>
      <c r="M94" s="1">
        <f t="shared" si="13"/>
        <v>0.1571248468</v>
      </c>
      <c r="N94" s="3">
        <f t="shared" si="14"/>
        <v>0.37805820456103301</v>
      </c>
    </row>
    <row r="95" spans="1:14" x14ac:dyDescent="0.2">
      <c r="A95" t="s">
        <v>25</v>
      </c>
      <c r="B95" t="s">
        <v>8</v>
      </c>
      <c r="C95" t="s">
        <v>2</v>
      </c>
      <c r="D95">
        <v>109</v>
      </c>
      <c r="E95" s="1">
        <v>5.0143027</v>
      </c>
      <c r="F95" s="1">
        <v>0.88768634000000002</v>
      </c>
      <c r="G95" s="1">
        <v>4.915</v>
      </c>
      <c r="H95" s="1">
        <v>4.6609997999999999</v>
      </c>
      <c r="I95" s="1">
        <v>5.1900000999999998</v>
      </c>
      <c r="J95" s="1">
        <v>-0.10800292</v>
      </c>
      <c r="K95" s="1">
        <v>0.10988782</v>
      </c>
      <c r="L95" s="1">
        <f t="shared" si="12"/>
        <v>-0.3233830472</v>
      </c>
      <c r="M95" s="1">
        <f t="shared" si="13"/>
        <v>0.10737720719999999</v>
      </c>
      <c r="N95" s="3">
        <f t="shared" si="14"/>
        <v>0.32568272009499522</v>
      </c>
    </row>
    <row r="96" spans="1:14" x14ac:dyDescent="0.2">
      <c r="A96" t="s">
        <v>25</v>
      </c>
      <c r="B96" t="s">
        <v>9</v>
      </c>
      <c r="C96" t="s">
        <v>2</v>
      </c>
      <c r="D96">
        <v>137</v>
      </c>
      <c r="E96" s="1">
        <v>5.1439123999999996</v>
      </c>
      <c r="F96" s="1">
        <v>1.0475236999999999</v>
      </c>
      <c r="G96" s="1">
        <v>4.8990001999999997</v>
      </c>
      <c r="H96" s="1">
        <v>4.6129999000000002</v>
      </c>
      <c r="I96" s="1">
        <v>5.3600000999999997</v>
      </c>
      <c r="J96" s="1">
        <v>3.8843259999999998E-2</v>
      </c>
      <c r="K96" s="1">
        <v>9.8030950000000006E-2</v>
      </c>
      <c r="L96" s="1">
        <f t="shared" si="12"/>
        <v>-0.15329740200000003</v>
      </c>
      <c r="M96" s="1">
        <f t="shared" si="13"/>
        <v>0.23098392200000001</v>
      </c>
      <c r="N96" s="3">
        <f t="shared" si="14"/>
        <v>0.69193192542374959</v>
      </c>
    </row>
    <row r="97" spans="1:14" x14ac:dyDescent="0.2">
      <c r="A97" t="s">
        <v>25</v>
      </c>
      <c r="B97" t="s">
        <v>10</v>
      </c>
      <c r="C97" t="s">
        <v>2</v>
      </c>
      <c r="D97">
        <v>5</v>
      </c>
      <c r="E97" s="1">
        <v>5.1375998999999997</v>
      </c>
      <c r="F97" s="1">
        <v>0.92989040000000001</v>
      </c>
      <c r="G97" s="1">
        <v>5.0539999</v>
      </c>
      <c r="H97" s="1">
        <v>4.5009999000000001</v>
      </c>
      <c r="I97" s="1">
        <v>5.0900002000000004</v>
      </c>
      <c r="J97" s="1">
        <v>0.41064708999999999</v>
      </c>
      <c r="K97" s="1">
        <v>0.51291447000000001</v>
      </c>
      <c r="L97" s="1">
        <f t="shared" si="12"/>
        <v>-0.5946652711999999</v>
      </c>
      <c r="M97" s="1">
        <f t="shared" si="13"/>
        <v>1.4159594512</v>
      </c>
      <c r="N97" s="3">
        <f t="shared" si="14"/>
        <v>0.42335448337992526</v>
      </c>
    </row>
    <row r="98" spans="1:14" x14ac:dyDescent="0.2">
      <c r="A98" t="s">
        <v>25</v>
      </c>
      <c r="B98" t="s">
        <v>11</v>
      </c>
      <c r="C98" t="s">
        <v>2</v>
      </c>
      <c r="D98">
        <v>95</v>
      </c>
      <c r="E98" s="1">
        <v>5.0780000000000003</v>
      </c>
      <c r="F98" s="1">
        <v>0.97424290999999996</v>
      </c>
      <c r="G98" s="1">
        <v>4.9770002</v>
      </c>
      <c r="H98" s="1">
        <v>4.6040001000000004</v>
      </c>
      <c r="I98" s="1">
        <v>5.4000000999999997</v>
      </c>
      <c r="J98" s="1">
        <v>-5.3395329999999998E-2</v>
      </c>
      <c r="K98" s="1">
        <v>0.11770448</v>
      </c>
      <c r="L98" s="1">
        <f t="shared" si="12"/>
        <v>-0.28409611080000002</v>
      </c>
      <c r="M98" s="1">
        <f t="shared" si="13"/>
        <v>0.17730545080000001</v>
      </c>
      <c r="N98" s="3">
        <f t="shared" si="14"/>
        <v>0.650088755428053</v>
      </c>
    </row>
    <row r="99" spans="1:14" x14ac:dyDescent="0.2">
      <c r="A99" t="s">
        <v>25</v>
      </c>
      <c r="B99" t="s">
        <v>12</v>
      </c>
      <c r="C99" t="s">
        <v>2</v>
      </c>
      <c r="D99">
        <v>303</v>
      </c>
      <c r="E99" s="1">
        <v>5.0615081999999996</v>
      </c>
      <c r="F99" s="1">
        <v>0.91311491</v>
      </c>
      <c r="G99" s="1">
        <v>4.9060001</v>
      </c>
      <c r="H99" s="1">
        <v>4.6409998000000003</v>
      </c>
      <c r="I99" s="1">
        <v>5.2930001999999998</v>
      </c>
      <c r="J99" s="1">
        <v>-5.4430770000000003E-2</v>
      </c>
      <c r="K99" s="1">
        <v>6.5952469999999999E-2</v>
      </c>
      <c r="L99" s="1">
        <f t="shared" si="12"/>
        <v>-0.1836976112</v>
      </c>
      <c r="M99" s="1">
        <f t="shared" si="13"/>
        <v>7.4836071199999979E-2</v>
      </c>
      <c r="N99" s="3">
        <f t="shared" si="14"/>
        <v>0.40919960066915345</v>
      </c>
    </row>
    <row r="100" spans="1:14" x14ac:dyDescent="0.2">
      <c r="A100" t="s">
        <v>25</v>
      </c>
      <c r="B100" t="s">
        <v>13</v>
      </c>
      <c r="C100" t="s">
        <v>2</v>
      </c>
      <c r="D100">
        <v>6</v>
      </c>
      <c r="E100" s="1">
        <v>5.1923332999999996</v>
      </c>
      <c r="F100" s="1">
        <v>0.84245555999999999</v>
      </c>
      <c r="G100" s="1">
        <v>5.0720000000000001</v>
      </c>
      <c r="H100" s="1">
        <v>4.5009999000000001</v>
      </c>
      <c r="I100" s="1">
        <v>5.4660000999999996</v>
      </c>
      <c r="J100" s="1">
        <v>0.35985461000000002</v>
      </c>
      <c r="K100" s="1">
        <v>0.46822288000000001</v>
      </c>
      <c r="L100" s="1">
        <f t="shared" si="12"/>
        <v>-0.55786223479999997</v>
      </c>
      <c r="M100" s="1">
        <f t="shared" si="13"/>
        <v>1.2775714548000001</v>
      </c>
      <c r="N100" s="3">
        <f t="shared" si="14"/>
        <v>0.44215806797702101</v>
      </c>
    </row>
    <row r="101" spans="1:14" x14ac:dyDescent="0.2">
      <c r="A101" t="s">
        <v>26</v>
      </c>
      <c r="B101" t="s">
        <v>5</v>
      </c>
      <c r="C101" t="s">
        <v>2</v>
      </c>
      <c r="D101">
        <v>349</v>
      </c>
      <c r="E101" s="1">
        <v>37.765300000000003</v>
      </c>
      <c r="F101" s="1">
        <v>5.2111033999999998</v>
      </c>
      <c r="G101" s="1">
        <v>37.089801999999999</v>
      </c>
      <c r="H101" s="1">
        <v>35.273398999999998</v>
      </c>
      <c r="I101" s="1">
        <v>39.193001000000002</v>
      </c>
      <c r="J101" s="1">
        <v>-0.39823824000000002</v>
      </c>
      <c r="K101" s="1">
        <v>0.31348645000000003</v>
      </c>
      <c r="L101" s="1">
        <f t="shared" si="12"/>
        <v>-1.0126716820000001</v>
      </c>
      <c r="M101" s="1">
        <f t="shared" si="13"/>
        <v>0.21619520200000003</v>
      </c>
      <c r="N101" s="3">
        <f t="shared" si="14"/>
        <v>0.20395915805248888</v>
      </c>
    </row>
    <row r="102" spans="1:14" x14ac:dyDescent="0.2">
      <c r="A102" t="s">
        <v>26</v>
      </c>
      <c r="B102" t="s">
        <v>6</v>
      </c>
      <c r="C102" t="s">
        <v>2</v>
      </c>
      <c r="D102">
        <v>347</v>
      </c>
      <c r="E102" s="1">
        <v>37.779662999999999</v>
      </c>
      <c r="F102" s="1">
        <v>5.2226422000000001</v>
      </c>
      <c r="G102" s="1">
        <v>37.089801999999999</v>
      </c>
      <c r="H102" s="1">
        <v>35.273398999999998</v>
      </c>
      <c r="I102" s="1">
        <v>39.193001000000002</v>
      </c>
      <c r="J102" s="1">
        <v>-0.39446353000000001</v>
      </c>
      <c r="K102" s="1">
        <v>0.31439116</v>
      </c>
      <c r="L102" s="1">
        <f t="shared" si="12"/>
        <v>-1.0106702036000001</v>
      </c>
      <c r="M102" s="1">
        <f t="shared" si="13"/>
        <v>0.22174314360000003</v>
      </c>
      <c r="N102" s="3">
        <f t="shared" si="14"/>
        <v>0.20959121861013782</v>
      </c>
    </row>
    <row r="103" spans="1:14" x14ac:dyDescent="0.2">
      <c r="A103" t="s">
        <v>26</v>
      </c>
      <c r="B103" t="s">
        <v>7</v>
      </c>
      <c r="C103" t="s">
        <v>2</v>
      </c>
      <c r="D103">
        <v>76</v>
      </c>
      <c r="E103" s="1">
        <v>37.565283999999998</v>
      </c>
      <c r="F103" s="1">
        <v>6.0135562</v>
      </c>
      <c r="G103" s="1">
        <v>37.137599999999999</v>
      </c>
      <c r="H103" s="1">
        <v>34.508597999999999</v>
      </c>
      <c r="I103" s="1">
        <v>39.049601000000003</v>
      </c>
      <c r="J103" s="1">
        <v>-0.95993843999999995</v>
      </c>
      <c r="K103" s="1">
        <v>0.67375320000000005</v>
      </c>
      <c r="L103" s="1">
        <f t="shared" si="12"/>
        <v>-2.2804947120000003</v>
      </c>
      <c r="M103" s="1">
        <f t="shared" si="13"/>
        <v>0.36061783200000019</v>
      </c>
      <c r="N103" s="3">
        <f t="shared" si="14"/>
        <v>0.15422580282356671</v>
      </c>
    </row>
    <row r="104" spans="1:14" x14ac:dyDescent="0.2">
      <c r="A104" t="s">
        <v>26</v>
      </c>
      <c r="B104" t="s">
        <v>8</v>
      </c>
      <c r="C104" t="s">
        <v>2</v>
      </c>
      <c r="D104">
        <v>125</v>
      </c>
      <c r="E104" s="1">
        <v>37.821714</v>
      </c>
      <c r="F104" s="1">
        <v>4.9587614000000002</v>
      </c>
      <c r="G104" s="1">
        <v>36.994202000000001</v>
      </c>
      <c r="H104" s="1">
        <v>35.464599999999997</v>
      </c>
      <c r="I104" s="1">
        <v>39.575400999999999</v>
      </c>
      <c r="J104" s="1">
        <v>-0.3095772</v>
      </c>
      <c r="K104" s="1">
        <v>0.52194483000000003</v>
      </c>
      <c r="L104" s="1">
        <f t="shared" si="12"/>
        <v>-1.3325890668000002</v>
      </c>
      <c r="M104" s="1">
        <f t="shared" si="13"/>
        <v>0.71343466680000012</v>
      </c>
      <c r="N104" s="3">
        <f t="shared" si="14"/>
        <v>0.55309920236457755</v>
      </c>
    </row>
    <row r="105" spans="1:14" x14ac:dyDescent="0.2">
      <c r="A105" t="s">
        <v>26</v>
      </c>
      <c r="B105" t="s">
        <v>9</v>
      </c>
      <c r="C105" t="s">
        <v>2</v>
      </c>
      <c r="D105">
        <v>145</v>
      </c>
      <c r="E105" s="1">
        <v>37.871082999999999</v>
      </c>
      <c r="F105" s="1">
        <v>5.0458673999999997</v>
      </c>
      <c r="G105" s="1">
        <v>37.089801999999999</v>
      </c>
      <c r="H105" s="1">
        <v>35.368999000000002</v>
      </c>
      <c r="I105" s="1">
        <v>39.001801</v>
      </c>
      <c r="J105" s="1">
        <v>-0.14933952</v>
      </c>
      <c r="K105" s="1">
        <v>0.48635830000000002</v>
      </c>
      <c r="L105" s="1">
        <f t="shared" si="12"/>
        <v>-1.1026017880000001</v>
      </c>
      <c r="M105" s="1">
        <f t="shared" si="13"/>
        <v>0.80392274799999996</v>
      </c>
      <c r="N105" s="3">
        <f t="shared" si="14"/>
        <v>0.75880030047627844</v>
      </c>
    </row>
    <row r="106" spans="1:14" x14ac:dyDescent="0.2">
      <c r="A106" t="s">
        <v>26</v>
      </c>
      <c r="B106" t="s">
        <v>10</v>
      </c>
      <c r="C106" t="s">
        <v>2</v>
      </c>
      <c r="D106">
        <v>5</v>
      </c>
      <c r="E106" s="1">
        <v>39.422440000000002</v>
      </c>
      <c r="F106" s="1">
        <v>7.8678857999999998</v>
      </c>
      <c r="G106" s="1">
        <v>36.611801</v>
      </c>
      <c r="H106" s="1">
        <v>34.986598999999998</v>
      </c>
      <c r="I106" s="1">
        <v>39.193001000000002</v>
      </c>
      <c r="J106" s="1">
        <v>4.4283679999999999</v>
      </c>
      <c r="K106" s="1">
        <v>2.6088306000000001</v>
      </c>
      <c r="L106" s="1">
        <f t="shared" si="12"/>
        <v>-0.68493997599999989</v>
      </c>
      <c r="M106" s="1">
        <f t="shared" si="13"/>
        <v>9.5416759760000005</v>
      </c>
      <c r="N106" s="3">
        <f t="shared" si="14"/>
        <v>8.9611001065200827E-2</v>
      </c>
    </row>
    <row r="107" spans="1:14" x14ac:dyDescent="0.2">
      <c r="A107" t="s">
        <v>26</v>
      </c>
      <c r="B107" t="s">
        <v>11</v>
      </c>
      <c r="C107" t="s">
        <v>2</v>
      </c>
      <c r="D107">
        <v>108</v>
      </c>
      <c r="E107" s="1">
        <v>38.668970000000002</v>
      </c>
      <c r="F107" s="1">
        <v>6.3749640999999997</v>
      </c>
      <c r="G107" s="1">
        <v>37.519998999999999</v>
      </c>
      <c r="H107" s="1">
        <v>35.655799999999999</v>
      </c>
      <c r="I107" s="1">
        <v>40.148997999999999</v>
      </c>
      <c r="J107" s="1">
        <v>9.3921550000000006E-2</v>
      </c>
      <c r="K107" s="1">
        <v>0.56412790000000002</v>
      </c>
      <c r="L107" s="1">
        <f t="shared" si="12"/>
        <v>-1.0117691340000001</v>
      </c>
      <c r="M107" s="1">
        <f t="shared" si="13"/>
        <v>1.1996122339999999</v>
      </c>
      <c r="N107" s="3">
        <f t="shared" si="14"/>
        <v>0.86777149735920822</v>
      </c>
    </row>
    <row r="108" spans="1:14" x14ac:dyDescent="0.2">
      <c r="A108" t="s">
        <v>26</v>
      </c>
      <c r="B108" t="s">
        <v>12</v>
      </c>
      <c r="C108" t="s">
        <v>2</v>
      </c>
      <c r="D108">
        <v>341</v>
      </c>
      <c r="E108" s="1">
        <v>37.762084000000002</v>
      </c>
      <c r="F108" s="1">
        <v>5.1937047999999999</v>
      </c>
      <c r="G108" s="1">
        <v>37.089801999999999</v>
      </c>
      <c r="H108" s="1">
        <v>35.273398999999998</v>
      </c>
      <c r="I108" s="1">
        <v>39.193001000000002</v>
      </c>
      <c r="J108" s="1">
        <v>-0.45597218</v>
      </c>
      <c r="K108" s="1">
        <v>0.31715680000000002</v>
      </c>
      <c r="L108" s="1">
        <f t="shared" si="12"/>
        <v>-1.077599508</v>
      </c>
      <c r="M108" s="1">
        <f t="shared" si="13"/>
        <v>0.16565514799999997</v>
      </c>
      <c r="N108" s="3">
        <f t="shared" si="14"/>
        <v>0.150522908643558</v>
      </c>
    </row>
    <row r="109" spans="1:14" x14ac:dyDescent="0.2">
      <c r="A109" t="s">
        <v>26</v>
      </c>
      <c r="B109" t="s">
        <v>13</v>
      </c>
      <c r="C109" t="s">
        <v>2</v>
      </c>
      <c r="D109">
        <v>8</v>
      </c>
      <c r="E109" s="1">
        <v>37.9024</v>
      </c>
      <c r="F109" s="1">
        <v>6.3091863000000004</v>
      </c>
      <c r="G109" s="1">
        <v>35.560200000000002</v>
      </c>
      <c r="H109" s="1">
        <v>34.986598999999998</v>
      </c>
      <c r="I109" s="1">
        <v>37.902400999999998</v>
      </c>
      <c r="J109" s="1">
        <v>2.0449145</v>
      </c>
      <c r="K109" s="1">
        <v>2.0625366000000001</v>
      </c>
      <c r="L109" s="1">
        <f t="shared" si="12"/>
        <v>-1.9976572360000002</v>
      </c>
      <c r="M109" s="1">
        <f t="shared" si="13"/>
        <v>6.0874862360000002</v>
      </c>
      <c r="N109" s="3">
        <f t="shared" si="14"/>
        <v>0.32146291690009843</v>
      </c>
    </row>
    <row r="110" spans="1:14" x14ac:dyDescent="0.2">
      <c r="A110" t="s">
        <v>27</v>
      </c>
      <c r="B110" t="s">
        <v>5</v>
      </c>
      <c r="C110" t="s">
        <v>2</v>
      </c>
      <c r="D110">
        <v>29</v>
      </c>
      <c r="E110" s="1">
        <v>4.0979654999999999</v>
      </c>
      <c r="F110" s="1">
        <v>2.4908158</v>
      </c>
      <c r="G110" s="1">
        <v>3.6960000000000002</v>
      </c>
      <c r="H110" s="1">
        <v>2.5004</v>
      </c>
      <c r="I110" s="1">
        <v>5.3136000000000001</v>
      </c>
      <c r="J110" s="1">
        <v>2.8822380000000002E-2</v>
      </c>
      <c r="K110" s="1">
        <v>0.27557161000000002</v>
      </c>
      <c r="L110" s="1">
        <f t="shared" ref="L110:L114" si="15">J110-(1.96*K110)</f>
        <v>-0.51129797560000001</v>
      </c>
      <c r="M110" s="1">
        <f t="shared" ref="M110:M114" si="16">J110+(1.96*K110)</f>
        <v>0.56894273560000008</v>
      </c>
      <c r="N110" s="3">
        <f t="shared" ref="N110:N114" si="17">IF(J110&lt;0,2*NORMSDIST(J110/K110),2*NORMSDIST(-J110/K110))</f>
        <v>0.91670015567636165</v>
      </c>
    </row>
    <row r="111" spans="1:14" x14ac:dyDescent="0.2">
      <c r="A111" t="s">
        <v>27</v>
      </c>
      <c r="B111" t="s">
        <v>6</v>
      </c>
      <c r="C111" t="s">
        <v>2</v>
      </c>
      <c r="D111">
        <v>29</v>
      </c>
      <c r="E111" s="1">
        <v>4.0979654999999999</v>
      </c>
      <c r="F111" s="1">
        <v>2.4908158</v>
      </c>
      <c r="G111" s="1">
        <v>3.6960000000000002</v>
      </c>
      <c r="H111" s="1">
        <v>2.5004</v>
      </c>
      <c r="I111" s="1">
        <v>5.3136000000000001</v>
      </c>
      <c r="J111" s="1">
        <v>2.8822380000000002E-2</v>
      </c>
      <c r="K111" s="1">
        <v>0.27557161000000002</v>
      </c>
      <c r="L111" s="1">
        <f t="shared" si="15"/>
        <v>-0.51129797560000001</v>
      </c>
      <c r="M111" s="1">
        <f t="shared" si="16"/>
        <v>0.56894273560000008</v>
      </c>
      <c r="N111" s="3">
        <f t="shared" si="17"/>
        <v>0.91670015567636165</v>
      </c>
    </row>
    <row r="112" spans="1:14" x14ac:dyDescent="0.2">
      <c r="A112" t="s">
        <v>27</v>
      </c>
      <c r="B112" t="s">
        <v>7</v>
      </c>
      <c r="C112" t="s">
        <v>2</v>
      </c>
      <c r="D112">
        <v>11</v>
      </c>
      <c r="E112" s="1">
        <v>3.8075182000000001</v>
      </c>
      <c r="F112" s="1">
        <v>2.1049763000000001</v>
      </c>
      <c r="G112" s="1">
        <v>3.9756999999999998</v>
      </c>
      <c r="H112" s="1">
        <v>2.0499000000000001</v>
      </c>
      <c r="I112" s="1">
        <v>5.2106000000000003</v>
      </c>
      <c r="J112" s="1">
        <v>0.10457732</v>
      </c>
      <c r="K112" s="1">
        <v>0.44734226999999999</v>
      </c>
      <c r="L112" s="1">
        <f t="shared" si="15"/>
        <v>-0.77221352919999997</v>
      </c>
      <c r="M112" s="1">
        <f t="shared" si="16"/>
        <v>0.98136816919999992</v>
      </c>
      <c r="N112" s="3">
        <f t="shared" si="17"/>
        <v>0.81515986577138855</v>
      </c>
    </row>
    <row r="113" spans="1:14" x14ac:dyDescent="0.2">
      <c r="A113" t="s">
        <v>27</v>
      </c>
      <c r="B113" t="s">
        <v>8</v>
      </c>
      <c r="C113" t="s">
        <v>2</v>
      </c>
      <c r="D113">
        <v>6</v>
      </c>
      <c r="E113" s="1">
        <v>4.2789166999999999</v>
      </c>
      <c r="F113" s="1">
        <v>1.7965378999999999</v>
      </c>
      <c r="G113" s="1">
        <v>3.84815</v>
      </c>
      <c r="H113" s="1">
        <v>2.7235999999999998</v>
      </c>
      <c r="I113" s="1">
        <v>5.3136000000000001</v>
      </c>
      <c r="J113" s="1">
        <v>-0.39854713000000003</v>
      </c>
      <c r="K113" s="1">
        <v>0.60563584999999998</v>
      </c>
      <c r="L113" s="1">
        <f t="shared" si="15"/>
        <v>-1.5855933959999999</v>
      </c>
      <c r="M113" s="1">
        <f t="shared" si="16"/>
        <v>0.78849913599999977</v>
      </c>
      <c r="N113" s="3">
        <f t="shared" si="17"/>
        <v>0.51049702849989176</v>
      </c>
    </row>
    <row r="114" spans="1:14" x14ac:dyDescent="0.2">
      <c r="A114" t="s">
        <v>27</v>
      </c>
      <c r="B114" t="s">
        <v>9</v>
      </c>
      <c r="C114" t="s">
        <v>2</v>
      </c>
      <c r="D114">
        <v>12</v>
      </c>
      <c r="E114" s="1">
        <v>4.2737333</v>
      </c>
      <c r="F114" s="1">
        <v>3.1876812999999999</v>
      </c>
      <c r="G114" s="1">
        <v>2.9756999999999998</v>
      </c>
      <c r="H114" s="1">
        <v>1.5785</v>
      </c>
      <c r="I114" s="1">
        <v>7.5174500000000002</v>
      </c>
      <c r="J114" s="1">
        <v>0.17301628999999999</v>
      </c>
      <c r="K114" s="1">
        <v>0.42822487999999997</v>
      </c>
      <c r="L114" s="1">
        <f t="shared" si="15"/>
        <v>-0.66630447479999999</v>
      </c>
      <c r="M114" s="1">
        <f t="shared" si="16"/>
        <v>1.0123370547999999</v>
      </c>
      <c r="N114" s="3">
        <f t="shared" si="17"/>
        <v>0.68618964247878123</v>
      </c>
    </row>
    <row r="115" spans="1:14" x14ac:dyDescent="0.2">
      <c r="A115" t="s">
        <v>27</v>
      </c>
      <c r="B115" t="s">
        <v>10</v>
      </c>
      <c r="C115" t="s">
        <v>2</v>
      </c>
      <c r="D115">
        <v>0</v>
      </c>
    </row>
    <row r="116" spans="1:14" x14ac:dyDescent="0.2">
      <c r="A116" t="s">
        <v>27</v>
      </c>
      <c r="B116" t="s">
        <v>11</v>
      </c>
      <c r="C116" t="s">
        <v>2</v>
      </c>
      <c r="D116">
        <v>5</v>
      </c>
      <c r="E116" s="1">
        <v>4.3196199999999996</v>
      </c>
      <c r="F116" s="1">
        <v>2.7735164000000001</v>
      </c>
      <c r="G116" s="1">
        <v>4.0701999999999998</v>
      </c>
      <c r="H116" s="1">
        <v>2.9378000000000002</v>
      </c>
      <c r="I116" s="1">
        <v>5.0098000000000003</v>
      </c>
      <c r="J116" s="1">
        <v>-0.1986619</v>
      </c>
      <c r="K116" s="1">
        <v>0.66310124000000004</v>
      </c>
      <c r="L116" s="1">
        <f>J116-(1.96*K116)</f>
        <v>-1.4983403304</v>
      </c>
      <c r="M116" s="1">
        <f>J116+(1.96*K116)</f>
        <v>1.1010165303999999</v>
      </c>
      <c r="N116" s="3">
        <f>IF(J116&lt;0,2*NORMSDIST(J116/K116),2*NORMSDIST(-J116/K116))</f>
        <v>0.76448600187130911</v>
      </c>
    </row>
    <row r="117" spans="1:14" x14ac:dyDescent="0.2">
      <c r="A117" t="s">
        <v>27</v>
      </c>
      <c r="B117" t="s">
        <v>12</v>
      </c>
      <c r="C117" t="s">
        <v>2</v>
      </c>
      <c r="D117">
        <v>29</v>
      </c>
      <c r="E117" s="1">
        <v>4.0979654999999999</v>
      </c>
      <c r="F117" s="1">
        <v>2.4908158</v>
      </c>
      <c r="G117" s="1">
        <v>3.6960000000000002</v>
      </c>
      <c r="H117" s="1">
        <v>2.5004</v>
      </c>
      <c r="I117" s="1">
        <v>5.3136000000000001</v>
      </c>
      <c r="J117" s="1">
        <v>2.8822380000000002E-2</v>
      </c>
      <c r="K117" s="1">
        <v>0.27557161000000002</v>
      </c>
      <c r="L117" s="1">
        <f>J117-(1.96*K117)</f>
        <v>-0.51129797560000001</v>
      </c>
      <c r="M117" s="1">
        <f>J117+(1.96*K117)</f>
        <v>0.56894273560000008</v>
      </c>
      <c r="N117" s="3">
        <f>IF(J117&lt;0,2*NORMSDIST(J117/K117),2*NORMSDIST(-J117/K117))</f>
        <v>0.91670015567636165</v>
      </c>
    </row>
    <row r="118" spans="1:14" x14ac:dyDescent="0.2">
      <c r="A118" t="s">
        <v>27</v>
      </c>
      <c r="B118" t="s">
        <v>13</v>
      </c>
      <c r="C118" t="s">
        <v>2</v>
      </c>
      <c r="D118">
        <v>0</v>
      </c>
    </row>
    <row r="119" spans="1:14" x14ac:dyDescent="0.2">
      <c r="A119" t="s">
        <v>28</v>
      </c>
      <c r="B119" t="s">
        <v>5</v>
      </c>
      <c r="C119" t="s">
        <v>2</v>
      </c>
      <c r="D119">
        <v>29</v>
      </c>
      <c r="E119" s="1">
        <v>7.0490103</v>
      </c>
      <c r="F119" s="1">
        <v>3.9398414000000002</v>
      </c>
      <c r="G119" s="1">
        <v>6.5674000000000001</v>
      </c>
      <c r="H119" s="1">
        <v>4.6318999999999999</v>
      </c>
      <c r="I119" s="1">
        <v>8.2280999999999995</v>
      </c>
      <c r="J119" s="1">
        <v>-0.12584748000000001</v>
      </c>
      <c r="K119" s="1">
        <v>0.33525933000000002</v>
      </c>
      <c r="L119" s="1">
        <f>J119-(1.96*K119)</f>
        <v>-0.78295576680000001</v>
      </c>
      <c r="M119" s="1">
        <f>J119+(1.96*K119)</f>
        <v>0.53126080679999999</v>
      </c>
      <c r="N119" s="3">
        <f>IF(J119&lt;0,2*NORMSDIST(J119/K119),2*NORMSDIST(-J119/K119))</f>
        <v>0.70738268398537341</v>
      </c>
    </row>
    <row r="120" spans="1:14" x14ac:dyDescent="0.2">
      <c r="A120" t="s">
        <v>28</v>
      </c>
      <c r="B120" t="s">
        <v>6</v>
      </c>
      <c r="C120" t="s">
        <v>2</v>
      </c>
      <c r="D120">
        <v>29</v>
      </c>
      <c r="E120" s="1">
        <v>7.0490103</v>
      </c>
      <c r="F120" s="1">
        <v>3.9398414000000002</v>
      </c>
      <c r="G120" s="1">
        <v>6.5674000000000001</v>
      </c>
      <c r="H120" s="1">
        <v>4.6318999999999999</v>
      </c>
      <c r="I120" s="1">
        <v>8.2280999999999995</v>
      </c>
      <c r="J120" s="1">
        <v>-0.12584748000000001</v>
      </c>
      <c r="K120" s="1">
        <v>0.33525933000000002</v>
      </c>
      <c r="L120" s="1">
        <f>J120-(1.96*K120)</f>
        <v>-0.78295576680000001</v>
      </c>
      <c r="M120" s="1">
        <f>J120+(1.96*K120)</f>
        <v>0.53126080679999999</v>
      </c>
      <c r="N120" s="3">
        <f>IF(J120&lt;0,2*NORMSDIST(J120/K120),2*NORMSDIST(-J120/K120))</f>
        <v>0.70738268398537341</v>
      </c>
    </row>
    <row r="121" spans="1:14" x14ac:dyDescent="0.2">
      <c r="A121" t="s">
        <v>28</v>
      </c>
      <c r="B121" t="s">
        <v>7</v>
      </c>
      <c r="C121" t="s">
        <v>2</v>
      </c>
      <c r="D121">
        <v>11</v>
      </c>
      <c r="E121" s="1">
        <v>5.8402272999999996</v>
      </c>
      <c r="F121" s="1">
        <v>2.8142532999999998</v>
      </c>
      <c r="G121" s="1">
        <v>5.8205999999999998</v>
      </c>
      <c r="H121" s="1">
        <v>2.9380000000000002</v>
      </c>
      <c r="I121" s="1">
        <v>7.5033000000000003</v>
      </c>
      <c r="J121" s="1">
        <v>-0.60886978999999997</v>
      </c>
      <c r="K121" s="1">
        <v>0.54421346999999998</v>
      </c>
      <c r="L121" s="1">
        <f>J121-(1.96*K121)</f>
        <v>-1.6755281912</v>
      </c>
      <c r="M121" s="1">
        <f>J121+(1.96*K121)</f>
        <v>0.45778861120000003</v>
      </c>
      <c r="N121" s="3">
        <f>IF(J121&lt;0,2*NORMSDIST(J121/K121),2*NORMSDIST(-J121/K121))</f>
        <v>0.26322252373338728</v>
      </c>
    </row>
    <row r="122" spans="1:14" x14ac:dyDescent="0.2">
      <c r="A122" t="s">
        <v>28</v>
      </c>
      <c r="B122" t="s">
        <v>8</v>
      </c>
      <c r="C122" t="s">
        <v>2</v>
      </c>
      <c r="D122">
        <v>6</v>
      </c>
      <c r="E122" s="1">
        <v>6.6031500000000003</v>
      </c>
      <c r="F122" s="1">
        <v>2.319096</v>
      </c>
      <c r="G122" s="1">
        <v>6.4607999999999999</v>
      </c>
      <c r="H122" s="1">
        <v>4.6547000000000001</v>
      </c>
      <c r="I122" s="1">
        <v>8.2280999999999995</v>
      </c>
      <c r="J122" s="1">
        <v>0.16147185999999999</v>
      </c>
      <c r="K122" s="1">
        <v>0.73682769000000004</v>
      </c>
      <c r="L122" s="1">
        <f>J122-(1.96*K122)</f>
        <v>-1.2827104123999999</v>
      </c>
      <c r="M122" s="1">
        <f>J122+(1.96*K122)</f>
        <v>1.6056541324</v>
      </c>
      <c r="N122" s="3">
        <f>IF(J122&lt;0,2*NORMSDIST(J122/K122),2*NORMSDIST(-J122/K122))</f>
        <v>0.8265373557622393</v>
      </c>
    </row>
    <row r="123" spans="1:14" x14ac:dyDescent="0.2">
      <c r="A123" t="s">
        <v>28</v>
      </c>
      <c r="B123" t="s">
        <v>9</v>
      </c>
      <c r="C123" t="s">
        <v>2</v>
      </c>
      <c r="D123">
        <v>12</v>
      </c>
      <c r="E123" s="1">
        <v>8.3799916999999997</v>
      </c>
      <c r="F123" s="1">
        <v>5.1346502000000003</v>
      </c>
      <c r="G123" s="1">
        <v>7.2309000000000001</v>
      </c>
      <c r="H123" s="1">
        <v>5.0388000000000002</v>
      </c>
      <c r="I123" s="1">
        <v>10.0474</v>
      </c>
      <c r="J123" s="1">
        <v>0.17332559</v>
      </c>
      <c r="K123" s="1">
        <v>0.52098054999999999</v>
      </c>
      <c r="L123" s="1">
        <f>J123-(1.96*K123)</f>
        <v>-0.84779628799999995</v>
      </c>
      <c r="M123" s="1">
        <f>J123+(1.96*K123)</f>
        <v>1.1944474679999999</v>
      </c>
      <c r="N123" s="3">
        <f>IF(J123&lt;0,2*NORMSDIST(J123/K123),2*NORMSDIST(-J123/K123))</f>
        <v>0.73936747166816597</v>
      </c>
    </row>
    <row r="124" spans="1:14" x14ac:dyDescent="0.2">
      <c r="A124" t="s">
        <v>28</v>
      </c>
      <c r="B124" t="s">
        <v>10</v>
      </c>
      <c r="C124" t="s">
        <v>2</v>
      </c>
      <c r="D124">
        <v>0</v>
      </c>
    </row>
    <row r="125" spans="1:14" x14ac:dyDescent="0.2">
      <c r="A125" t="s">
        <v>28</v>
      </c>
      <c r="B125" t="s">
        <v>11</v>
      </c>
      <c r="C125" t="s">
        <v>2</v>
      </c>
      <c r="D125">
        <v>5</v>
      </c>
      <c r="E125" s="1">
        <v>10.40898</v>
      </c>
      <c r="F125" s="1">
        <v>6.8075207000000004</v>
      </c>
      <c r="G125" s="1">
        <v>7.2434000000000003</v>
      </c>
      <c r="H125" s="1">
        <v>6.5674000000000001</v>
      </c>
      <c r="I125" s="1">
        <v>9.7963000000000005</v>
      </c>
      <c r="J125" s="1">
        <v>1.2489110999999999</v>
      </c>
      <c r="K125" s="1">
        <v>0.80666267000000003</v>
      </c>
      <c r="L125" s="1">
        <f>J125-(1.96*K125)</f>
        <v>-0.33214773320000002</v>
      </c>
      <c r="M125" s="1">
        <f>J125+(1.96*K125)</f>
        <v>2.8299699332000001</v>
      </c>
      <c r="N125" s="3">
        <f>IF(J125&lt;0,2*NORMSDIST(J125/K125),2*NORMSDIST(-J125/K125))</f>
        <v>0.12156342391309598</v>
      </c>
    </row>
    <row r="126" spans="1:14" x14ac:dyDescent="0.2">
      <c r="A126" t="s">
        <v>28</v>
      </c>
      <c r="B126" t="s">
        <v>12</v>
      </c>
      <c r="C126" t="s">
        <v>2</v>
      </c>
      <c r="D126">
        <v>29</v>
      </c>
      <c r="E126" s="1">
        <v>7.0490103</v>
      </c>
      <c r="F126" s="1">
        <v>3.9398414000000002</v>
      </c>
      <c r="G126" s="1">
        <v>6.5674000000000001</v>
      </c>
      <c r="H126" s="1">
        <v>4.6318999999999999</v>
      </c>
      <c r="I126" s="1">
        <v>8.2280999999999995</v>
      </c>
      <c r="J126" s="1">
        <v>-0.12584748000000001</v>
      </c>
      <c r="K126" s="1">
        <v>0.33525933000000002</v>
      </c>
      <c r="L126" s="1">
        <f>J126-(1.96*K126)</f>
        <v>-0.78295576680000001</v>
      </c>
      <c r="M126" s="1">
        <f>J126+(1.96*K126)</f>
        <v>0.53126080679999999</v>
      </c>
      <c r="N126" s="3">
        <f>IF(J126&lt;0,2*NORMSDIST(J126/K126),2*NORMSDIST(-J126/K126))</f>
        <v>0.70738268398537341</v>
      </c>
    </row>
    <row r="127" spans="1:14" x14ac:dyDescent="0.2">
      <c r="A127" t="s">
        <v>28</v>
      </c>
      <c r="B127" t="s">
        <v>13</v>
      </c>
      <c r="C127" t="s">
        <v>2</v>
      </c>
      <c r="D127">
        <v>0</v>
      </c>
    </row>
    <row r="128" spans="1:14" x14ac:dyDescent="0.2">
      <c r="A128" t="s">
        <v>29</v>
      </c>
      <c r="B128" t="s">
        <v>5</v>
      </c>
      <c r="C128" t="s">
        <v>2</v>
      </c>
      <c r="D128">
        <v>27</v>
      </c>
      <c r="E128" s="1">
        <v>0.47940369999999999</v>
      </c>
      <c r="F128" s="1">
        <v>0.11952324</v>
      </c>
      <c r="G128" s="1">
        <v>0.48609999999999998</v>
      </c>
      <c r="H128" s="1">
        <v>0.37540000000000001</v>
      </c>
      <c r="I128" s="1">
        <v>0.58250000000000002</v>
      </c>
      <c r="J128" s="1">
        <v>-1.340074E-2</v>
      </c>
      <c r="K128" s="1">
        <v>1.437883E-2</v>
      </c>
      <c r="L128" s="1">
        <f>J128-(1.96*K128)</f>
        <v>-4.1583246800000001E-2</v>
      </c>
      <c r="M128" s="1">
        <f>J128+(1.96*K128)</f>
        <v>1.47817668E-2</v>
      </c>
      <c r="N128" s="3">
        <f>IF(J128&lt;0,2*NORMSDIST(J128/K128),2*NORMSDIST(-J128/K128))</f>
        <v>0.3513483704665803</v>
      </c>
    </row>
    <row r="129" spans="1:14" x14ac:dyDescent="0.2">
      <c r="A129" t="s">
        <v>29</v>
      </c>
      <c r="B129" t="s">
        <v>6</v>
      </c>
      <c r="C129" t="s">
        <v>2</v>
      </c>
      <c r="D129">
        <v>27</v>
      </c>
      <c r="E129" s="1">
        <v>0.47940369999999999</v>
      </c>
      <c r="F129" s="1">
        <v>0.11952324</v>
      </c>
      <c r="G129" s="1">
        <v>0.48609999999999998</v>
      </c>
      <c r="H129" s="1">
        <v>0.37540000000000001</v>
      </c>
      <c r="I129" s="1">
        <v>0.58250000000000002</v>
      </c>
      <c r="J129" s="1">
        <v>-1.340074E-2</v>
      </c>
      <c r="K129" s="1">
        <v>1.437883E-2</v>
      </c>
      <c r="L129" s="1">
        <f>J129-(1.96*K129)</f>
        <v>-4.1583246800000001E-2</v>
      </c>
      <c r="M129" s="1">
        <f>J129+(1.96*K129)</f>
        <v>1.47817668E-2</v>
      </c>
      <c r="N129" s="3">
        <f>IF(J129&lt;0,2*NORMSDIST(J129/K129),2*NORMSDIST(-J129/K129))</f>
        <v>0.3513483704665803</v>
      </c>
    </row>
    <row r="130" spans="1:14" x14ac:dyDescent="0.2">
      <c r="A130" t="s">
        <v>29</v>
      </c>
      <c r="B130" t="s">
        <v>7</v>
      </c>
      <c r="C130" t="s">
        <v>2</v>
      </c>
      <c r="D130">
        <v>11</v>
      </c>
      <c r="E130" s="1">
        <v>0.45908181999999997</v>
      </c>
      <c r="F130" s="1">
        <v>0.12665224999999999</v>
      </c>
      <c r="G130" s="1">
        <v>0.45469999999999999</v>
      </c>
      <c r="H130" s="1">
        <v>0.32579999999999998</v>
      </c>
      <c r="I130" s="1">
        <v>0.58230000000000004</v>
      </c>
      <c r="J130" s="1">
        <v>-2.093855E-2</v>
      </c>
      <c r="K130" s="1">
        <v>2.252409E-2</v>
      </c>
      <c r="L130" s="1">
        <f>J130-(1.96*K130)</f>
        <v>-6.5085766399999995E-2</v>
      </c>
      <c r="M130" s="1">
        <f>J130+(1.96*K130)</f>
        <v>2.3208666400000001E-2</v>
      </c>
      <c r="N130" s="3">
        <f>IF(J130&lt;0,2*NORMSDIST(J130/K130),2*NORMSDIST(-J130/K130))</f>
        <v>0.35257464162702146</v>
      </c>
    </row>
    <row r="131" spans="1:14" x14ac:dyDescent="0.2">
      <c r="A131" t="s">
        <v>29</v>
      </c>
      <c r="B131" t="s">
        <v>8</v>
      </c>
      <c r="C131" t="s">
        <v>2</v>
      </c>
      <c r="D131">
        <v>6</v>
      </c>
      <c r="E131" s="1">
        <v>0.47628333</v>
      </c>
      <c r="F131" s="1">
        <v>9.3662739999999994E-2</v>
      </c>
      <c r="G131" s="1">
        <v>0.46379999999999999</v>
      </c>
      <c r="H131" s="1">
        <v>0.43369999999999997</v>
      </c>
      <c r="I131" s="1">
        <v>0.53920000000000001</v>
      </c>
      <c r="J131" s="1">
        <v>4.5114600000000001E-3</v>
      </c>
      <c r="K131" s="1">
        <v>3.0495620000000001E-2</v>
      </c>
      <c r="L131" s="1">
        <f>J131-(1.96*K131)</f>
        <v>-5.5259955200000002E-2</v>
      </c>
      <c r="M131" s="1">
        <f>J131+(1.96*K131)</f>
        <v>6.4282875200000006E-2</v>
      </c>
      <c r="N131" s="3">
        <f>IF(J131&lt;0,2*NORMSDIST(J131/K131),2*NORMSDIST(-J131/K131))</f>
        <v>0.88239172517860676</v>
      </c>
    </row>
    <row r="132" spans="1:14" x14ac:dyDescent="0.2">
      <c r="A132" t="s">
        <v>29</v>
      </c>
      <c r="B132" t="s">
        <v>9</v>
      </c>
      <c r="C132" t="s">
        <v>2</v>
      </c>
      <c r="D132">
        <v>10</v>
      </c>
      <c r="E132" s="1">
        <v>0.50363000000000002</v>
      </c>
      <c r="F132" s="1">
        <v>0.13194660999999999</v>
      </c>
      <c r="G132" s="1">
        <v>0.53925000000000001</v>
      </c>
      <c r="H132" s="1">
        <v>0.38929999999999998</v>
      </c>
      <c r="I132" s="1">
        <v>0.60809999999999997</v>
      </c>
      <c r="J132" s="1">
        <v>-1.5833059999999999E-2</v>
      </c>
      <c r="K132" s="1">
        <v>2.3613680000000001E-2</v>
      </c>
      <c r="L132" s="1">
        <f>J132-(1.96*K132)</f>
        <v>-6.2115872799999999E-2</v>
      </c>
      <c r="M132" s="1">
        <f>J132+(1.96*K132)</f>
        <v>3.0449752800000004E-2</v>
      </c>
      <c r="N132" s="3">
        <f>IF(J132&lt;0,2*NORMSDIST(J132/K132),2*NORMSDIST(-J132/K132))</f>
        <v>0.50253674347546395</v>
      </c>
    </row>
    <row r="133" spans="1:14" x14ac:dyDescent="0.2">
      <c r="A133" t="s">
        <v>29</v>
      </c>
      <c r="B133" t="s">
        <v>10</v>
      </c>
      <c r="C133" t="s">
        <v>2</v>
      </c>
      <c r="D133">
        <v>0</v>
      </c>
    </row>
    <row r="134" spans="1:14" x14ac:dyDescent="0.2">
      <c r="A134" t="s">
        <v>29</v>
      </c>
      <c r="B134" t="s">
        <v>11</v>
      </c>
      <c r="C134" t="s">
        <v>2</v>
      </c>
      <c r="D134">
        <v>4</v>
      </c>
      <c r="E134" s="1">
        <v>0.50975000000000004</v>
      </c>
      <c r="F134" s="1">
        <v>0.10551605</v>
      </c>
      <c r="G134" s="1">
        <v>0.51849999999999996</v>
      </c>
      <c r="H134" s="1">
        <v>0.42199999999999999</v>
      </c>
      <c r="I134" s="1">
        <v>0.59750000000000003</v>
      </c>
      <c r="J134" s="1">
        <v>-4.3756300000000001E-3</v>
      </c>
      <c r="K134" s="1">
        <v>3.7321489999999999E-2</v>
      </c>
      <c r="L134" s="1">
        <f>J134-(1.96*K134)</f>
        <v>-7.7525750399999996E-2</v>
      </c>
      <c r="M134" s="1">
        <f>J134+(1.96*K134)</f>
        <v>6.8774490399999985E-2</v>
      </c>
      <c r="N134" s="3">
        <f>IF(J134&lt;0,2*NORMSDIST(J134/K134),2*NORMSDIST(-J134/K134))</f>
        <v>0.90666862770234879</v>
      </c>
    </row>
    <row r="135" spans="1:14" x14ac:dyDescent="0.2">
      <c r="A135" t="s">
        <v>29</v>
      </c>
      <c r="B135" t="s">
        <v>12</v>
      </c>
      <c r="C135" t="s">
        <v>2</v>
      </c>
      <c r="D135">
        <v>27</v>
      </c>
      <c r="E135" s="1">
        <v>0.47940369999999999</v>
      </c>
      <c r="F135" s="1">
        <v>0.11952324</v>
      </c>
      <c r="G135" s="1">
        <v>0.48609999999999998</v>
      </c>
      <c r="H135" s="1">
        <v>0.37540000000000001</v>
      </c>
      <c r="I135" s="1">
        <v>0.58250000000000002</v>
      </c>
      <c r="J135" s="1">
        <v>-1.340074E-2</v>
      </c>
      <c r="K135" s="1">
        <v>1.437883E-2</v>
      </c>
      <c r="L135" s="1">
        <f>J135-(1.96*K135)</f>
        <v>-4.1583246800000001E-2</v>
      </c>
      <c r="M135" s="1">
        <f>J135+(1.96*K135)</f>
        <v>1.47817668E-2</v>
      </c>
      <c r="N135" s="3">
        <f>IF(J135&lt;0,2*NORMSDIST(J135/K135),2*NORMSDIST(-J135/K135))</f>
        <v>0.3513483704665803</v>
      </c>
    </row>
    <row r="136" spans="1:14" x14ac:dyDescent="0.2">
      <c r="A136" t="s">
        <v>29</v>
      </c>
      <c r="B136" t="s">
        <v>13</v>
      </c>
      <c r="C136" t="s">
        <v>2</v>
      </c>
      <c r="D136">
        <v>0</v>
      </c>
    </row>
  </sheetData>
  <sortState xmlns:xlrd2="http://schemas.microsoft.com/office/spreadsheetml/2017/richdata2" ref="A2:O8374">
    <sortCondition ref="C2:C83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6"/>
  <sheetViews>
    <sheetView workbookViewId="0">
      <selection activeCell="B19" sqref="B19"/>
    </sheetView>
  </sheetViews>
  <sheetFormatPr baseColWidth="10" defaultRowHeight="16" x14ac:dyDescent="0.2"/>
  <cols>
    <col min="1" max="1" width="65.33203125" bestFit="1" customWidth="1"/>
    <col min="2" max="2" width="40.33203125" bestFit="1" customWidth="1"/>
    <col min="3" max="3" width="12.6640625" bestFit="1" customWidth="1"/>
    <col min="4" max="4" width="7.1640625" bestFit="1" customWidth="1"/>
    <col min="5" max="6" width="6.6640625" style="1" bestFit="1" customWidth="1"/>
    <col min="7" max="7" width="7.33203125" style="1" bestFit="1" customWidth="1"/>
    <col min="8" max="9" width="6.6640625" style="1" bestFit="1" customWidth="1"/>
    <col min="10" max="10" width="11.1640625" style="1" bestFit="1" customWidth="1"/>
    <col min="11" max="11" width="9.33203125" style="1" bestFit="1" customWidth="1"/>
    <col min="12" max="12" width="8.83203125" style="1" bestFit="1" customWidth="1"/>
    <col min="13" max="13" width="9.33203125" style="1" bestFit="1" customWidth="1"/>
    <col min="14" max="14" width="6.33203125" bestFit="1" customWidth="1"/>
  </cols>
  <sheetData>
    <row r="1" spans="1:14" x14ac:dyDescent="0.2">
      <c r="A1" s="8" t="s">
        <v>5798</v>
      </c>
      <c r="B1" s="8" t="s">
        <v>5799</v>
      </c>
      <c r="C1" s="8" t="s">
        <v>62</v>
      </c>
      <c r="D1" s="8" t="s">
        <v>0</v>
      </c>
      <c r="E1" s="9" t="s">
        <v>5800</v>
      </c>
      <c r="F1" s="9" t="s">
        <v>5801</v>
      </c>
      <c r="G1" s="9" t="s">
        <v>5802</v>
      </c>
      <c r="H1" s="9" t="s">
        <v>5803</v>
      </c>
      <c r="I1" s="9" t="s">
        <v>5804</v>
      </c>
      <c r="J1" s="9" t="s">
        <v>68</v>
      </c>
      <c r="K1" s="9" t="s">
        <v>5805</v>
      </c>
      <c r="L1" s="9" t="s">
        <v>5806</v>
      </c>
      <c r="M1" s="9" t="s">
        <v>5807</v>
      </c>
      <c r="N1" s="8" t="s">
        <v>5808</v>
      </c>
    </row>
    <row r="2" spans="1:14" x14ac:dyDescent="0.2">
      <c r="A2" t="s">
        <v>14</v>
      </c>
      <c r="B2" t="s">
        <v>5</v>
      </c>
      <c r="C2" t="s">
        <v>4</v>
      </c>
      <c r="D2">
        <v>206</v>
      </c>
      <c r="E2" s="1">
        <v>0.79220351</v>
      </c>
      <c r="F2" s="1">
        <v>6.1771060000000003E-2</v>
      </c>
      <c r="G2" s="1">
        <v>0.79143775000000005</v>
      </c>
      <c r="H2" s="1">
        <v>0.74545455000000005</v>
      </c>
      <c r="I2" s="1">
        <v>0.83636361000000004</v>
      </c>
      <c r="J2" s="1">
        <v>-2.4400649999999999E-2</v>
      </c>
      <c r="K2" s="1">
        <v>4.8289300000000004E-3</v>
      </c>
      <c r="L2" s="1">
        <f t="shared" ref="L2:L10" si="0">J2-(1.96*K2)</f>
        <v>-3.3865352799999998E-2</v>
      </c>
      <c r="M2" s="1">
        <f t="shared" ref="M2:M10" si="1">J2+(1.96*K2)</f>
        <v>-1.4935947199999999E-2</v>
      </c>
      <c r="N2" s="2">
        <f t="shared" ref="N2:N10" si="2">IF(J2&lt;0,2*NORMSDIST(J2/K2),2*NORMSDIST(-J2/K2))</f>
        <v>4.3489242869372281E-7</v>
      </c>
    </row>
    <row r="3" spans="1:14" x14ac:dyDescent="0.2">
      <c r="A3" t="s">
        <v>14</v>
      </c>
      <c r="B3" t="s">
        <v>6</v>
      </c>
      <c r="C3" t="s">
        <v>4</v>
      </c>
      <c r="D3">
        <v>204</v>
      </c>
      <c r="E3" s="1">
        <v>0.79245818999999995</v>
      </c>
      <c r="F3" s="1">
        <v>6.1965850000000003E-2</v>
      </c>
      <c r="G3" s="1">
        <v>0.79143775000000005</v>
      </c>
      <c r="H3" s="1">
        <v>0.74641146999999997</v>
      </c>
      <c r="I3" s="1">
        <v>0.83645102000000005</v>
      </c>
      <c r="J3" s="1">
        <v>-2.4258269999999998E-2</v>
      </c>
      <c r="K3" s="1">
        <v>4.85251E-3</v>
      </c>
      <c r="L3" s="1">
        <f t="shared" si="0"/>
        <v>-3.3769189599999999E-2</v>
      </c>
      <c r="M3" s="1">
        <f t="shared" si="1"/>
        <v>-1.4747350399999999E-2</v>
      </c>
      <c r="N3" s="2">
        <f t="shared" si="2"/>
        <v>5.7593156096654473E-7</v>
      </c>
    </row>
    <row r="4" spans="1:14" x14ac:dyDescent="0.2">
      <c r="A4" t="s">
        <v>14</v>
      </c>
      <c r="B4" t="s">
        <v>7</v>
      </c>
      <c r="C4" t="s">
        <v>4</v>
      </c>
      <c r="D4">
        <v>43</v>
      </c>
      <c r="E4" s="1">
        <v>0.78311845999999996</v>
      </c>
      <c r="F4" s="1">
        <v>4.7617409999999999E-2</v>
      </c>
      <c r="G4" s="1">
        <v>0.79120880000000005</v>
      </c>
      <c r="H4" s="1">
        <v>0.74509804999999996</v>
      </c>
      <c r="I4" s="1">
        <v>0.80909091</v>
      </c>
      <c r="J4" s="1">
        <v>-3.4244990000000003E-2</v>
      </c>
      <c r="K4" s="1">
        <v>1.0561030000000001E-2</v>
      </c>
      <c r="L4" s="1">
        <f t="shared" si="0"/>
        <v>-5.4944608800000003E-2</v>
      </c>
      <c r="M4" s="1">
        <f t="shared" si="1"/>
        <v>-1.3545371200000003E-2</v>
      </c>
      <c r="N4" s="2">
        <f t="shared" si="2"/>
        <v>1.1845247740309684E-3</v>
      </c>
    </row>
    <row r="5" spans="1:14" x14ac:dyDescent="0.2">
      <c r="A5" t="s">
        <v>14</v>
      </c>
      <c r="B5" t="s">
        <v>8</v>
      </c>
      <c r="C5" t="s">
        <v>4</v>
      </c>
      <c r="D5">
        <v>68</v>
      </c>
      <c r="E5" s="1">
        <v>0.80555209999999999</v>
      </c>
      <c r="F5" s="1">
        <v>6.5145419999999996E-2</v>
      </c>
      <c r="G5" s="1">
        <v>0.80170940999999996</v>
      </c>
      <c r="H5" s="1">
        <v>0.75609174000000001</v>
      </c>
      <c r="I5" s="1">
        <v>0.84796479000000002</v>
      </c>
      <c r="J5" s="1">
        <v>-1.2253409999999999E-2</v>
      </c>
      <c r="K5" s="1">
        <v>8.3997399999999993E-3</v>
      </c>
      <c r="L5" s="1">
        <f t="shared" si="0"/>
        <v>-2.8716900399999998E-2</v>
      </c>
      <c r="M5" s="1">
        <f t="shared" si="1"/>
        <v>4.2100803999999999E-3</v>
      </c>
      <c r="N5" s="3">
        <f t="shared" si="2"/>
        <v>0.14462444696202081</v>
      </c>
    </row>
    <row r="6" spans="1:14" x14ac:dyDescent="0.2">
      <c r="A6" t="s">
        <v>14</v>
      </c>
      <c r="B6" t="s">
        <v>9</v>
      </c>
      <c r="C6" t="s">
        <v>4</v>
      </c>
      <c r="D6">
        <v>92</v>
      </c>
      <c r="E6" s="1">
        <v>0.78658786999999997</v>
      </c>
      <c r="F6" s="1">
        <v>6.4508910000000003E-2</v>
      </c>
      <c r="G6" s="1">
        <v>0.78088888999999995</v>
      </c>
      <c r="H6" s="1">
        <v>0.73443526000000003</v>
      </c>
      <c r="I6" s="1">
        <v>0.83414239000000001</v>
      </c>
      <c r="J6" s="1">
        <v>-2.915448E-2</v>
      </c>
      <c r="K6" s="1">
        <v>7.2218100000000004E-3</v>
      </c>
      <c r="L6" s="1">
        <f t="shared" si="0"/>
        <v>-4.33092276E-2</v>
      </c>
      <c r="M6" s="1">
        <f t="shared" si="1"/>
        <v>-1.49997324E-2</v>
      </c>
      <c r="N6" s="2">
        <f t="shared" si="2"/>
        <v>5.4138013812709666E-5</v>
      </c>
    </row>
    <row r="7" spans="1:14" x14ac:dyDescent="0.2">
      <c r="A7" t="s">
        <v>14</v>
      </c>
      <c r="B7" t="s">
        <v>10</v>
      </c>
      <c r="C7" t="s">
        <v>4</v>
      </c>
      <c r="D7">
        <v>5</v>
      </c>
      <c r="E7" s="1">
        <v>0.83832739999999994</v>
      </c>
      <c r="F7" s="1">
        <v>4.6895249999999999E-2</v>
      </c>
      <c r="G7" s="1">
        <v>0.82105260999999996</v>
      </c>
      <c r="H7" s="1">
        <v>0.81318681999999998</v>
      </c>
      <c r="I7" s="1">
        <v>0.82978724999999998</v>
      </c>
      <c r="J7" s="1">
        <v>3.5745659999999999E-2</v>
      </c>
      <c r="K7" s="1">
        <v>3.0967160000000001E-2</v>
      </c>
      <c r="L7" s="1">
        <f t="shared" si="0"/>
        <v>-2.4949973600000001E-2</v>
      </c>
      <c r="M7" s="1">
        <f t="shared" si="1"/>
        <v>9.6441293600000005E-2</v>
      </c>
      <c r="N7" s="3">
        <f t="shared" si="2"/>
        <v>0.24837366009924305</v>
      </c>
    </row>
    <row r="8" spans="1:14" x14ac:dyDescent="0.2">
      <c r="A8" t="s">
        <v>14</v>
      </c>
      <c r="B8" t="s">
        <v>11</v>
      </c>
      <c r="C8" t="s">
        <v>4</v>
      </c>
      <c r="D8">
        <v>60</v>
      </c>
      <c r="E8" s="1">
        <v>0.80263457000000005</v>
      </c>
      <c r="F8" s="1">
        <v>6.5295800000000001E-2</v>
      </c>
      <c r="G8" s="1">
        <v>0.80275105999999996</v>
      </c>
      <c r="H8" s="1">
        <v>0.75245097000000005</v>
      </c>
      <c r="I8" s="1">
        <v>0.84646465999999998</v>
      </c>
      <c r="J8" s="1">
        <v>-1.478083E-2</v>
      </c>
      <c r="K8" s="1">
        <v>8.94176E-3</v>
      </c>
      <c r="L8" s="1">
        <f t="shared" si="0"/>
        <v>-3.2306679599999999E-2</v>
      </c>
      <c r="M8" s="1">
        <f t="shared" si="1"/>
        <v>2.7450196000000007E-3</v>
      </c>
      <c r="N8" s="3">
        <f t="shared" si="2"/>
        <v>9.832857115120576E-2</v>
      </c>
    </row>
    <row r="9" spans="1:14" x14ac:dyDescent="0.2">
      <c r="A9" t="s">
        <v>14</v>
      </c>
      <c r="B9" t="s">
        <v>12</v>
      </c>
      <c r="C9" t="s">
        <v>4</v>
      </c>
      <c r="D9">
        <v>198</v>
      </c>
      <c r="E9" s="1">
        <v>0.79104083000000003</v>
      </c>
      <c r="F9" s="1">
        <v>6.1994250000000001E-2</v>
      </c>
      <c r="G9" s="1">
        <v>0.78775384999999998</v>
      </c>
      <c r="H9" s="1">
        <v>0.74509804999999996</v>
      </c>
      <c r="I9" s="1">
        <v>0.83636361000000004</v>
      </c>
      <c r="J9" s="1">
        <v>-2.6130250000000001E-2</v>
      </c>
      <c r="K9" s="1">
        <v>4.9252699999999998E-3</v>
      </c>
      <c r="L9" s="1">
        <f t="shared" si="0"/>
        <v>-3.5783779200000004E-2</v>
      </c>
      <c r="M9" s="1">
        <f t="shared" si="1"/>
        <v>-1.6476720800000001E-2</v>
      </c>
      <c r="N9" s="2">
        <f t="shared" si="2"/>
        <v>1.1246091549722671E-7</v>
      </c>
    </row>
    <row r="10" spans="1:14" x14ac:dyDescent="0.2">
      <c r="A10" t="s">
        <v>14</v>
      </c>
      <c r="B10" t="s">
        <v>13</v>
      </c>
      <c r="C10" t="s">
        <v>4</v>
      </c>
      <c r="D10">
        <v>8</v>
      </c>
      <c r="E10" s="1">
        <v>0.82097998000000005</v>
      </c>
      <c r="F10" s="1">
        <v>5.0978080000000002E-2</v>
      </c>
      <c r="G10" s="1">
        <v>0.81711971999999999</v>
      </c>
      <c r="H10" s="1">
        <v>0.79963550000000005</v>
      </c>
      <c r="I10" s="1">
        <v>0.83676863000000001</v>
      </c>
      <c r="J10" s="1">
        <v>1.8416579999999998E-2</v>
      </c>
      <c r="K10" s="1">
        <v>2.4482670000000002E-2</v>
      </c>
      <c r="L10" s="1">
        <f t="shared" si="0"/>
        <v>-2.9569453200000002E-2</v>
      </c>
      <c r="M10" s="1">
        <f t="shared" si="1"/>
        <v>6.6402613200000002E-2</v>
      </c>
      <c r="N10" s="3">
        <f t="shared" si="2"/>
        <v>0.45191321847262839</v>
      </c>
    </row>
    <row r="11" spans="1:14" x14ac:dyDescent="0.2">
      <c r="A11" t="s">
        <v>15</v>
      </c>
      <c r="B11" t="s">
        <v>5</v>
      </c>
      <c r="C11" t="s">
        <v>4</v>
      </c>
      <c r="D11">
        <v>205</v>
      </c>
      <c r="E11" s="1">
        <v>26.885829000000001</v>
      </c>
      <c r="F11" s="1">
        <v>4.9008465000000001</v>
      </c>
      <c r="G11" s="1">
        <v>25.969999000000001</v>
      </c>
      <c r="H11" s="1">
        <v>23.110001</v>
      </c>
      <c r="I11" s="1">
        <v>29.903998999999999</v>
      </c>
      <c r="J11" s="1">
        <v>-7.9408889999999996E-2</v>
      </c>
      <c r="K11" s="1">
        <v>0.35540623999999998</v>
      </c>
      <c r="L11" s="1">
        <f t="shared" ref="L11:L19" si="3">J11-(1.96*K11)</f>
        <v>-0.77600512039999991</v>
      </c>
      <c r="M11" s="1">
        <f t="shared" ref="M11:M19" si="4">J11+(1.96*K11)</f>
        <v>0.61718734040000001</v>
      </c>
      <c r="N11" s="3">
        <f t="shared" ref="N11:N19" si="5">IF(J11&lt;0,2*NORMSDIST(J11/K11),2*NORMSDIST(-J11/K11))</f>
        <v>0.82319982033538497</v>
      </c>
    </row>
    <row r="12" spans="1:14" x14ac:dyDescent="0.2">
      <c r="A12" t="s">
        <v>15</v>
      </c>
      <c r="B12" t="s">
        <v>6</v>
      </c>
      <c r="C12" t="s">
        <v>4</v>
      </c>
      <c r="D12">
        <v>203</v>
      </c>
      <c r="E12" s="1">
        <v>26.899211999999999</v>
      </c>
      <c r="F12" s="1">
        <v>4.9135739999999997</v>
      </c>
      <c r="G12" s="1">
        <v>25.969999000000001</v>
      </c>
      <c r="H12" s="1">
        <v>23.110001</v>
      </c>
      <c r="I12" s="1">
        <v>29.98</v>
      </c>
      <c r="J12" s="1">
        <v>-6.9050089999999995E-2</v>
      </c>
      <c r="K12" s="1">
        <v>0.35714920999999999</v>
      </c>
      <c r="L12" s="1">
        <f t="shared" si="3"/>
        <v>-0.76906254159999998</v>
      </c>
      <c r="M12" s="1">
        <f t="shared" si="4"/>
        <v>0.63096236160000008</v>
      </c>
      <c r="N12" s="3">
        <f t="shared" si="5"/>
        <v>0.84669519762166168</v>
      </c>
    </row>
    <row r="13" spans="1:14" x14ac:dyDescent="0.2">
      <c r="A13" t="s">
        <v>15</v>
      </c>
      <c r="B13" t="s">
        <v>7</v>
      </c>
      <c r="C13" t="s">
        <v>4</v>
      </c>
      <c r="D13">
        <v>43</v>
      </c>
      <c r="E13" s="1">
        <v>26.088698000000001</v>
      </c>
      <c r="F13" s="1">
        <v>4.2700620999999996</v>
      </c>
      <c r="G13" s="1">
        <v>25.187000000000001</v>
      </c>
      <c r="H13" s="1">
        <v>22.742000999999998</v>
      </c>
      <c r="I13" s="1">
        <v>28.465</v>
      </c>
      <c r="J13" s="1">
        <v>-0.89982768999999996</v>
      </c>
      <c r="K13" s="1">
        <v>0.77533158999999996</v>
      </c>
      <c r="L13" s="1">
        <f t="shared" si="3"/>
        <v>-2.4194776064000001</v>
      </c>
      <c r="M13" s="1">
        <f t="shared" si="4"/>
        <v>0.61982222639999995</v>
      </c>
      <c r="N13" s="3">
        <f t="shared" si="5"/>
        <v>0.24581623072774209</v>
      </c>
    </row>
    <row r="14" spans="1:14" x14ac:dyDescent="0.2">
      <c r="A14" t="s">
        <v>15</v>
      </c>
      <c r="B14" t="s">
        <v>8</v>
      </c>
      <c r="C14" t="s">
        <v>4</v>
      </c>
      <c r="D14">
        <v>68</v>
      </c>
      <c r="E14" s="1">
        <v>26.990117999999999</v>
      </c>
      <c r="F14" s="1">
        <v>5.0836962000000003</v>
      </c>
      <c r="G14" s="1">
        <v>26.35</v>
      </c>
      <c r="H14" s="1">
        <v>23.105499999999999</v>
      </c>
      <c r="I14" s="1">
        <v>29.805</v>
      </c>
      <c r="J14" s="1">
        <v>-1.0095089999999999E-2</v>
      </c>
      <c r="K14" s="1">
        <v>0.61663875000000001</v>
      </c>
      <c r="L14" s="1">
        <f t="shared" si="3"/>
        <v>-1.2187070400000002</v>
      </c>
      <c r="M14" s="1">
        <f t="shared" si="4"/>
        <v>1.19851686</v>
      </c>
      <c r="N14" s="3">
        <f t="shared" si="5"/>
        <v>0.98693828977146469</v>
      </c>
    </row>
    <row r="15" spans="1:14" x14ac:dyDescent="0.2">
      <c r="A15" t="s">
        <v>15</v>
      </c>
      <c r="B15" t="s">
        <v>9</v>
      </c>
      <c r="C15" t="s">
        <v>4</v>
      </c>
      <c r="D15">
        <v>91</v>
      </c>
      <c r="E15" s="1">
        <v>27.082791</v>
      </c>
      <c r="F15" s="1">
        <v>4.9492371000000004</v>
      </c>
      <c r="G15" s="1">
        <v>25.657</v>
      </c>
      <c r="H15" s="1">
        <v>23.349001000000001</v>
      </c>
      <c r="I15" s="1">
        <v>30.719999000000001</v>
      </c>
      <c r="J15" s="1">
        <v>0.14261206000000001</v>
      </c>
      <c r="K15" s="1">
        <v>0.53310771999999995</v>
      </c>
      <c r="L15" s="1">
        <f t="shared" si="3"/>
        <v>-0.90227907119999995</v>
      </c>
      <c r="M15" s="1">
        <f t="shared" si="4"/>
        <v>1.1875031912</v>
      </c>
      <c r="N15" s="3">
        <f t="shared" si="5"/>
        <v>0.78907591817119105</v>
      </c>
    </row>
    <row r="16" spans="1:14" x14ac:dyDescent="0.2">
      <c r="A16" t="s">
        <v>15</v>
      </c>
      <c r="B16" t="s">
        <v>10</v>
      </c>
      <c r="C16" t="s">
        <v>4</v>
      </c>
      <c r="D16">
        <v>5</v>
      </c>
      <c r="E16" s="1">
        <v>23.284199999999998</v>
      </c>
      <c r="F16" s="1">
        <v>2.9288082000000002</v>
      </c>
      <c r="G16" s="1">
        <v>22.805</v>
      </c>
      <c r="H16" s="1">
        <v>21.01</v>
      </c>
      <c r="I16" s="1">
        <v>24.57</v>
      </c>
      <c r="J16" s="1">
        <v>-3.3064011999999998</v>
      </c>
      <c r="K16" s="1">
        <v>2.2733148000000001</v>
      </c>
      <c r="L16" s="1">
        <f t="shared" si="3"/>
        <v>-7.7620982080000003</v>
      </c>
      <c r="M16" s="1">
        <f t="shared" si="4"/>
        <v>1.1492958080000006</v>
      </c>
      <c r="N16" s="3">
        <f t="shared" si="5"/>
        <v>0.14582420791116299</v>
      </c>
    </row>
    <row r="17" spans="1:14" x14ac:dyDescent="0.2">
      <c r="A17" t="s">
        <v>15</v>
      </c>
      <c r="B17" t="s">
        <v>11</v>
      </c>
      <c r="C17" t="s">
        <v>4</v>
      </c>
      <c r="D17">
        <v>60</v>
      </c>
      <c r="E17" s="1">
        <v>27.12405</v>
      </c>
      <c r="F17" s="1">
        <v>5.4952174999999999</v>
      </c>
      <c r="G17" s="1">
        <v>26.0015</v>
      </c>
      <c r="H17" s="1">
        <v>23.106999999999999</v>
      </c>
      <c r="I17" s="1">
        <v>29.723500000000001</v>
      </c>
      <c r="J17" s="1">
        <v>0.13446135000000001</v>
      </c>
      <c r="K17" s="1">
        <v>0.6564314</v>
      </c>
      <c r="L17" s="1">
        <f t="shared" si="3"/>
        <v>-1.1521441939999999</v>
      </c>
      <c r="M17" s="1">
        <f t="shared" si="4"/>
        <v>1.421066894</v>
      </c>
      <c r="N17" s="3">
        <f t="shared" si="5"/>
        <v>0.83769958361627739</v>
      </c>
    </row>
    <row r="18" spans="1:14" x14ac:dyDescent="0.2">
      <c r="A18" t="s">
        <v>15</v>
      </c>
      <c r="B18" t="s">
        <v>12</v>
      </c>
      <c r="C18" t="s">
        <v>4</v>
      </c>
      <c r="D18">
        <v>197</v>
      </c>
      <c r="E18" s="1">
        <v>26.930228</v>
      </c>
      <c r="F18" s="1">
        <v>4.8623551000000003</v>
      </c>
      <c r="G18" s="1">
        <v>26.100999999999999</v>
      </c>
      <c r="H18" s="1">
        <v>23.349001000000001</v>
      </c>
      <c r="I18" s="1">
        <v>29.98</v>
      </c>
      <c r="J18" s="1">
        <v>-5.0185210000000001E-2</v>
      </c>
      <c r="K18" s="1">
        <v>0.36253743999999999</v>
      </c>
      <c r="L18" s="1">
        <f t="shared" si="3"/>
        <v>-0.76075859239999999</v>
      </c>
      <c r="M18" s="1">
        <f t="shared" si="4"/>
        <v>0.66038817240000003</v>
      </c>
      <c r="N18" s="3">
        <f t="shared" si="5"/>
        <v>0.8899024367980688</v>
      </c>
    </row>
    <row r="19" spans="1:14" x14ac:dyDescent="0.2">
      <c r="A19" t="s">
        <v>15</v>
      </c>
      <c r="B19" t="s">
        <v>13</v>
      </c>
      <c r="C19" t="s">
        <v>4</v>
      </c>
      <c r="D19">
        <v>8</v>
      </c>
      <c r="E19" s="1">
        <v>25.7925</v>
      </c>
      <c r="F19" s="1">
        <v>6.0456797</v>
      </c>
      <c r="G19" s="1">
        <v>23.6875</v>
      </c>
      <c r="H19" s="1">
        <v>21.724499999999999</v>
      </c>
      <c r="I19" s="1">
        <v>28.125999</v>
      </c>
      <c r="J19" s="1">
        <v>-0.79734450999999995</v>
      </c>
      <c r="K19" s="1">
        <v>1.7972964</v>
      </c>
      <c r="L19" s="1">
        <f t="shared" si="3"/>
        <v>-4.3200454539999997</v>
      </c>
      <c r="M19" s="1">
        <f t="shared" si="4"/>
        <v>2.725356434</v>
      </c>
      <c r="N19" s="3">
        <f t="shared" si="5"/>
        <v>0.65730612599923033</v>
      </c>
    </row>
    <row r="20" spans="1:14" x14ac:dyDescent="0.2">
      <c r="A20" t="s">
        <v>17</v>
      </c>
      <c r="B20" t="s">
        <v>5</v>
      </c>
      <c r="C20" t="s">
        <v>4</v>
      </c>
      <c r="D20">
        <v>192</v>
      </c>
      <c r="E20" s="1">
        <v>19.062083000000001</v>
      </c>
      <c r="F20" s="1">
        <v>7.5492910000000002</v>
      </c>
      <c r="G20" s="1">
        <v>18.38</v>
      </c>
      <c r="H20" s="1">
        <v>13.715</v>
      </c>
      <c r="I20" s="1">
        <v>22.324999999999999</v>
      </c>
      <c r="J20" s="1">
        <v>-1.2558791</v>
      </c>
      <c r="K20" s="1">
        <v>0.86509659000000005</v>
      </c>
      <c r="L20" s="1">
        <f t="shared" ref="L20:L28" si="6">J20-(1.96*K20)</f>
        <v>-2.9514684164</v>
      </c>
      <c r="M20" s="1">
        <f t="shared" ref="M20:M28" si="7">J20+(1.96*K20)</f>
        <v>0.43971021639999996</v>
      </c>
      <c r="N20" s="3">
        <f t="shared" ref="N20:N28" si="8">IF(J20&lt;0,2*NORMSDIST(J20/K20),2*NORMSDIST(-J20/K20))</f>
        <v>0.14657912918145816</v>
      </c>
    </row>
    <row r="21" spans="1:14" x14ac:dyDescent="0.2">
      <c r="A21" t="s">
        <v>17</v>
      </c>
      <c r="B21" t="s">
        <v>6</v>
      </c>
      <c r="C21" t="s">
        <v>4</v>
      </c>
      <c r="D21">
        <v>191</v>
      </c>
      <c r="E21" s="1">
        <v>19.082722</v>
      </c>
      <c r="F21" s="1">
        <v>7.5636983999999998</v>
      </c>
      <c r="G21" s="1">
        <v>18.43</v>
      </c>
      <c r="H21" s="1">
        <v>13.68</v>
      </c>
      <c r="I21" s="1">
        <v>22.42</v>
      </c>
      <c r="J21" s="1">
        <v>-1.2410231</v>
      </c>
      <c r="K21" s="1">
        <v>0.86735459000000004</v>
      </c>
      <c r="L21" s="1">
        <f t="shared" si="6"/>
        <v>-2.9410380963999998</v>
      </c>
      <c r="M21" s="1">
        <f t="shared" si="7"/>
        <v>0.45899189639999993</v>
      </c>
      <c r="N21" s="3">
        <f t="shared" si="8"/>
        <v>0.15248352641653065</v>
      </c>
    </row>
    <row r="22" spans="1:14" x14ac:dyDescent="0.2">
      <c r="A22" t="s">
        <v>17</v>
      </c>
      <c r="B22" t="s">
        <v>7</v>
      </c>
      <c r="C22" t="s">
        <v>4</v>
      </c>
      <c r="D22">
        <v>40</v>
      </c>
      <c r="E22" s="1">
        <v>17.846499999999999</v>
      </c>
      <c r="F22" s="1">
        <v>5.9367023999999997</v>
      </c>
      <c r="G22" s="1">
        <v>16.600000000000001</v>
      </c>
      <c r="H22" s="1">
        <v>13.52</v>
      </c>
      <c r="I22" s="1">
        <v>21.484999999999999</v>
      </c>
      <c r="J22" s="1">
        <v>-2.5973307000000001</v>
      </c>
      <c r="K22" s="1">
        <v>1.8937166999999999</v>
      </c>
      <c r="L22" s="1">
        <f t="shared" si="6"/>
        <v>-6.3090154319999998</v>
      </c>
      <c r="M22" s="1">
        <f t="shared" si="7"/>
        <v>1.1143540319999996</v>
      </c>
      <c r="N22" s="3">
        <f t="shared" si="8"/>
        <v>0.17020298254088795</v>
      </c>
    </row>
    <row r="23" spans="1:14" x14ac:dyDescent="0.2">
      <c r="A23" t="s">
        <v>17</v>
      </c>
      <c r="B23" t="s">
        <v>8</v>
      </c>
      <c r="C23" t="s">
        <v>4</v>
      </c>
      <c r="D23">
        <v>64</v>
      </c>
      <c r="E23" s="1">
        <v>19.978280999999999</v>
      </c>
      <c r="F23" s="1">
        <v>7.0302027000000002</v>
      </c>
      <c r="G23" s="1">
        <v>19.605</v>
      </c>
      <c r="H23" s="1">
        <v>15.015000000000001</v>
      </c>
      <c r="I23" s="1">
        <v>22.524999999999999</v>
      </c>
      <c r="J23" s="1">
        <v>-0.44757694999999997</v>
      </c>
      <c r="K23" s="1">
        <v>1.4973365999999999</v>
      </c>
      <c r="L23" s="1">
        <f t="shared" si="6"/>
        <v>-3.3823566859999996</v>
      </c>
      <c r="M23" s="1">
        <f t="shared" si="7"/>
        <v>2.4872027860000001</v>
      </c>
      <c r="N23" s="3">
        <f t="shared" si="8"/>
        <v>0.76500460605956178</v>
      </c>
    </row>
    <row r="24" spans="1:14" x14ac:dyDescent="0.2">
      <c r="A24" t="s">
        <v>17</v>
      </c>
      <c r="B24" t="s">
        <v>9</v>
      </c>
      <c r="C24" t="s">
        <v>4</v>
      </c>
      <c r="D24">
        <v>86</v>
      </c>
      <c r="E24" s="1">
        <v>19.085581000000001</v>
      </c>
      <c r="F24" s="1">
        <v>8.5428371999999992</v>
      </c>
      <c r="G24" s="1">
        <v>17.645</v>
      </c>
      <c r="H24" s="1">
        <v>13.21</v>
      </c>
      <c r="I24" s="1">
        <v>22.67</v>
      </c>
      <c r="J24" s="1">
        <v>-1.1235698000000001</v>
      </c>
      <c r="K24" s="1">
        <v>1.2918334</v>
      </c>
      <c r="L24" s="1">
        <f t="shared" si="6"/>
        <v>-3.6555632640000004</v>
      </c>
      <c r="M24" s="1">
        <f t="shared" si="7"/>
        <v>1.4084236640000001</v>
      </c>
      <c r="N24" s="3">
        <f t="shared" si="8"/>
        <v>0.38443801432157443</v>
      </c>
    </row>
    <row r="25" spans="1:14" x14ac:dyDescent="0.2">
      <c r="A25" t="s">
        <v>17</v>
      </c>
      <c r="B25" t="s">
        <v>10</v>
      </c>
      <c r="C25" t="s">
        <v>4</v>
      </c>
      <c r="D25">
        <v>4</v>
      </c>
      <c r="E25" s="1">
        <v>11.7925</v>
      </c>
      <c r="F25" s="1">
        <v>3.1672739999999999</v>
      </c>
      <c r="G25" s="1">
        <v>12.64</v>
      </c>
      <c r="H25" s="1">
        <v>9.6849998999999993</v>
      </c>
      <c r="I25" s="1">
        <v>13.9</v>
      </c>
      <c r="J25" s="1">
        <v>-7.3303624999999997</v>
      </c>
      <c r="K25" s="1">
        <v>5.9873279999999998</v>
      </c>
      <c r="L25" s="1">
        <f t="shared" si="6"/>
        <v>-19.065525379999997</v>
      </c>
      <c r="M25" s="1">
        <f t="shared" si="7"/>
        <v>4.4048003799999993</v>
      </c>
      <c r="N25" s="3">
        <f t="shared" si="8"/>
        <v>0.22083423803549768</v>
      </c>
    </row>
    <row r="26" spans="1:14" x14ac:dyDescent="0.2">
      <c r="A26" t="s">
        <v>17</v>
      </c>
      <c r="B26" t="s">
        <v>11</v>
      </c>
      <c r="C26" t="s">
        <v>4</v>
      </c>
      <c r="D26">
        <v>60</v>
      </c>
      <c r="E26" s="1">
        <v>19.832667000000001</v>
      </c>
      <c r="F26" s="1">
        <v>8.2520472999999992</v>
      </c>
      <c r="G26" s="1">
        <v>19.405000000000001</v>
      </c>
      <c r="H26" s="1">
        <v>14.234999999999999</v>
      </c>
      <c r="I26" s="1">
        <v>22.349999</v>
      </c>
      <c r="J26" s="1">
        <v>-0.54388848999999995</v>
      </c>
      <c r="K26" s="1">
        <v>1.5463986000000001</v>
      </c>
      <c r="L26" s="1">
        <f t="shared" si="6"/>
        <v>-3.5748297460000003</v>
      </c>
      <c r="M26" s="1">
        <f t="shared" si="7"/>
        <v>2.4870527660000001</v>
      </c>
      <c r="N26" s="3">
        <f t="shared" si="8"/>
        <v>0.72505351054332001</v>
      </c>
    </row>
    <row r="27" spans="1:14" x14ac:dyDescent="0.2">
      <c r="A27" t="s">
        <v>17</v>
      </c>
      <c r="B27" t="s">
        <v>12</v>
      </c>
      <c r="C27" t="s">
        <v>4</v>
      </c>
      <c r="D27">
        <v>186</v>
      </c>
      <c r="E27" s="1">
        <v>19.283118000000002</v>
      </c>
      <c r="F27" s="1">
        <v>7.5529988000000001</v>
      </c>
      <c r="G27" s="1">
        <v>18.484999999999999</v>
      </c>
      <c r="H27" s="1">
        <v>13.91</v>
      </c>
      <c r="I27" s="1">
        <v>22.469999000000001</v>
      </c>
      <c r="J27" s="1">
        <v>-1.0758481</v>
      </c>
      <c r="K27" s="1">
        <v>0.87891967000000004</v>
      </c>
      <c r="L27" s="1">
        <f t="shared" si="6"/>
        <v>-2.7985306532000003</v>
      </c>
      <c r="M27" s="1">
        <f t="shared" si="7"/>
        <v>0.6468344532000001</v>
      </c>
      <c r="N27" s="3">
        <f t="shared" si="8"/>
        <v>0.22093058602655222</v>
      </c>
    </row>
    <row r="28" spans="1:14" x14ac:dyDescent="0.2">
      <c r="A28" t="s">
        <v>17</v>
      </c>
      <c r="B28" t="s">
        <v>13</v>
      </c>
      <c r="C28" t="s">
        <v>4</v>
      </c>
      <c r="D28">
        <v>6</v>
      </c>
      <c r="E28" s="1">
        <v>12.21</v>
      </c>
      <c r="F28" s="1">
        <v>2.8564943</v>
      </c>
      <c r="G28" s="1">
        <v>12.64</v>
      </c>
      <c r="H28" s="1">
        <v>10.97</v>
      </c>
      <c r="I28" s="1">
        <v>14.59</v>
      </c>
      <c r="J28" s="1">
        <v>-6.8212467999999999</v>
      </c>
      <c r="K28" s="1">
        <v>4.8887526000000001</v>
      </c>
      <c r="L28" s="1">
        <f t="shared" si="6"/>
        <v>-16.403201895999999</v>
      </c>
      <c r="M28" s="1">
        <f t="shared" si="7"/>
        <v>2.7607082959999998</v>
      </c>
      <c r="N28" s="3">
        <f t="shared" si="8"/>
        <v>0.16292722349010963</v>
      </c>
    </row>
    <row r="29" spans="1:14" x14ac:dyDescent="0.2">
      <c r="A29" t="s">
        <v>18</v>
      </c>
      <c r="B29" t="s">
        <v>5</v>
      </c>
      <c r="C29" t="s">
        <v>4</v>
      </c>
      <c r="D29">
        <v>191</v>
      </c>
      <c r="E29" s="1">
        <v>23.440837999999999</v>
      </c>
      <c r="F29" s="1">
        <v>5.3722393999999998</v>
      </c>
      <c r="G29" s="1">
        <v>22.200001</v>
      </c>
      <c r="H29" s="1">
        <v>19.299999</v>
      </c>
      <c r="I29" s="1">
        <v>27.200001</v>
      </c>
      <c r="J29" s="1">
        <v>-1.1963242999999999</v>
      </c>
      <c r="K29" s="1">
        <v>0.66811871</v>
      </c>
      <c r="L29" s="1">
        <f t="shared" ref="L29:L37" si="9">J29-(1.96*K29)</f>
        <v>-2.5058369716</v>
      </c>
      <c r="M29" s="1">
        <f t="shared" ref="M29:M37" si="10">J29+(1.96*K29)</f>
        <v>0.11318837160000017</v>
      </c>
      <c r="N29" s="3">
        <f t="shared" ref="N29:N37" si="11">IF(J29&lt;0,2*NORMSDIST(J29/K29),2*NORMSDIST(-J29/K29))</f>
        <v>7.335968523100532E-2</v>
      </c>
    </row>
    <row r="30" spans="1:14" x14ac:dyDescent="0.2">
      <c r="A30" t="s">
        <v>18</v>
      </c>
      <c r="B30" t="s">
        <v>6</v>
      </c>
      <c r="C30" t="s">
        <v>4</v>
      </c>
      <c r="D30">
        <v>190</v>
      </c>
      <c r="E30" s="1">
        <v>23.464210999999999</v>
      </c>
      <c r="F30" s="1">
        <v>5.3766873000000004</v>
      </c>
      <c r="G30" s="1">
        <v>22.200001</v>
      </c>
      <c r="H30" s="1">
        <v>19.399999999999999</v>
      </c>
      <c r="I30" s="1">
        <v>27.200001</v>
      </c>
      <c r="J30" s="1">
        <v>-1.1798500999999999</v>
      </c>
      <c r="K30" s="1">
        <v>0.66987194999999999</v>
      </c>
      <c r="L30" s="1">
        <f t="shared" si="9"/>
        <v>-2.4927991220000001</v>
      </c>
      <c r="M30" s="1">
        <f t="shared" si="10"/>
        <v>0.13309892200000006</v>
      </c>
      <c r="N30" s="3">
        <f t="shared" si="11"/>
        <v>7.8186469713761295E-2</v>
      </c>
    </row>
    <row r="31" spans="1:14" x14ac:dyDescent="0.2">
      <c r="A31" t="s">
        <v>18</v>
      </c>
      <c r="B31" t="s">
        <v>7</v>
      </c>
      <c r="C31" t="s">
        <v>4</v>
      </c>
      <c r="D31">
        <v>39</v>
      </c>
      <c r="E31" s="1">
        <v>23.874358999999998</v>
      </c>
      <c r="F31" s="1">
        <v>5.8122701000000001</v>
      </c>
      <c r="G31" s="1">
        <v>23.799999</v>
      </c>
      <c r="H31" s="1">
        <v>18.799999</v>
      </c>
      <c r="I31" s="1">
        <v>27.9</v>
      </c>
      <c r="J31" s="1">
        <v>-0.94538341000000004</v>
      </c>
      <c r="K31" s="1">
        <v>1.4773167</v>
      </c>
      <c r="L31" s="1">
        <f t="shared" si="9"/>
        <v>-3.8409241420000004</v>
      </c>
      <c r="M31" s="1">
        <f t="shared" si="10"/>
        <v>1.9501573220000001</v>
      </c>
      <c r="N31" s="3">
        <f t="shared" si="11"/>
        <v>0.52221628971349454</v>
      </c>
    </row>
    <row r="32" spans="1:14" x14ac:dyDescent="0.2">
      <c r="A32" t="s">
        <v>18</v>
      </c>
      <c r="B32" t="s">
        <v>8</v>
      </c>
      <c r="C32" t="s">
        <v>4</v>
      </c>
      <c r="D32">
        <v>64</v>
      </c>
      <c r="E32" s="1">
        <v>23.653124999999999</v>
      </c>
      <c r="F32" s="1">
        <v>5.3787051999999997</v>
      </c>
      <c r="G32" s="1">
        <v>22.549999</v>
      </c>
      <c r="H32" s="1">
        <v>20</v>
      </c>
      <c r="I32" s="1">
        <v>28.25</v>
      </c>
      <c r="J32" s="1">
        <v>-1.1043596</v>
      </c>
      <c r="K32" s="1">
        <v>1.1533899000000001</v>
      </c>
      <c r="L32" s="1">
        <f t="shared" si="9"/>
        <v>-3.3650038040000001</v>
      </c>
      <c r="M32" s="1">
        <f t="shared" si="10"/>
        <v>1.1562846040000001</v>
      </c>
      <c r="N32" s="3">
        <f t="shared" si="11"/>
        <v>0.33831985813375598</v>
      </c>
    </row>
    <row r="33" spans="1:14" x14ac:dyDescent="0.2">
      <c r="A33" t="s">
        <v>18</v>
      </c>
      <c r="B33" t="s">
        <v>9</v>
      </c>
      <c r="C33" t="s">
        <v>4</v>
      </c>
      <c r="D33">
        <v>86</v>
      </c>
      <c r="E33" s="1">
        <v>23.212790999999999</v>
      </c>
      <c r="F33" s="1">
        <v>5.2033199999999997</v>
      </c>
      <c r="G33" s="1">
        <v>21.85</v>
      </c>
      <c r="H33" s="1">
        <v>19.399999999999999</v>
      </c>
      <c r="I33" s="1">
        <v>26.200001</v>
      </c>
      <c r="J33" s="1">
        <v>-1.2888248</v>
      </c>
      <c r="K33" s="1">
        <v>0.99509174</v>
      </c>
      <c r="L33" s="1">
        <f t="shared" si="9"/>
        <v>-3.2392046103999999</v>
      </c>
      <c r="M33" s="1">
        <f t="shared" si="10"/>
        <v>0.66155501040000009</v>
      </c>
      <c r="N33" s="3">
        <f t="shared" si="11"/>
        <v>0.19525749084323379</v>
      </c>
    </row>
    <row r="34" spans="1:14" x14ac:dyDescent="0.2">
      <c r="A34" t="s">
        <v>18</v>
      </c>
      <c r="B34" t="s">
        <v>10</v>
      </c>
      <c r="C34" t="s">
        <v>4</v>
      </c>
      <c r="D34">
        <v>4</v>
      </c>
      <c r="E34" s="1">
        <v>18.625</v>
      </c>
      <c r="F34" s="1">
        <v>2.0950340000000001</v>
      </c>
      <c r="G34" s="1">
        <v>17.8</v>
      </c>
      <c r="H34" s="1">
        <v>17.3</v>
      </c>
      <c r="I34" s="1">
        <v>19.950001</v>
      </c>
      <c r="J34" s="1">
        <v>-4.5960175999999997</v>
      </c>
      <c r="K34" s="1">
        <v>4.6120340999999998</v>
      </c>
      <c r="L34" s="1">
        <f t="shared" si="9"/>
        <v>-13.635604435999999</v>
      </c>
      <c r="M34" s="1">
        <f t="shared" si="10"/>
        <v>4.4435692360000001</v>
      </c>
      <c r="N34" s="3">
        <f t="shared" si="11"/>
        <v>0.31899403985740338</v>
      </c>
    </row>
    <row r="35" spans="1:14" x14ac:dyDescent="0.2">
      <c r="A35" t="s">
        <v>18</v>
      </c>
      <c r="B35" t="s">
        <v>11</v>
      </c>
      <c r="C35" t="s">
        <v>4</v>
      </c>
      <c r="D35">
        <v>59</v>
      </c>
      <c r="E35" s="1">
        <v>23.2</v>
      </c>
      <c r="F35" s="1">
        <v>5.1601925</v>
      </c>
      <c r="G35" s="1">
        <v>22.6</v>
      </c>
      <c r="H35" s="1">
        <v>19.200001</v>
      </c>
      <c r="I35" s="1">
        <v>27</v>
      </c>
      <c r="J35" s="1">
        <v>-1.5263131000000001</v>
      </c>
      <c r="K35" s="1">
        <v>1.2012254</v>
      </c>
      <c r="L35" s="1">
        <f t="shared" si="9"/>
        <v>-3.8807148839999996</v>
      </c>
      <c r="M35" s="1">
        <f t="shared" si="10"/>
        <v>0.82808868399999969</v>
      </c>
      <c r="N35" s="3">
        <f t="shared" si="11"/>
        <v>0.20386028833847425</v>
      </c>
    </row>
    <row r="36" spans="1:14" x14ac:dyDescent="0.2">
      <c r="A36" t="s">
        <v>18</v>
      </c>
      <c r="B36" t="s">
        <v>12</v>
      </c>
      <c r="C36" t="s">
        <v>4</v>
      </c>
      <c r="D36">
        <v>185</v>
      </c>
      <c r="E36" s="1">
        <v>23.603784000000001</v>
      </c>
      <c r="F36" s="1">
        <v>5.3728015999999998</v>
      </c>
      <c r="G36" s="1">
        <v>22.299999</v>
      </c>
      <c r="H36" s="1">
        <v>19.600000000000001</v>
      </c>
      <c r="I36" s="1">
        <v>27.4</v>
      </c>
      <c r="J36" s="1">
        <v>-1.0824488999999999</v>
      </c>
      <c r="K36" s="1">
        <v>0.67885216000000004</v>
      </c>
      <c r="L36" s="1">
        <f t="shared" si="9"/>
        <v>-2.4129991336000001</v>
      </c>
      <c r="M36" s="1">
        <f t="shared" si="10"/>
        <v>0.2481013336000002</v>
      </c>
      <c r="N36" s="3">
        <f t="shared" si="11"/>
        <v>0.11081778394983451</v>
      </c>
    </row>
    <row r="37" spans="1:14" x14ac:dyDescent="0.2">
      <c r="A37" t="s">
        <v>18</v>
      </c>
      <c r="B37" t="s">
        <v>13</v>
      </c>
      <c r="C37" t="s">
        <v>4</v>
      </c>
      <c r="D37">
        <v>6</v>
      </c>
      <c r="E37" s="1">
        <v>18.416667</v>
      </c>
      <c r="F37" s="1">
        <v>1.7713462</v>
      </c>
      <c r="G37" s="1">
        <v>17.8</v>
      </c>
      <c r="H37" s="1">
        <v>17.200001</v>
      </c>
      <c r="I37" s="1">
        <v>19</v>
      </c>
      <c r="J37" s="1">
        <v>-4.6962551000000001</v>
      </c>
      <c r="K37" s="1">
        <v>3.7658003</v>
      </c>
      <c r="L37" s="1">
        <f t="shared" si="9"/>
        <v>-12.077223688</v>
      </c>
      <c r="M37" s="1">
        <f t="shared" si="10"/>
        <v>2.6847134879999999</v>
      </c>
      <c r="N37" s="3">
        <f t="shared" si="11"/>
        <v>0.21236808160610965</v>
      </c>
    </row>
    <row r="38" spans="1:14" x14ac:dyDescent="0.2">
      <c r="A38" t="s">
        <v>16</v>
      </c>
      <c r="B38" t="s">
        <v>5</v>
      </c>
      <c r="C38" t="s">
        <v>4</v>
      </c>
      <c r="D38">
        <v>191</v>
      </c>
      <c r="E38" s="1">
        <v>-0.15117314000000001</v>
      </c>
      <c r="F38" s="1">
        <v>1.0727058</v>
      </c>
      <c r="G38" s="1">
        <v>-0.16752301</v>
      </c>
      <c r="H38" s="1">
        <v>-0.86716508999999997</v>
      </c>
      <c r="I38" s="1">
        <v>0.48074472000000001</v>
      </c>
      <c r="J38" s="1">
        <v>-0.18421150999999999</v>
      </c>
      <c r="K38" s="1">
        <v>7.383758E-2</v>
      </c>
      <c r="L38" s="1">
        <f t="shared" ref="L38:L46" si="12">J38-(1.96*K38)</f>
        <v>-0.32893316679999995</v>
      </c>
      <c r="M38" s="1">
        <f t="shared" ref="M38:M46" si="13">J38+(1.96*K38)</f>
        <v>-3.9489853200000008E-2</v>
      </c>
      <c r="N38" s="3">
        <f t="shared" ref="N38:N46" si="14">IF(J38&lt;0,2*NORMSDIST(J38/K38),2*NORMSDIST(-J38/K38))</f>
        <v>1.2602085336559755E-2</v>
      </c>
    </row>
    <row r="39" spans="1:14" x14ac:dyDescent="0.2">
      <c r="A39" t="s">
        <v>16</v>
      </c>
      <c r="B39" t="s">
        <v>6</v>
      </c>
      <c r="C39" t="s">
        <v>4</v>
      </c>
      <c r="D39">
        <v>190</v>
      </c>
      <c r="E39" s="1">
        <v>-0.14820670999999999</v>
      </c>
      <c r="F39" s="1">
        <v>1.0747541</v>
      </c>
      <c r="G39" s="1">
        <v>-0.15816248999999999</v>
      </c>
      <c r="H39" s="1">
        <v>-0.86716508999999997</v>
      </c>
      <c r="I39" s="1">
        <v>0.48074472000000001</v>
      </c>
      <c r="J39" s="1">
        <v>-0.18198814999999999</v>
      </c>
      <c r="K39" s="1">
        <v>7.4031369999999999E-2</v>
      </c>
      <c r="L39" s="1">
        <f t="shared" si="12"/>
        <v>-0.32708963520000001</v>
      </c>
      <c r="M39" s="1">
        <f t="shared" si="13"/>
        <v>-3.6886664799999996E-2</v>
      </c>
      <c r="N39" s="3">
        <f t="shared" si="14"/>
        <v>1.396131373806565E-2</v>
      </c>
    </row>
    <row r="40" spans="1:14" x14ac:dyDescent="0.2">
      <c r="A40" t="s">
        <v>16</v>
      </c>
      <c r="B40" t="s">
        <v>7</v>
      </c>
      <c r="C40" t="s">
        <v>4</v>
      </c>
      <c r="D40">
        <v>40</v>
      </c>
      <c r="E40" s="1">
        <v>-0.36718229000000002</v>
      </c>
      <c r="F40" s="1">
        <v>1.1136492</v>
      </c>
      <c r="G40" s="1">
        <v>-0.51022886000000001</v>
      </c>
      <c r="H40" s="1">
        <v>-1.0923750000000001</v>
      </c>
      <c r="I40" s="1">
        <v>0.24488156</v>
      </c>
      <c r="J40" s="1">
        <v>-0.41646986000000003</v>
      </c>
      <c r="K40" s="1">
        <v>0.16121078999999999</v>
      </c>
      <c r="L40" s="1">
        <f t="shared" si="12"/>
        <v>-0.73244300839999998</v>
      </c>
      <c r="M40" s="1">
        <f t="shared" si="13"/>
        <v>-0.10049671160000007</v>
      </c>
      <c r="N40" s="3">
        <f t="shared" si="14"/>
        <v>9.7835509010768366E-3</v>
      </c>
    </row>
    <row r="41" spans="1:14" x14ac:dyDescent="0.2">
      <c r="A41" t="s">
        <v>16</v>
      </c>
      <c r="B41" t="s">
        <v>8</v>
      </c>
      <c r="C41" t="s">
        <v>4</v>
      </c>
      <c r="D41">
        <v>64</v>
      </c>
      <c r="E41" s="1">
        <v>-1.086961E-2</v>
      </c>
      <c r="F41" s="1">
        <v>0.98368571000000005</v>
      </c>
      <c r="G41" s="1">
        <v>1.87462E-3</v>
      </c>
      <c r="H41" s="1">
        <v>-0.60238232999999997</v>
      </c>
      <c r="I41" s="1">
        <v>0.47861055000000002</v>
      </c>
      <c r="J41" s="1">
        <v>-5.7815940000000003E-2</v>
      </c>
      <c r="K41" s="1">
        <v>0.12747062000000001</v>
      </c>
      <c r="L41" s="1">
        <f t="shared" si="12"/>
        <v>-0.30765835520000001</v>
      </c>
      <c r="M41" s="1">
        <f t="shared" si="13"/>
        <v>0.19202647519999999</v>
      </c>
      <c r="N41" s="3">
        <f t="shared" si="14"/>
        <v>0.65014348435182012</v>
      </c>
    </row>
    <row r="42" spans="1:14" x14ac:dyDescent="0.2">
      <c r="A42" t="s">
        <v>16</v>
      </c>
      <c r="B42" t="s">
        <v>9</v>
      </c>
      <c r="C42" t="s">
        <v>4</v>
      </c>
      <c r="D42">
        <v>85</v>
      </c>
      <c r="E42" s="1">
        <v>-0.15682869999999999</v>
      </c>
      <c r="F42" s="1">
        <v>1.1199435</v>
      </c>
      <c r="G42" s="1">
        <v>-0.20791149</v>
      </c>
      <c r="H42" s="1">
        <v>-0.85803127000000001</v>
      </c>
      <c r="I42" s="1">
        <v>0.53118198999999999</v>
      </c>
      <c r="J42" s="1">
        <v>-0.17557714999999999</v>
      </c>
      <c r="K42" s="1">
        <v>0.11061921</v>
      </c>
      <c r="L42" s="1">
        <f t="shared" si="12"/>
        <v>-0.39239080159999995</v>
      </c>
      <c r="M42" s="1">
        <f t="shared" si="13"/>
        <v>4.1236501600000003E-2</v>
      </c>
      <c r="N42" s="3">
        <f t="shared" si="14"/>
        <v>0.11246256562353926</v>
      </c>
    </row>
    <row r="43" spans="1:14" x14ac:dyDescent="0.2">
      <c r="A43" t="s">
        <v>16</v>
      </c>
      <c r="B43" t="s">
        <v>10</v>
      </c>
      <c r="C43" t="s">
        <v>4</v>
      </c>
      <c r="D43">
        <v>4</v>
      </c>
      <c r="E43" s="1">
        <v>-0.33260276999999999</v>
      </c>
      <c r="F43" s="1">
        <v>0.71502147999999999</v>
      </c>
      <c r="G43" s="1">
        <v>-0.29892101999999998</v>
      </c>
      <c r="H43" s="1">
        <v>-0.81294425999999997</v>
      </c>
      <c r="I43" s="1">
        <v>0.14773871999999999</v>
      </c>
      <c r="J43" s="1">
        <v>-0.21258778</v>
      </c>
      <c r="K43" s="1">
        <v>0.50971440000000001</v>
      </c>
      <c r="L43" s="1">
        <f t="shared" si="12"/>
        <v>-1.211628004</v>
      </c>
      <c r="M43" s="1">
        <f t="shared" si="13"/>
        <v>0.78645244400000003</v>
      </c>
      <c r="N43" s="3">
        <f t="shared" si="14"/>
        <v>0.67662549238885838</v>
      </c>
    </row>
    <row r="44" spans="1:14" x14ac:dyDescent="0.2">
      <c r="A44" t="s">
        <v>16</v>
      </c>
      <c r="B44" t="s">
        <v>11</v>
      </c>
      <c r="C44" t="s">
        <v>4</v>
      </c>
      <c r="D44">
        <v>60</v>
      </c>
      <c r="E44" s="1">
        <v>-0.17494271</v>
      </c>
      <c r="F44" s="1">
        <v>1.2423846000000001</v>
      </c>
      <c r="G44" s="1">
        <v>-0.16823682000000001</v>
      </c>
      <c r="H44" s="1">
        <v>-0.95826473999999995</v>
      </c>
      <c r="I44" s="1">
        <v>0.52141621999999999</v>
      </c>
      <c r="J44" s="1">
        <v>-0.21567420000000001</v>
      </c>
      <c r="K44" s="1">
        <v>0.13164553000000001</v>
      </c>
      <c r="L44" s="1">
        <f t="shared" si="12"/>
        <v>-0.47369943879999998</v>
      </c>
      <c r="M44" s="1">
        <f t="shared" si="13"/>
        <v>4.235103879999999E-2</v>
      </c>
      <c r="N44" s="3">
        <f t="shared" si="14"/>
        <v>0.10136019170486073</v>
      </c>
    </row>
    <row r="45" spans="1:14" x14ac:dyDescent="0.2">
      <c r="A45" t="s">
        <v>16</v>
      </c>
      <c r="B45" t="s">
        <v>12</v>
      </c>
      <c r="C45" t="s">
        <v>4</v>
      </c>
      <c r="D45">
        <v>185</v>
      </c>
      <c r="E45" s="1">
        <v>-0.14801607999999999</v>
      </c>
      <c r="F45" s="1">
        <v>1.0838493</v>
      </c>
      <c r="G45" s="1">
        <v>-0.14880197000000001</v>
      </c>
      <c r="H45" s="1">
        <v>-0.86716508999999997</v>
      </c>
      <c r="I45" s="1">
        <v>0.47647636999999998</v>
      </c>
      <c r="J45" s="1">
        <v>-0.18638315</v>
      </c>
      <c r="K45" s="1">
        <v>7.5023500000000007E-2</v>
      </c>
      <c r="L45" s="1">
        <f t="shared" si="12"/>
        <v>-0.33342921000000003</v>
      </c>
      <c r="M45" s="1">
        <f t="shared" si="13"/>
        <v>-3.9337089999999991E-2</v>
      </c>
      <c r="N45" s="3">
        <f t="shared" si="14"/>
        <v>1.2979537606100581E-2</v>
      </c>
    </row>
    <row r="46" spans="1:14" x14ac:dyDescent="0.2">
      <c r="A46" t="s">
        <v>16</v>
      </c>
      <c r="B46" t="s">
        <v>13</v>
      </c>
      <c r="C46" t="s">
        <v>4</v>
      </c>
      <c r="D46">
        <v>6</v>
      </c>
      <c r="E46" s="1">
        <v>-0.2485156</v>
      </c>
      <c r="F46" s="1">
        <v>0.69622936000000002</v>
      </c>
      <c r="G46" s="1">
        <v>-0.29892101999999998</v>
      </c>
      <c r="H46" s="1">
        <v>-0.71479440000000005</v>
      </c>
      <c r="I46" s="1">
        <v>0.50338894000000001</v>
      </c>
      <c r="J46" s="1">
        <v>-0.11672216000000001</v>
      </c>
      <c r="K46" s="1">
        <v>0.41619156000000002</v>
      </c>
      <c r="L46" s="1">
        <f t="shared" si="12"/>
        <v>-0.93245761760000001</v>
      </c>
      <c r="M46" s="1">
        <f t="shared" si="13"/>
        <v>0.69901329759999997</v>
      </c>
      <c r="N46" s="3">
        <f t="shared" si="14"/>
        <v>0.77913000097800189</v>
      </c>
    </row>
    <row r="47" spans="1:14" x14ac:dyDescent="0.2">
      <c r="A47" t="s">
        <v>19</v>
      </c>
      <c r="B47" t="s">
        <v>5</v>
      </c>
      <c r="C47" t="s">
        <v>4</v>
      </c>
      <c r="D47">
        <v>174</v>
      </c>
      <c r="E47" s="1">
        <v>1.7483046</v>
      </c>
      <c r="F47" s="1">
        <v>0.38099112000000002</v>
      </c>
      <c r="G47" s="1">
        <v>1.6984999999999999</v>
      </c>
      <c r="H47" s="1">
        <v>1.476</v>
      </c>
      <c r="I47" s="1">
        <v>2.0299999999999998</v>
      </c>
      <c r="J47" s="1">
        <v>0.14150984999999999</v>
      </c>
      <c r="K47" s="1">
        <v>2.862903E-2</v>
      </c>
      <c r="L47" s="1">
        <f t="shared" ref="L47:L55" si="15">J47-(1.96*K47)</f>
        <v>8.5396951199999988E-2</v>
      </c>
      <c r="M47" s="1">
        <f t="shared" ref="M47:M55" si="16">J47+(1.96*K47)</f>
        <v>0.1976227488</v>
      </c>
      <c r="N47" s="2">
        <f t="shared" ref="N47:N55" si="17">IF(J47&lt;0,2*NORMSDIST(J47/K47),2*NORMSDIST(-J47/K47))</f>
        <v>7.6977003801804929E-7</v>
      </c>
    </row>
    <row r="48" spans="1:14" x14ac:dyDescent="0.2">
      <c r="A48" t="s">
        <v>19</v>
      </c>
      <c r="B48" t="s">
        <v>6</v>
      </c>
      <c r="C48" t="s">
        <v>4</v>
      </c>
      <c r="D48">
        <v>174</v>
      </c>
      <c r="E48" s="1">
        <v>1.7483046</v>
      </c>
      <c r="F48" s="1">
        <v>0.38099112000000002</v>
      </c>
      <c r="G48" s="1">
        <v>1.6984999999999999</v>
      </c>
      <c r="H48" s="1">
        <v>1.476</v>
      </c>
      <c r="I48" s="1">
        <v>2.0299999999999998</v>
      </c>
      <c r="J48" s="1">
        <v>0.14150984999999999</v>
      </c>
      <c r="K48" s="1">
        <v>2.862903E-2</v>
      </c>
      <c r="L48" s="1">
        <f t="shared" si="15"/>
        <v>8.5396951199999988E-2</v>
      </c>
      <c r="M48" s="1">
        <f t="shared" si="16"/>
        <v>0.1976227488</v>
      </c>
      <c r="N48" s="2">
        <f t="shared" si="17"/>
        <v>7.6977003801804929E-7</v>
      </c>
    </row>
    <row r="49" spans="1:14" x14ac:dyDescent="0.2">
      <c r="A49" t="s">
        <v>19</v>
      </c>
      <c r="B49" t="s">
        <v>7</v>
      </c>
      <c r="C49" t="s">
        <v>4</v>
      </c>
      <c r="D49">
        <v>35</v>
      </c>
      <c r="E49" s="1">
        <v>1.8084857000000001</v>
      </c>
      <c r="F49" s="1">
        <v>0.34973992999999998</v>
      </c>
      <c r="G49" s="1">
        <v>1.8009999999999999</v>
      </c>
      <c r="H49" s="1">
        <v>1.5580000000000001</v>
      </c>
      <c r="I49" s="1">
        <v>2.0299999999999998</v>
      </c>
      <c r="J49" s="1">
        <v>0.19932284</v>
      </c>
      <c r="K49" s="1">
        <v>6.3784460000000001E-2</v>
      </c>
      <c r="L49" s="1">
        <f t="shared" si="15"/>
        <v>7.4305298399999997E-2</v>
      </c>
      <c r="M49" s="1">
        <f t="shared" si="16"/>
        <v>0.32434038160000001</v>
      </c>
      <c r="N49" s="2">
        <f t="shared" si="17"/>
        <v>1.7783915443185545E-3</v>
      </c>
    </row>
    <row r="50" spans="1:14" x14ac:dyDescent="0.2">
      <c r="A50" t="s">
        <v>19</v>
      </c>
      <c r="B50" t="s">
        <v>8</v>
      </c>
      <c r="C50" t="s">
        <v>4</v>
      </c>
      <c r="D50">
        <v>58</v>
      </c>
      <c r="E50" s="1">
        <v>1.7337241000000001</v>
      </c>
      <c r="F50" s="1">
        <v>0.29524184999999997</v>
      </c>
      <c r="G50" s="1">
        <v>1.7430000000000001</v>
      </c>
      <c r="H50" s="1">
        <v>1.4910000999999999</v>
      </c>
      <c r="I50" s="1">
        <v>1.98</v>
      </c>
      <c r="J50" s="1">
        <v>0.12450903000000001</v>
      </c>
      <c r="K50" s="1">
        <v>4.9557230000000001E-2</v>
      </c>
      <c r="L50" s="1">
        <f t="shared" si="15"/>
        <v>2.7376859200000006E-2</v>
      </c>
      <c r="M50" s="1">
        <f t="shared" si="16"/>
        <v>0.22164120079999999</v>
      </c>
      <c r="N50" s="3">
        <f t="shared" si="17"/>
        <v>1.1990317361325867E-2</v>
      </c>
    </row>
    <row r="51" spans="1:14" x14ac:dyDescent="0.2">
      <c r="A51" t="s">
        <v>19</v>
      </c>
      <c r="B51" t="s">
        <v>9</v>
      </c>
      <c r="C51" t="s">
        <v>4</v>
      </c>
      <c r="D51">
        <v>80</v>
      </c>
      <c r="E51" s="1">
        <v>1.740075</v>
      </c>
      <c r="F51" s="1">
        <v>0.44261918</v>
      </c>
      <c r="G51" s="1">
        <v>1.6054999999999999</v>
      </c>
      <c r="H51" s="1">
        <v>1.4279999999999999</v>
      </c>
      <c r="I51" s="1">
        <v>2.069</v>
      </c>
      <c r="J51" s="1">
        <v>0.13513906000000001</v>
      </c>
      <c r="K51" s="1">
        <v>4.2200799999999997E-2</v>
      </c>
      <c r="L51" s="1">
        <f t="shared" si="15"/>
        <v>5.2425492000000018E-2</v>
      </c>
      <c r="M51" s="1">
        <f t="shared" si="16"/>
        <v>0.21785262799999999</v>
      </c>
      <c r="N51" s="2">
        <f t="shared" si="17"/>
        <v>1.3634123554845153E-3</v>
      </c>
    </row>
    <row r="52" spans="1:14" x14ac:dyDescent="0.2">
      <c r="A52" t="s">
        <v>19</v>
      </c>
      <c r="B52" t="s">
        <v>10</v>
      </c>
      <c r="C52" t="s">
        <v>4</v>
      </c>
      <c r="D52">
        <v>4</v>
      </c>
      <c r="E52" s="1">
        <v>1.2635000000000001</v>
      </c>
      <c r="F52" s="1">
        <v>0.27504484000000001</v>
      </c>
      <c r="G52" s="1">
        <v>1.26</v>
      </c>
      <c r="H52" s="1">
        <v>1.0325</v>
      </c>
      <c r="I52" s="1">
        <v>1.4944999999999999</v>
      </c>
      <c r="J52" s="1">
        <v>-0.31706021000000001</v>
      </c>
      <c r="K52" s="1">
        <v>0.18865245999999999</v>
      </c>
      <c r="L52" s="1">
        <f t="shared" si="15"/>
        <v>-0.68681903160000002</v>
      </c>
      <c r="M52" s="1">
        <f t="shared" si="16"/>
        <v>5.2698611599999945E-2</v>
      </c>
      <c r="N52" s="3">
        <f t="shared" si="17"/>
        <v>9.28294208187046E-2</v>
      </c>
    </row>
    <row r="53" spans="1:14" x14ac:dyDescent="0.2">
      <c r="A53" t="s">
        <v>19</v>
      </c>
      <c r="B53" t="s">
        <v>11</v>
      </c>
      <c r="C53" t="s">
        <v>4</v>
      </c>
      <c r="D53">
        <v>52</v>
      </c>
      <c r="E53" s="1">
        <v>1.7090384999999999</v>
      </c>
      <c r="F53" s="1">
        <v>0.36363625999999999</v>
      </c>
      <c r="G53" s="1">
        <v>1.673</v>
      </c>
      <c r="H53" s="1">
        <v>1.391</v>
      </c>
      <c r="I53" s="1">
        <v>2.0259999999999998</v>
      </c>
      <c r="J53" s="1">
        <v>0.10118938</v>
      </c>
      <c r="K53" s="1">
        <v>5.2336889999999997E-2</v>
      </c>
      <c r="L53" s="1">
        <f t="shared" si="15"/>
        <v>-1.3909243999999932E-3</v>
      </c>
      <c r="M53" s="1">
        <f t="shared" si="16"/>
        <v>0.20376968439999998</v>
      </c>
      <c r="N53" s="3">
        <f t="shared" si="17"/>
        <v>5.3184032265020886E-2</v>
      </c>
    </row>
    <row r="54" spans="1:14" x14ac:dyDescent="0.2">
      <c r="A54" t="s">
        <v>19</v>
      </c>
      <c r="B54" t="s">
        <v>12</v>
      </c>
      <c r="C54" t="s">
        <v>4</v>
      </c>
      <c r="D54">
        <v>169</v>
      </c>
      <c r="E54" s="1">
        <v>1.7633432</v>
      </c>
      <c r="F54" s="1">
        <v>0.37435341</v>
      </c>
      <c r="G54" s="1">
        <v>1.7150000000000001</v>
      </c>
      <c r="H54" s="1">
        <v>1.4870000000000001</v>
      </c>
      <c r="I54" s="1">
        <v>2.036</v>
      </c>
      <c r="J54" s="1">
        <v>0.15570012999999999</v>
      </c>
      <c r="K54" s="1">
        <v>2.9047949999999999E-2</v>
      </c>
      <c r="L54" s="1">
        <f t="shared" si="15"/>
        <v>9.8766147999999998E-2</v>
      </c>
      <c r="M54" s="1">
        <f t="shared" si="16"/>
        <v>0.21263411199999999</v>
      </c>
      <c r="N54" s="2">
        <f t="shared" si="17"/>
        <v>8.3172518283400626E-8</v>
      </c>
    </row>
    <row r="55" spans="1:14" x14ac:dyDescent="0.2">
      <c r="A55" t="s">
        <v>19</v>
      </c>
      <c r="B55" t="s">
        <v>13</v>
      </c>
      <c r="C55" t="s">
        <v>4</v>
      </c>
      <c r="D55">
        <v>5</v>
      </c>
      <c r="E55" s="1">
        <v>1.24</v>
      </c>
      <c r="F55" s="1">
        <v>0.24392312999999999</v>
      </c>
      <c r="G55" s="1">
        <v>1.1459999999999999</v>
      </c>
      <c r="H55" s="1">
        <v>1.087</v>
      </c>
      <c r="I55" s="1">
        <v>1.4330000000000001</v>
      </c>
      <c r="J55" s="1">
        <v>-0.33770269000000003</v>
      </c>
      <c r="K55" s="1">
        <v>0.16873785999999999</v>
      </c>
      <c r="L55" s="1">
        <f t="shared" si="15"/>
        <v>-0.66842889559999996</v>
      </c>
      <c r="M55" s="1">
        <f t="shared" si="16"/>
        <v>-6.9764844000000381E-3</v>
      </c>
      <c r="N55" s="3">
        <f t="shared" si="17"/>
        <v>4.5355212188307556E-2</v>
      </c>
    </row>
    <row r="56" spans="1:14" x14ac:dyDescent="0.2">
      <c r="A56" t="s">
        <v>21</v>
      </c>
      <c r="B56" t="s">
        <v>5</v>
      </c>
      <c r="C56" t="s">
        <v>4</v>
      </c>
      <c r="D56">
        <v>192</v>
      </c>
      <c r="E56" s="1">
        <v>3.6341272</v>
      </c>
      <c r="F56" s="1">
        <v>0.86168237999999997</v>
      </c>
      <c r="G56" s="1">
        <v>3.5924999999999998</v>
      </c>
      <c r="H56" s="1">
        <v>2.9660000000000002</v>
      </c>
      <c r="I56" s="1">
        <v>4.1400001</v>
      </c>
      <c r="J56" s="1">
        <v>-0.17901592</v>
      </c>
      <c r="K56" s="1">
        <v>6.0540730000000001E-2</v>
      </c>
      <c r="L56" s="1">
        <f t="shared" ref="L56:L64" si="18">J56-(1.96*K56)</f>
        <v>-0.29767575079999997</v>
      </c>
      <c r="M56" s="1">
        <f t="shared" ref="M56:M64" si="19">J56+(1.96*K56)</f>
        <v>-6.035608919999999E-2</v>
      </c>
      <c r="N56" s="2">
        <f t="shared" ref="N56:N64" si="20">IF(J56&lt;0,2*NORMSDIST(J56/K56),2*NORMSDIST(-J56/K56))</f>
        <v>3.1069835547836654E-3</v>
      </c>
    </row>
    <row r="57" spans="1:14" x14ac:dyDescent="0.2">
      <c r="A57" t="s">
        <v>21</v>
      </c>
      <c r="B57" t="s">
        <v>6</v>
      </c>
      <c r="C57" t="s">
        <v>4</v>
      </c>
      <c r="D57">
        <v>191</v>
      </c>
      <c r="E57" s="1">
        <v>3.6354419999999998</v>
      </c>
      <c r="F57" s="1">
        <v>0.86375385999999998</v>
      </c>
      <c r="G57" s="1">
        <v>3.5950000000000002</v>
      </c>
      <c r="H57" s="1">
        <v>2.9489999</v>
      </c>
      <c r="I57" s="1">
        <v>4.1528573</v>
      </c>
      <c r="J57" s="1">
        <v>-0.17910085000000001</v>
      </c>
      <c r="K57" s="1">
        <v>6.0698740000000001E-2</v>
      </c>
      <c r="L57" s="1">
        <f t="shared" si="18"/>
        <v>-0.2980703804</v>
      </c>
      <c r="M57" s="1">
        <f t="shared" si="19"/>
        <v>-6.0131319600000011E-2</v>
      </c>
      <c r="N57" s="2">
        <f t="shared" si="20"/>
        <v>3.1710411872848845E-3</v>
      </c>
    </row>
    <row r="58" spans="1:14" x14ac:dyDescent="0.2">
      <c r="A58" t="s">
        <v>21</v>
      </c>
      <c r="B58" t="s">
        <v>7</v>
      </c>
      <c r="C58" t="s">
        <v>4</v>
      </c>
      <c r="D58">
        <v>40</v>
      </c>
      <c r="E58" s="1">
        <v>3.5915642999999999</v>
      </c>
      <c r="F58" s="1">
        <v>0.88017283000000002</v>
      </c>
      <c r="G58" s="1">
        <v>3.609</v>
      </c>
      <c r="H58" s="1">
        <v>2.8329998999999999</v>
      </c>
      <c r="I58" s="1">
        <v>4.2065713000000002</v>
      </c>
      <c r="J58" s="1">
        <v>-0.25193944000000001</v>
      </c>
      <c r="K58" s="1">
        <v>0.13252857000000001</v>
      </c>
      <c r="L58" s="1">
        <f t="shared" si="18"/>
        <v>-0.51169543719999999</v>
      </c>
      <c r="M58" s="1">
        <f t="shared" si="19"/>
        <v>7.8165572000000183E-3</v>
      </c>
      <c r="N58" s="3">
        <f t="shared" si="20"/>
        <v>5.7299414898272984E-2</v>
      </c>
    </row>
    <row r="59" spans="1:14" x14ac:dyDescent="0.2">
      <c r="A59" t="s">
        <v>21</v>
      </c>
      <c r="B59" t="s">
        <v>8</v>
      </c>
      <c r="C59" t="s">
        <v>4</v>
      </c>
      <c r="D59">
        <v>64</v>
      </c>
      <c r="E59" s="1">
        <v>3.6521585000000001</v>
      </c>
      <c r="F59" s="1">
        <v>0.73131263999999996</v>
      </c>
      <c r="G59" s="1">
        <v>3.6779999999999999</v>
      </c>
      <c r="H59" s="1">
        <v>3.1025</v>
      </c>
      <c r="I59" s="1">
        <v>4.1035000999999998</v>
      </c>
      <c r="J59" s="1">
        <v>-0.18725691</v>
      </c>
      <c r="K59" s="1">
        <v>0.10478779000000001</v>
      </c>
      <c r="L59" s="1">
        <f t="shared" si="18"/>
        <v>-0.39264097840000001</v>
      </c>
      <c r="M59" s="1">
        <f t="shared" si="19"/>
        <v>1.812715840000001E-2</v>
      </c>
      <c r="N59" s="3">
        <f t="shared" si="20"/>
        <v>7.3935746796362223E-2</v>
      </c>
    </row>
    <row r="60" spans="1:14" x14ac:dyDescent="0.2">
      <c r="A60" t="s">
        <v>21</v>
      </c>
      <c r="B60" t="s">
        <v>9</v>
      </c>
      <c r="C60" t="s">
        <v>4</v>
      </c>
      <c r="D60">
        <v>86</v>
      </c>
      <c r="E60" s="1">
        <v>3.6569501999999998</v>
      </c>
      <c r="F60" s="1">
        <v>0.94778892999999997</v>
      </c>
      <c r="G60" s="1">
        <v>3.4055000999999998</v>
      </c>
      <c r="H60" s="1">
        <v>2.9489999</v>
      </c>
      <c r="I60" s="1">
        <v>4.2540002000000001</v>
      </c>
      <c r="J60" s="1">
        <v>-0.13015850000000001</v>
      </c>
      <c r="K60" s="1">
        <v>9.0407029999999999E-2</v>
      </c>
      <c r="L60" s="1">
        <f t="shared" si="18"/>
        <v>-0.30735627879999999</v>
      </c>
      <c r="M60" s="1">
        <f t="shared" si="19"/>
        <v>4.7039278799999973E-2</v>
      </c>
      <c r="N60" s="3">
        <f t="shared" si="20"/>
        <v>0.14995386218124981</v>
      </c>
    </row>
    <row r="61" spans="1:14" x14ac:dyDescent="0.2">
      <c r="A61" t="s">
        <v>21</v>
      </c>
      <c r="B61" t="s">
        <v>10</v>
      </c>
      <c r="C61" t="s">
        <v>4</v>
      </c>
      <c r="D61">
        <v>4</v>
      </c>
      <c r="E61" s="1">
        <v>3.5310000000000001</v>
      </c>
      <c r="F61" s="1">
        <v>0.62005220999999999</v>
      </c>
      <c r="G61" s="1">
        <v>3.6089997999999999</v>
      </c>
      <c r="H61" s="1">
        <v>3.0094998999999998</v>
      </c>
      <c r="I61" s="1">
        <v>4.0525000000000002</v>
      </c>
      <c r="J61" s="1">
        <v>5.1326899999999996E-3</v>
      </c>
      <c r="K61" s="1">
        <v>0.41902054</v>
      </c>
      <c r="L61" s="1">
        <f t="shared" si="18"/>
        <v>-0.81614756839999991</v>
      </c>
      <c r="M61" s="1">
        <f t="shared" si="19"/>
        <v>0.82641294840000001</v>
      </c>
      <c r="N61" s="3">
        <f t="shared" si="20"/>
        <v>0.99022675190071618</v>
      </c>
    </row>
    <row r="62" spans="1:14" x14ac:dyDescent="0.2">
      <c r="A62" t="s">
        <v>21</v>
      </c>
      <c r="B62" t="s">
        <v>11</v>
      </c>
      <c r="C62" t="s">
        <v>4</v>
      </c>
      <c r="D62">
        <v>60</v>
      </c>
      <c r="E62" s="1">
        <v>3.5682714</v>
      </c>
      <c r="F62" s="1">
        <v>0.81827238000000002</v>
      </c>
      <c r="G62" s="1">
        <v>3.4620000000000002</v>
      </c>
      <c r="H62" s="1">
        <v>2.9909286000000002</v>
      </c>
      <c r="I62" s="1">
        <v>4.1020000000000003</v>
      </c>
      <c r="J62" s="1">
        <v>-0.25931708999999997</v>
      </c>
      <c r="K62" s="1">
        <v>0.10821976</v>
      </c>
      <c r="L62" s="1">
        <f t="shared" si="18"/>
        <v>-0.47142781959999996</v>
      </c>
      <c r="M62" s="1">
        <f t="shared" si="19"/>
        <v>-4.720636039999998E-2</v>
      </c>
      <c r="N62" s="3">
        <f t="shared" si="20"/>
        <v>1.6565671991825879E-2</v>
      </c>
    </row>
    <row r="63" spans="1:14" x14ac:dyDescent="0.2">
      <c r="A63" t="s">
        <v>21</v>
      </c>
      <c r="B63" t="s">
        <v>12</v>
      </c>
      <c r="C63" t="s">
        <v>4</v>
      </c>
      <c r="D63">
        <v>186</v>
      </c>
      <c r="E63" s="1">
        <v>3.6439485</v>
      </c>
      <c r="F63" s="1">
        <v>0.86738822000000004</v>
      </c>
      <c r="G63" s="1">
        <v>3.597</v>
      </c>
      <c r="H63" s="1">
        <v>2.9830000000000001</v>
      </c>
      <c r="I63" s="1">
        <v>4.1700001000000002</v>
      </c>
      <c r="J63" s="1">
        <v>-0.17915339</v>
      </c>
      <c r="K63" s="1">
        <v>6.1507970000000002E-2</v>
      </c>
      <c r="L63" s="1">
        <f t="shared" si="18"/>
        <v>-0.29970901119999999</v>
      </c>
      <c r="M63" s="1">
        <f t="shared" si="19"/>
        <v>-5.8597768799999991E-2</v>
      </c>
      <c r="N63" s="2">
        <f t="shared" si="20"/>
        <v>3.5833496851454759E-3</v>
      </c>
    </row>
    <row r="64" spans="1:14" x14ac:dyDescent="0.2">
      <c r="A64" t="s">
        <v>21</v>
      </c>
      <c r="B64" t="s">
        <v>13</v>
      </c>
      <c r="C64" t="s">
        <v>4</v>
      </c>
      <c r="D64">
        <v>6</v>
      </c>
      <c r="E64" s="1">
        <v>3.3296665999999999</v>
      </c>
      <c r="F64" s="1">
        <v>0.64120005000000002</v>
      </c>
      <c r="G64" s="1">
        <v>3.2859999000000002</v>
      </c>
      <c r="H64" s="1">
        <v>2.8299998999999998</v>
      </c>
      <c r="I64" s="1">
        <v>4.0289998000000002</v>
      </c>
      <c r="J64" s="1">
        <v>-0.17411628000000001</v>
      </c>
      <c r="K64" s="1">
        <v>0.34213759999999999</v>
      </c>
      <c r="L64" s="1">
        <f t="shared" si="18"/>
        <v>-0.84470597599999997</v>
      </c>
      <c r="M64" s="1">
        <f t="shared" si="19"/>
        <v>0.49647341599999995</v>
      </c>
      <c r="N64" s="3">
        <f t="shared" si="20"/>
        <v>0.61081728941005631</v>
      </c>
    </row>
    <row r="65" spans="1:14" x14ac:dyDescent="0.2">
      <c r="A65" t="s">
        <v>22</v>
      </c>
      <c r="B65" t="s">
        <v>5</v>
      </c>
      <c r="C65" t="s">
        <v>4</v>
      </c>
      <c r="D65">
        <v>171</v>
      </c>
      <c r="E65" s="1">
        <v>1.7224678</v>
      </c>
      <c r="F65" s="1">
        <v>0.26296278000000001</v>
      </c>
      <c r="G65" s="1">
        <v>1.6890000000000001</v>
      </c>
      <c r="H65" s="1">
        <v>1.53</v>
      </c>
      <c r="I65" s="1">
        <v>1.911</v>
      </c>
      <c r="J65" s="1">
        <v>7.9372600000000001E-2</v>
      </c>
      <c r="K65" s="1">
        <v>2.020307E-2</v>
      </c>
      <c r="L65" s="1">
        <f t="shared" ref="L65:L73" si="21">J65-(1.96*K65)</f>
        <v>3.97745828E-2</v>
      </c>
      <c r="M65" s="1">
        <f t="shared" ref="M65:M73" si="22">J65+(1.96*K65)</f>
        <v>0.1189706172</v>
      </c>
      <c r="N65" s="2">
        <f t="shared" ref="N65:N73" si="23">IF(J65&lt;0,2*NORMSDIST(J65/K65),2*NORMSDIST(-J65/K65))</f>
        <v>8.5392264105801287E-5</v>
      </c>
    </row>
    <row r="66" spans="1:14" x14ac:dyDescent="0.2">
      <c r="A66" t="s">
        <v>22</v>
      </c>
      <c r="B66" t="s">
        <v>6</v>
      </c>
      <c r="C66" t="s">
        <v>4</v>
      </c>
      <c r="D66">
        <v>171</v>
      </c>
      <c r="E66" s="1">
        <v>1.7224678</v>
      </c>
      <c r="F66" s="1">
        <v>0.26296278000000001</v>
      </c>
      <c r="G66" s="1">
        <v>1.6890000000000001</v>
      </c>
      <c r="H66" s="1">
        <v>1.53</v>
      </c>
      <c r="I66" s="1">
        <v>1.911</v>
      </c>
      <c r="J66" s="1">
        <v>7.9372600000000001E-2</v>
      </c>
      <c r="K66" s="1">
        <v>2.020307E-2</v>
      </c>
      <c r="L66" s="1">
        <f t="shared" si="21"/>
        <v>3.97745828E-2</v>
      </c>
      <c r="M66" s="1">
        <f t="shared" si="22"/>
        <v>0.1189706172</v>
      </c>
      <c r="N66" s="2">
        <f t="shared" si="23"/>
        <v>8.5392264105801287E-5</v>
      </c>
    </row>
    <row r="67" spans="1:14" x14ac:dyDescent="0.2">
      <c r="A67" t="s">
        <v>22</v>
      </c>
      <c r="B67" t="s">
        <v>7</v>
      </c>
      <c r="C67" t="s">
        <v>4</v>
      </c>
      <c r="D67">
        <v>33</v>
      </c>
      <c r="E67" s="1">
        <v>1.7134243</v>
      </c>
      <c r="F67" s="1">
        <v>0.28163175000000001</v>
      </c>
      <c r="G67" s="1">
        <v>1.6950000999999999</v>
      </c>
      <c r="H67" s="1">
        <v>1.488</v>
      </c>
      <c r="I67" s="1">
        <v>1.901</v>
      </c>
      <c r="J67" s="1">
        <v>6.9251099999999996E-2</v>
      </c>
      <c r="K67" s="1">
        <v>4.5953720000000003E-2</v>
      </c>
      <c r="L67" s="1">
        <f t="shared" si="21"/>
        <v>-2.0818191200000002E-2</v>
      </c>
      <c r="M67" s="1">
        <f t="shared" si="22"/>
        <v>0.15932039119999999</v>
      </c>
      <c r="N67" s="3">
        <f t="shared" si="23"/>
        <v>0.13181710555034379</v>
      </c>
    </row>
    <row r="68" spans="1:14" x14ac:dyDescent="0.2">
      <c r="A68" t="s">
        <v>22</v>
      </c>
      <c r="B68" t="s">
        <v>8</v>
      </c>
      <c r="C68" t="s">
        <v>4</v>
      </c>
      <c r="D68">
        <v>58</v>
      </c>
      <c r="E68" s="1">
        <v>1.7350517000000001</v>
      </c>
      <c r="F68" s="1">
        <v>0.22637419</v>
      </c>
      <c r="G68" s="1">
        <v>1.7575000000000001</v>
      </c>
      <c r="H68" s="1">
        <v>1.5700000999999999</v>
      </c>
      <c r="I68" s="1">
        <v>1.921</v>
      </c>
      <c r="J68" s="1">
        <v>8.8531769999999996E-2</v>
      </c>
      <c r="K68" s="1">
        <v>3.466752E-2</v>
      </c>
      <c r="L68" s="1">
        <f t="shared" si="21"/>
        <v>2.0583430799999997E-2</v>
      </c>
      <c r="M68" s="1">
        <f t="shared" si="22"/>
        <v>0.15648010919999999</v>
      </c>
      <c r="N68" s="3">
        <f t="shared" si="23"/>
        <v>1.0657335562914006E-2</v>
      </c>
    </row>
    <row r="69" spans="1:14" x14ac:dyDescent="0.2">
      <c r="A69" t="s">
        <v>22</v>
      </c>
      <c r="B69" t="s">
        <v>9</v>
      </c>
      <c r="C69" t="s">
        <v>4</v>
      </c>
      <c r="D69">
        <v>79</v>
      </c>
      <c r="E69" s="1">
        <v>1.7217342</v>
      </c>
      <c r="F69" s="1">
        <v>0.28067892</v>
      </c>
      <c r="G69" s="1">
        <v>1.6879999999999999</v>
      </c>
      <c r="H69" s="1">
        <v>1.516</v>
      </c>
      <c r="I69" s="1">
        <v>1.9039999999999999</v>
      </c>
      <c r="J69" s="1">
        <v>8.0735509999999996E-2</v>
      </c>
      <c r="K69" s="1">
        <v>2.970803E-2</v>
      </c>
      <c r="L69" s="1">
        <f t="shared" si="21"/>
        <v>2.2507771199999999E-2</v>
      </c>
      <c r="M69" s="1">
        <f t="shared" si="22"/>
        <v>0.13896324879999999</v>
      </c>
      <c r="N69" s="3">
        <f t="shared" si="23"/>
        <v>6.5750808724872037E-3</v>
      </c>
    </row>
    <row r="70" spans="1:14" x14ac:dyDescent="0.2">
      <c r="A70" t="s">
        <v>22</v>
      </c>
      <c r="B70" t="s">
        <v>10</v>
      </c>
      <c r="C70" t="s">
        <v>4</v>
      </c>
      <c r="D70">
        <v>4</v>
      </c>
      <c r="E70" s="1">
        <v>1.4197500000000001</v>
      </c>
      <c r="F70" s="1">
        <v>0.21487732000000001</v>
      </c>
      <c r="G70" s="1">
        <v>1.4119999999999999</v>
      </c>
      <c r="H70" s="1">
        <v>1.2470000000000001</v>
      </c>
      <c r="I70" s="1">
        <v>1.5925</v>
      </c>
      <c r="J70" s="1">
        <v>-0.19072471999999999</v>
      </c>
      <c r="K70" s="1">
        <v>0.13197127</v>
      </c>
      <c r="L70" s="1">
        <f t="shared" si="21"/>
        <v>-0.44938840920000001</v>
      </c>
      <c r="M70" s="1">
        <f t="shared" si="22"/>
        <v>6.7938969200000005E-2</v>
      </c>
      <c r="N70" s="3">
        <f t="shared" si="23"/>
        <v>0.14840205558888547</v>
      </c>
    </row>
    <row r="71" spans="1:14" x14ac:dyDescent="0.2">
      <c r="A71" t="s">
        <v>22</v>
      </c>
      <c r="B71" t="s">
        <v>11</v>
      </c>
      <c r="C71" t="s">
        <v>4</v>
      </c>
      <c r="D71">
        <v>52</v>
      </c>
      <c r="E71" s="1">
        <v>1.7157884999999999</v>
      </c>
      <c r="F71" s="1">
        <v>0.28532006999999998</v>
      </c>
      <c r="G71" s="1">
        <v>1.6779999999999999</v>
      </c>
      <c r="H71" s="1">
        <v>1.5</v>
      </c>
      <c r="I71" s="1">
        <v>1.9470000000000001</v>
      </c>
      <c r="J71" s="1">
        <v>7.0996690000000001E-2</v>
      </c>
      <c r="K71" s="1">
        <v>3.661205E-2</v>
      </c>
      <c r="L71" s="1">
        <f t="shared" si="21"/>
        <v>-7.6292799999999605E-4</v>
      </c>
      <c r="M71" s="1">
        <f t="shared" si="22"/>
        <v>0.142756308</v>
      </c>
      <c r="N71" s="3">
        <f t="shared" si="23"/>
        <v>5.2481635408963376E-2</v>
      </c>
    </row>
    <row r="72" spans="1:14" x14ac:dyDescent="0.2">
      <c r="A72" t="s">
        <v>22</v>
      </c>
      <c r="B72" t="s">
        <v>12</v>
      </c>
      <c r="C72" t="s">
        <v>4</v>
      </c>
      <c r="D72">
        <v>166</v>
      </c>
      <c r="E72" s="1">
        <v>1.7320120999999999</v>
      </c>
      <c r="F72" s="1">
        <v>0.25932000999999999</v>
      </c>
      <c r="G72" s="1">
        <v>1.704</v>
      </c>
      <c r="H72" s="1">
        <v>1.5389999999999999</v>
      </c>
      <c r="I72" s="1">
        <v>1.9139999999999999</v>
      </c>
      <c r="J72" s="1">
        <v>8.7833389999999997E-2</v>
      </c>
      <c r="K72" s="1">
        <v>2.050416E-2</v>
      </c>
      <c r="L72" s="1">
        <f t="shared" si="21"/>
        <v>4.7645236399999999E-2</v>
      </c>
      <c r="M72" s="1">
        <f t="shared" si="22"/>
        <v>0.12802154360000001</v>
      </c>
      <c r="N72" s="2">
        <f t="shared" si="23"/>
        <v>1.8382201291695834E-5</v>
      </c>
    </row>
    <row r="73" spans="1:14" x14ac:dyDescent="0.2">
      <c r="A73" t="s">
        <v>22</v>
      </c>
      <c r="B73" t="s">
        <v>13</v>
      </c>
      <c r="C73" t="s">
        <v>4</v>
      </c>
      <c r="D73">
        <v>5</v>
      </c>
      <c r="E73" s="1">
        <v>1.4056</v>
      </c>
      <c r="F73" s="1">
        <v>0.18875992</v>
      </c>
      <c r="G73" s="1">
        <v>1.349</v>
      </c>
      <c r="H73" s="1">
        <v>1.3080000000000001</v>
      </c>
      <c r="I73" s="1">
        <v>1.516</v>
      </c>
      <c r="J73" s="1">
        <v>-0.20127723</v>
      </c>
      <c r="K73" s="1">
        <v>0.11804033999999999</v>
      </c>
      <c r="L73" s="1">
        <f t="shared" si="21"/>
        <v>-0.43263629640000001</v>
      </c>
      <c r="M73" s="1">
        <f t="shared" si="22"/>
        <v>3.0081836399999978E-2</v>
      </c>
      <c r="N73" s="3">
        <f t="shared" si="23"/>
        <v>8.8165276827724459E-2</v>
      </c>
    </row>
    <row r="74" spans="1:14" x14ac:dyDescent="0.2">
      <c r="A74" t="s">
        <v>23</v>
      </c>
      <c r="B74" t="s">
        <v>5</v>
      </c>
      <c r="C74" t="s">
        <v>4</v>
      </c>
      <c r="D74">
        <v>192</v>
      </c>
      <c r="E74" s="1">
        <v>0.99430728999999995</v>
      </c>
      <c r="F74" s="1">
        <v>0.21725359</v>
      </c>
      <c r="G74" s="1">
        <v>0.97649996999999999</v>
      </c>
      <c r="H74" s="1">
        <v>0.82749998999999996</v>
      </c>
      <c r="I74" s="1">
        <v>1.1505000000000001</v>
      </c>
      <c r="J74" s="1">
        <v>-4.8669560000000001E-2</v>
      </c>
      <c r="K74" s="1">
        <v>1.672421E-2</v>
      </c>
      <c r="L74" s="1">
        <f t="shared" ref="L74:L82" si="24">J74-(1.96*K74)</f>
        <v>-8.144901160000001E-2</v>
      </c>
      <c r="M74" s="1">
        <f t="shared" ref="M74:M82" si="25">J74+(1.96*K74)</f>
        <v>-1.5890108399999998E-2</v>
      </c>
      <c r="N74" s="2">
        <f t="shared" ref="N74:N82" si="26">IF(J74&lt;0,2*NORMSDIST(J74/K74),2*NORMSDIST(-J74/K74))</f>
        <v>3.6128295996129202E-3</v>
      </c>
    </row>
    <row r="75" spans="1:14" x14ac:dyDescent="0.2">
      <c r="A75" t="s">
        <v>23</v>
      </c>
      <c r="B75" t="s">
        <v>6</v>
      </c>
      <c r="C75" t="s">
        <v>4</v>
      </c>
      <c r="D75">
        <v>191</v>
      </c>
      <c r="E75" s="1">
        <v>0.99438219999999999</v>
      </c>
      <c r="F75" s="1">
        <v>0.21782208</v>
      </c>
      <c r="G75" s="1">
        <v>0.97399997999999999</v>
      </c>
      <c r="H75" s="1">
        <v>0.82599997999999997</v>
      </c>
      <c r="I75" s="1">
        <v>1.151</v>
      </c>
      <c r="J75" s="1">
        <v>-4.8837440000000003E-2</v>
      </c>
      <c r="K75" s="1">
        <v>1.6767850000000001E-2</v>
      </c>
      <c r="L75" s="1">
        <f t="shared" si="24"/>
        <v>-8.1702425999999995E-2</v>
      </c>
      <c r="M75" s="1">
        <f t="shared" si="25"/>
        <v>-1.5972454000000004E-2</v>
      </c>
      <c r="N75" s="2">
        <f t="shared" si="26"/>
        <v>3.5847447762716502E-3</v>
      </c>
    </row>
    <row r="76" spans="1:14" x14ac:dyDescent="0.2">
      <c r="A76" t="s">
        <v>23</v>
      </c>
      <c r="B76" t="s">
        <v>7</v>
      </c>
      <c r="C76" t="s">
        <v>4</v>
      </c>
      <c r="D76">
        <v>40</v>
      </c>
      <c r="E76" s="1">
        <v>0.97402500000000003</v>
      </c>
      <c r="F76" s="1">
        <v>0.21150564999999999</v>
      </c>
      <c r="G76" s="1">
        <v>0.94749998999999996</v>
      </c>
      <c r="H76" s="1">
        <v>0.82750002</v>
      </c>
      <c r="I76" s="1">
        <v>1.1445000000000001</v>
      </c>
      <c r="J76" s="1">
        <v>-7.4190099999999995E-2</v>
      </c>
      <c r="K76" s="1">
        <v>3.6610440000000001E-2</v>
      </c>
      <c r="L76" s="1">
        <f t="shared" si="24"/>
        <v>-0.14594656239999998</v>
      </c>
      <c r="M76" s="1">
        <f t="shared" si="25"/>
        <v>-2.4336375999999965E-3</v>
      </c>
      <c r="N76" s="3">
        <f t="shared" si="26"/>
        <v>4.2716247859185978E-2</v>
      </c>
    </row>
    <row r="77" spans="1:14" x14ac:dyDescent="0.2">
      <c r="A77" t="s">
        <v>23</v>
      </c>
      <c r="B77" t="s">
        <v>8</v>
      </c>
      <c r="C77" t="s">
        <v>4</v>
      </c>
      <c r="D77">
        <v>64</v>
      </c>
      <c r="E77" s="1">
        <v>0.99604687000000003</v>
      </c>
      <c r="F77" s="1">
        <v>0.19278044</v>
      </c>
      <c r="G77" s="1">
        <v>0.99649999</v>
      </c>
      <c r="H77" s="1">
        <v>0.84</v>
      </c>
      <c r="I77" s="1">
        <v>1.1180000000000001</v>
      </c>
      <c r="J77" s="1">
        <v>-5.1459459999999999E-2</v>
      </c>
      <c r="K77" s="1">
        <v>2.8947259999999999E-2</v>
      </c>
      <c r="L77" s="1">
        <f t="shared" si="24"/>
        <v>-0.10819608959999999</v>
      </c>
      <c r="M77" s="1">
        <f t="shared" si="25"/>
        <v>5.2771695999999993E-3</v>
      </c>
      <c r="N77" s="3">
        <f t="shared" si="26"/>
        <v>7.5453617120640401E-2</v>
      </c>
    </row>
    <row r="78" spans="1:14" x14ac:dyDescent="0.2">
      <c r="A78" t="s">
        <v>23</v>
      </c>
      <c r="B78" t="s">
        <v>9</v>
      </c>
      <c r="C78" t="s">
        <v>4</v>
      </c>
      <c r="D78">
        <v>86</v>
      </c>
      <c r="E78" s="1">
        <v>1.0061977</v>
      </c>
      <c r="F78" s="1">
        <v>0.23775830000000001</v>
      </c>
      <c r="G78" s="1">
        <v>0.97049998999999998</v>
      </c>
      <c r="H78" s="1">
        <v>0.82099997999999996</v>
      </c>
      <c r="I78" s="1">
        <v>1.1799999000000001</v>
      </c>
      <c r="J78" s="1">
        <v>-3.2237389999999998E-2</v>
      </c>
      <c r="K78" s="1">
        <v>2.4974679999999999E-2</v>
      </c>
      <c r="L78" s="1">
        <f t="shared" si="24"/>
        <v>-8.1187762799999993E-2</v>
      </c>
      <c r="M78" s="1">
        <f t="shared" si="25"/>
        <v>1.6712982799999998E-2</v>
      </c>
      <c r="N78" s="3">
        <f t="shared" si="26"/>
        <v>0.19677202321693973</v>
      </c>
    </row>
    <row r="79" spans="1:14" x14ac:dyDescent="0.2">
      <c r="A79" t="s">
        <v>23</v>
      </c>
      <c r="B79" t="s">
        <v>10</v>
      </c>
      <c r="C79" t="s">
        <v>4</v>
      </c>
      <c r="D79">
        <v>4</v>
      </c>
      <c r="E79" s="1">
        <v>1.0145</v>
      </c>
      <c r="F79" s="1">
        <v>0.30883598000000001</v>
      </c>
      <c r="G79" s="1">
        <v>1.038</v>
      </c>
      <c r="H79" s="1">
        <v>0.76900002000000001</v>
      </c>
      <c r="I79" s="1">
        <v>1.26</v>
      </c>
      <c r="J79" s="1">
        <v>2.135772E-2</v>
      </c>
      <c r="K79" s="1">
        <v>0.11575285</v>
      </c>
      <c r="L79" s="1">
        <f t="shared" si="24"/>
        <v>-0.20551786600000002</v>
      </c>
      <c r="M79" s="1">
        <f t="shared" si="25"/>
        <v>0.24823330600000001</v>
      </c>
      <c r="N79" s="3">
        <f t="shared" si="26"/>
        <v>0.85361228754689455</v>
      </c>
    </row>
    <row r="80" spans="1:14" x14ac:dyDescent="0.2">
      <c r="A80" t="s">
        <v>23</v>
      </c>
      <c r="B80" t="s">
        <v>11</v>
      </c>
      <c r="C80" t="s">
        <v>4</v>
      </c>
      <c r="D80">
        <v>60</v>
      </c>
      <c r="E80" s="1">
        <v>0.96181667000000004</v>
      </c>
      <c r="F80" s="1">
        <v>0.20518214000000001</v>
      </c>
      <c r="G80" s="1">
        <v>0.96350002000000001</v>
      </c>
      <c r="H80" s="1">
        <v>0.82499999000000002</v>
      </c>
      <c r="I80" s="1">
        <v>1.1339999999999999</v>
      </c>
      <c r="J80" s="1">
        <v>-8.3652219999999999E-2</v>
      </c>
      <c r="K80" s="1">
        <v>2.989497E-2</v>
      </c>
      <c r="L80" s="1">
        <f t="shared" si="24"/>
        <v>-0.1422463612</v>
      </c>
      <c r="M80" s="1">
        <f t="shared" si="25"/>
        <v>-2.5058078800000001E-2</v>
      </c>
      <c r="N80" s="3">
        <f t="shared" si="26"/>
        <v>5.1387670240088824E-3</v>
      </c>
    </row>
    <row r="81" spans="1:14" x14ac:dyDescent="0.2">
      <c r="A81" t="s">
        <v>23</v>
      </c>
      <c r="B81" t="s">
        <v>12</v>
      </c>
      <c r="C81" t="s">
        <v>4</v>
      </c>
      <c r="D81">
        <v>186</v>
      </c>
      <c r="E81" s="1">
        <v>0.99560753000000002</v>
      </c>
      <c r="F81" s="1">
        <v>0.21600412999999999</v>
      </c>
      <c r="G81" s="1">
        <v>0.97649996999999999</v>
      </c>
      <c r="H81" s="1">
        <v>0.82899999999999996</v>
      </c>
      <c r="I81" s="1">
        <v>1.1499999999999999</v>
      </c>
      <c r="J81" s="1">
        <v>-4.909546E-2</v>
      </c>
      <c r="K81" s="1">
        <v>1.6991389999999999E-2</v>
      </c>
      <c r="L81" s="1">
        <f t="shared" si="24"/>
        <v>-8.2398584400000002E-2</v>
      </c>
      <c r="M81" s="1">
        <f t="shared" si="25"/>
        <v>-1.5792335600000006E-2</v>
      </c>
      <c r="N81" s="2">
        <f t="shared" si="26"/>
        <v>3.8593890079785592E-3</v>
      </c>
    </row>
    <row r="82" spans="1:14" x14ac:dyDescent="0.2">
      <c r="A82" t="s">
        <v>23</v>
      </c>
      <c r="B82" t="s">
        <v>13</v>
      </c>
      <c r="C82" t="s">
        <v>4</v>
      </c>
      <c r="D82">
        <v>6</v>
      </c>
      <c r="E82" s="1">
        <v>0.95400001000000001</v>
      </c>
      <c r="F82" s="1">
        <v>0.27323249999999999</v>
      </c>
      <c r="G82" s="1">
        <v>0.93800002000000005</v>
      </c>
      <c r="H82" s="1">
        <v>0.68599999</v>
      </c>
      <c r="I82" s="1">
        <v>1.1799999000000001</v>
      </c>
      <c r="J82" s="1">
        <v>-3.5316849999999997E-2</v>
      </c>
      <c r="K82" s="1">
        <v>9.4514310000000004E-2</v>
      </c>
      <c r="L82" s="1">
        <f t="shared" si="24"/>
        <v>-0.22056489759999998</v>
      </c>
      <c r="M82" s="1">
        <f t="shared" si="25"/>
        <v>0.14993119760000001</v>
      </c>
      <c r="N82" s="3">
        <f t="shared" si="26"/>
        <v>0.70865230560930093</v>
      </c>
    </row>
    <row r="83" spans="1:14" x14ac:dyDescent="0.2">
      <c r="A83" t="s">
        <v>24</v>
      </c>
      <c r="B83" t="s">
        <v>5</v>
      </c>
      <c r="C83" t="s">
        <v>4</v>
      </c>
      <c r="D83">
        <v>192</v>
      </c>
      <c r="E83" s="1">
        <v>1.3150208000000001</v>
      </c>
      <c r="F83" s="1">
        <v>0.67052305000000001</v>
      </c>
      <c r="G83" s="1">
        <v>1.1459999999999999</v>
      </c>
      <c r="H83" s="1">
        <v>0.86500001000000004</v>
      </c>
      <c r="I83" s="1">
        <v>1.5945</v>
      </c>
      <c r="J83" s="1">
        <v>-0.24868815</v>
      </c>
      <c r="K83" s="1">
        <v>6.0295849999999998E-2</v>
      </c>
      <c r="L83" s="1">
        <f t="shared" ref="L83:L91" si="27">J83-(1.96*K83)</f>
        <v>-0.36686801599999996</v>
      </c>
      <c r="M83" s="1">
        <f t="shared" ref="M83:M91" si="28">J83+(1.96*K83)</f>
        <v>-0.130508284</v>
      </c>
      <c r="N83" s="2">
        <f t="shared" ref="N83:N91" si="29">IF(J83&lt;0,2*NORMSDIST(J83/K83),2*NORMSDIST(-J83/K83))</f>
        <v>3.7159676760903131E-5</v>
      </c>
    </row>
    <row r="84" spans="1:14" x14ac:dyDescent="0.2">
      <c r="A84" t="s">
        <v>24</v>
      </c>
      <c r="B84" t="s">
        <v>6</v>
      </c>
      <c r="C84" t="s">
        <v>4</v>
      </c>
      <c r="D84">
        <v>191</v>
      </c>
      <c r="E84" s="1">
        <v>1.317178</v>
      </c>
      <c r="F84" s="1">
        <v>0.67161694999999999</v>
      </c>
      <c r="G84" s="1">
        <v>1.151</v>
      </c>
      <c r="H84" s="1">
        <v>0.86400001999999998</v>
      </c>
      <c r="I84" s="1">
        <v>1.5980000000000001</v>
      </c>
      <c r="J84" s="1">
        <v>-0.24733304</v>
      </c>
      <c r="K84" s="1">
        <v>6.0453300000000001E-2</v>
      </c>
      <c r="L84" s="1">
        <f t="shared" si="27"/>
        <v>-0.36582150800000002</v>
      </c>
      <c r="M84" s="1">
        <f t="shared" si="28"/>
        <v>-0.12884457199999999</v>
      </c>
      <c r="N84" s="2">
        <f t="shared" si="29"/>
        <v>4.289479091121174E-5</v>
      </c>
    </row>
    <row r="85" spans="1:14" x14ac:dyDescent="0.2">
      <c r="A85" t="s">
        <v>24</v>
      </c>
      <c r="B85" t="s">
        <v>7</v>
      </c>
      <c r="C85" t="s">
        <v>4</v>
      </c>
      <c r="D85">
        <v>40</v>
      </c>
      <c r="E85" s="1">
        <v>1.3146</v>
      </c>
      <c r="F85" s="1">
        <v>0.69987761000000004</v>
      </c>
      <c r="G85" s="1">
        <v>1.2</v>
      </c>
      <c r="H85" s="1">
        <v>0.81650001000000005</v>
      </c>
      <c r="I85" s="1">
        <v>1.5840000999999999</v>
      </c>
      <c r="J85" s="1">
        <v>-0.26634124999999997</v>
      </c>
      <c r="K85" s="1">
        <v>0.13199837</v>
      </c>
      <c r="L85" s="1">
        <f t="shared" si="27"/>
        <v>-0.52505805519999993</v>
      </c>
      <c r="M85" s="1">
        <f t="shared" si="28"/>
        <v>-7.6244447999999632E-3</v>
      </c>
      <c r="N85" s="3">
        <f t="shared" si="29"/>
        <v>4.361608978936482E-2</v>
      </c>
    </row>
    <row r="86" spans="1:14" x14ac:dyDescent="0.2">
      <c r="A86" t="s">
        <v>24</v>
      </c>
      <c r="B86" t="s">
        <v>8</v>
      </c>
      <c r="C86" t="s">
        <v>4</v>
      </c>
      <c r="D86">
        <v>64</v>
      </c>
      <c r="E86" s="1">
        <v>1.3031094000000001</v>
      </c>
      <c r="F86" s="1">
        <v>0.52237908</v>
      </c>
      <c r="G86" s="1">
        <v>1.079</v>
      </c>
      <c r="H86" s="1">
        <v>0.92500000999999998</v>
      </c>
      <c r="I86" s="1">
        <v>1.665</v>
      </c>
      <c r="J86" s="1">
        <v>-0.27554455</v>
      </c>
      <c r="K86" s="1">
        <v>0.10436661999999999</v>
      </c>
      <c r="L86" s="1">
        <f t="shared" si="27"/>
        <v>-0.48010312519999998</v>
      </c>
      <c r="M86" s="1">
        <f t="shared" si="28"/>
        <v>-7.0985974800000018E-2</v>
      </c>
      <c r="N86" s="3">
        <f t="shared" si="29"/>
        <v>8.2866954251958076E-3</v>
      </c>
    </row>
    <row r="87" spans="1:14" x14ac:dyDescent="0.2">
      <c r="A87" t="s">
        <v>24</v>
      </c>
      <c r="B87" t="s">
        <v>9</v>
      </c>
      <c r="C87" t="s">
        <v>4</v>
      </c>
      <c r="D87">
        <v>86</v>
      </c>
      <c r="E87" s="1">
        <v>1.3283372</v>
      </c>
      <c r="F87" s="1">
        <v>0.76221702000000002</v>
      </c>
      <c r="G87" s="1">
        <v>1.1180000000000001</v>
      </c>
      <c r="H87" s="1">
        <v>0.81999999000000001</v>
      </c>
      <c r="I87" s="1">
        <v>1.556</v>
      </c>
      <c r="J87" s="1">
        <v>-0.22019614000000001</v>
      </c>
      <c r="K87" s="1">
        <v>9.0043579999999998E-2</v>
      </c>
      <c r="L87" s="1">
        <f t="shared" si="27"/>
        <v>-0.3966815568</v>
      </c>
      <c r="M87" s="1">
        <f t="shared" si="28"/>
        <v>-4.3710723200000023E-2</v>
      </c>
      <c r="N87" s="3">
        <f t="shared" si="29"/>
        <v>1.4467566265495443E-2</v>
      </c>
    </row>
    <row r="88" spans="1:14" x14ac:dyDescent="0.2">
      <c r="A88" t="s">
        <v>24</v>
      </c>
      <c r="B88" t="s">
        <v>10</v>
      </c>
      <c r="C88" t="s">
        <v>4</v>
      </c>
      <c r="D88">
        <v>4</v>
      </c>
      <c r="E88" s="1">
        <v>1.4597500000000001</v>
      </c>
      <c r="F88" s="1">
        <v>0.52365534000000002</v>
      </c>
      <c r="G88" s="1">
        <v>1.2655000000000001</v>
      </c>
      <c r="H88" s="1">
        <v>1.1145</v>
      </c>
      <c r="I88" s="1">
        <v>1.8049999999999999</v>
      </c>
      <c r="J88" s="1">
        <v>6.1873060000000001E-2</v>
      </c>
      <c r="K88" s="1">
        <v>0.41734525</v>
      </c>
      <c r="L88" s="1">
        <f t="shared" si="27"/>
        <v>-0.75612362999999994</v>
      </c>
      <c r="M88" s="1">
        <f t="shared" si="28"/>
        <v>0.87986975000000001</v>
      </c>
      <c r="N88" s="3">
        <f t="shared" si="29"/>
        <v>0.88214239751499179</v>
      </c>
    </row>
    <row r="89" spans="1:14" x14ac:dyDescent="0.2">
      <c r="A89" t="s">
        <v>24</v>
      </c>
      <c r="B89" t="s">
        <v>11</v>
      </c>
      <c r="C89" t="s">
        <v>4</v>
      </c>
      <c r="D89">
        <v>60</v>
      </c>
      <c r="E89" s="1">
        <v>1.4261333</v>
      </c>
      <c r="F89" s="1">
        <v>0.74907330000000005</v>
      </c>
      <c r="G89" s="1">
        <v>1.3105</v>
      </c>
      <c r="H89" s="1">
        <v>0.90899998000000004</v>
      </c>
      <c r="I89" s="1">
        <v>1.7815000000000001</v>
      </c>
      <c r="J89" s="1">
        <v>-0.14557918</v>
      </c>
      <c r="K89" s="1">
        <v>0.10778944</v>
      </c>
      <c r="L89" s="1">
        <f t="shared" si="27"/>
        <v>-0.3568464824</v>
      </c>
      <c r="M89" s="1">
        <f t="shared" si="28"/>
        <v>6.5688122399999993E-2</v>
      </c>
      <c r="N89" s="3">
        <f t="shared" si="29"/>
        <v>0.17682728098360456</v>
      </c>
    </row>
    <row r="90" spans="1:14" x14ac:dyDescent="0.2">
      <c r="A90" t="s">
        <v>24</v>
      </c>
      <c r="B90" t="s">
        <v>12</v>
      </c>
      <c r="C90" t="s">
        <v>4</v>
      </c>
      <c r="D90">
        <v>186</v>
      </c>
      <c r="E90" s="1">
        <v>1.3138763</v>
      </c>
      <c r="F90" s="1">
        <v>0.67701758999999995</v>
      </c>
      <c r="G90" s="1">
        <v>1.1385000000000001</v>
      </c>
      <c r="H90" s="1">
        <v>0.85299999000000004</v>
      </c>
      <c r="I90" s="1">
        <v>1.5980000000000001</v>
      </c>
      <c r="J90" s="1">
        <v>-0.25557734999999998</v>
      </c>
      <c r="K90" s="1">
        <v>6.125895E-2</v>
      </c>
      <c r="L90" s="1">
        <f t="shared" si="27"/>
        <v>-0.37564489199999995</v>
      </c>
      <c r="M90" s="1">
        <f t="shared" si="28"/>
        <v>-0.13550980799999998</v>
      </c>
      <c r="N90" s="2">
        <f t="shared" si="29"/>
        <v>3.0182924147406709E-5</v>
      </c>
    </row>
    <row r="91" spans="1:14" x14ac:dyDescent="0.2">
      <c r="A91" t="s">
        <v>24</v>
      </c>
      <c r="B91" t="s">
        <v>13</v>
      </c>
      <c r="C91" t="s">
        <v>4</v>
      </c>
      <c r="D91">
        <v>6</v>
      </c>
      <c r="E91" s="1">
        <v>1.3505</v>
      </c>
      <c r="F91" s="1">
        <v>0.46276420000000001</v>
      </c>
      <c r="G91" s="1">
        <v>1.2509999999999999</v>
      </c>
      <c r="H91" s="1">
        <v>1.0880000999999999</v>
      </c>
      <c r="I91" s="1">
        <v>1.39</v>
      </c>
      <c r="J91" s="1">
        <v>-3.464917E-2</v>
      </c>
      <c r="K91" s="1">
        <v>0.34077021000000002</v>
      </c>
      <c r="L91" s="1">
        <f t="shared" si="27"/>
        <v>-0.70255878160000007</v>
      </c>
      <c r="M91" s="1">
        <f t="shared" si="28"/>
        <v>0.63326044160000006</v>
      </c>
      <c r="N91" s="3">
        <f t="shared" si="29"/>
        <v>0.91901148105669106</v>
      </c>
    </row>
    <row r="92" spans="1:14" x14ac:dyDescent="0.2">
      <c r="A92" t="s">
        <v>25</v>
      </c>
      <c r="B92" t="s">
        <v>5</v>
      </c>
      <c r="C92" t="s">
        <v>4</v>
      </c>
      <c r="D92">
        <v>174</v>
      </c>
      <c r="E92" s="1">
        <v>4.9677183999999999</v>
      </c>
      <c r="F92" s="1">
        <v>0.58186000000000004</v>
      </c>
      <c r="G92" s="1">
        <v>4.8765001000000003</v>
      </c>
      <c r="H92" s="1">
        <v>4.6509999999999998</v>
      </c>
      <c r="I92" s="1">
        <v>5.1630000999999996</v>
      </c>
      <c r="J92" s="1">
        <v>-0.10212472</v>
      </c>
      <c r="K92" s="1">
        <v>7.6519400000000001E-2</v>
      </c>
      <c r="L92" s="1">
        <f t="shared" ref="L92:L100" si="30">J92-(1.96*K92)</f>
        <v>-0.25210274399999999</v>
      </c>
      <c r="M92" s="1">
        <f t="shared" ref="M92:M100" si="31">J92+(1.96*K92)</f>
        <v>4.7853303999999985E-2</v>
      </c>
      <c r="N92" s="3">
        <f t="shared" ref="N92:N100" si="32">IF(J92&lt;0,2*NORMSDIST(J92/K92),2*NORMSDIST(-J92/K92))</f>
        <v>0.18199904400643338</v>
      </c>
    </row>
    <row r="93" spans="1:14" x14ac:dyDescent="0.2">
      <c r="A93" t="s">
        <v>25</v>
      </c>
      <c r="B93" t="s">
        <v>6</v>
      </c>
      <c r="C93" t="s">
        <v>4</v>
      </c>
      <c r="D93">
        <v>174</v>
      </c>
      <c r="E93" s="1">
        <v>4.9677183999999999</v>
      </c>
      <c r="F93" s="1">
        <v>0.58186000000000004</v>
      </c>
      <c r="G93" s="1">
        <v>4.8765001000000003</v>
      </c>
      <c r="H93" s="1">
        <v>4.6509999999999998</v>
      </c>
      <c r="I93" s="1">
        <v>5.1630000999999996</v>
      </c>
      <c r="J93" s="1">
        <v>-0.10212472</v>
      </c>
      <c r="K93" s="1">
        <v>7.6519400000000001E-2</v>
      </c>
      <c r="L93" s="1">
        <f t="shared" si="30"/>
        <v>-0.25210274399999999</v>
      </c>
      <c r="M93" s="1">
        <f t="shared" si="31"/>
        <v>4.7853303999999985E-2</v>
      </c>
      <c r="N93" s="3">
        <f t="shared" si="32"/>
        <v>0.18199904400643338</v>
      </c>
    </row>
    <row r="94" spans="1:14" x14ac:dyDescent="0.2">
      <c r="A94" t="s">
        <v>25</v>
      </c>
      <c r="B94" t="s">
        <v>7</v>
      </c>
      <c r="C94" t="s">
        <v>4</v>
      </c>
      <c r="D94">
        <v>35</v>
      </c>
      <c r="E94" s="1">
        <v>4.9299143000000001</v>
      </c>
      <c r="F94" s="1">
        <v>0.56308208999999998</v>
      </c>
      <c r="G94" s="1">
        <v>4.8930001000000001</v>
      </c>
      <c r="H94" s="1">
        <v>4.6509999999999998</v>
      </c>
      <c r="I94" s="1">
        <v>5.1030002000000003</v>
      </c>
      <c r="J94" s="1">
        <v>-0.15112579000000001</v>
      </c>
      <c r="K94" s="1">
        <v>0.17046803999999999</v>
      </c>
      <c r="L94" s="1">
        <f t="shared" si="30"/>
        <v>-0.48524314839999994</v>
      </c>
      <c r="M94" s="1">
        <f t="shared" si="31"/>
        <v>0.18299156839999994</v>
      </c>
      <c r="N94" s="3">
        <f t="shared" si="32"/>
        <v>0.37532959901544094</v>
      </c>
    </row>
    <row r="95" spans="1:14" x14ac:dyDescent="0.2">
      <c r="A95" t="s">
        <v>25</v>
      </c>
      <c r="B95" t="s">
        <v>8</v>
      </c>
      <c r="C95" t="s">
        <v>4</v>
      </c>
      <c r="D95">
        <v>58</v>
      </c>
      <c r="E95" s="1">
        <v>5.0222758000000001</v>
      </c>
      <c r="F95" s="1">
        <v>0.64277930999999999</v>
      </c>
      <c r="G95" s="1">
        <v>4.9050000000000002</v>
      </c>
      <c r="H95" s="1">
        <v>4.6980000000000004</v>
      </c>
      <c r="I95" s="1">
        <v>5.1319999999999997</v>
      </c>
      <c r="J95" s="1">
        <v>-5.9033040000000002E-2</v>
      </c>
      <c r="K95" s="1">
        <v>0.13244254999999999</v>
      </c>
      <c r="L95" s="1">
        <f t="shared" si="30"/>
        <v>-0.31862043799999995</v>
      </c>
      <c r="M95" s="1">
        <f t="shared" si="31"/>
        <v>0.20055435799999996</v>
      </c>
      <c r="N95" s="3">
        <f t="shared" si="32"/>
        <v>0.65579544320512306</v>
      </c>
    </row>
    <row r="96" spans="1:14" x14ac:dyDescent="0.2">
      <c r="A96" t="s">
        <v>25</v>
      </c>
      <c r="B96" t="s">
        <v>9</v>
      </c>
      <c r="C96" t="s">
        <v>4</v>
      </c>
      <c r="D96">
        <v>80</v>
      </c>
      <c r="E96" s="1">
        <v>4.9384750000000004</v>
      </c>
      <c r="F96" s="1">
        <v>0.54773642</v>
      </c>
      <c r="G96" s="1">
        <v>4.8194999999999997</v>
      </c>
      <c r="H96" s="1">
        <v>4.5949999999999998</v>
      </c>
      <c r="I96" s="1">
        <v>5.2654997999999997</v>
      </c>
      <c r="J96" s="1">
        <v>-0.12055958</v>
      </c>
      <c r="K96" s="1">
        <v>0.11278446</v>
      </c>
      <c r="L96" s="1">
        <f t="shared" si="30"/>
        <v>-0.34161712160000002</v>
      </c>
      <c r="M96" s="1">
        <f t="shared" si="31"/>
        <v>0.10049796159999999</v>
      </c>
      <c r="N96" s="3">
        <f t="shared" si="32"/>
        <v>0.28509766797427383</v>
      </c>
    </row>
    <row r="97" spans="1:14" x14ac:dyDescent="0.2">
      <c r="A97" t="s">
        <v>25</v>
      </c>
      <c r="B97" t="s">
        <v>10</v>
      </c>
      <c r="C97" t="s">
        <v>4</v>
      </c>
      <c r="D97">
        <v>4</v>
      </c>
      <c r="E97" s="1">
        <v>4.7484999999999999</v>
      </c>
      <c r="F97" s="1">
        <v>0.37894991</v>
      </c>
      <c r="G97" s="1">
        <v>4.7774998999999996</v>
      </c>
      <c r="H97" s="1">
        <v>4.4249999999999998</v>
      </c>
      <c r="I97" s="1">
        <v>5.0720000000000001</v>
      </c>
      <c r="J97" s="1">
        <v>-0.18099593</v>
      </c>
      <c r="K97" s="1">
        <v>0.50416623999999999</v>
      </c>
      <c r="L97" s="1">
        <f t="shared" si="30"/>
        <v>-1.1691617604</v>
      </c>
      <c r="M97" s="1">
        <f t="shared" si="31"/>
        <v>0.80716990039999992</v>
      </c>
      <c r="N97" s="3">
        <f t="shared" si="32"/>
        <v>0.71959471855742607</v>
      </c>
    </row>
    <row r="98" spans="1:14" x14ac:dyDescent="0.2">
      <c r="A98" t="s">
        <v>25</v>
      </c>
      <c r="B98" t="s">
        <v>11</v>
      </c>
      <c r="C98" t="s">
        <v>4</v>
      </c>
      <c r="D98">
        <v>52</v>
      </c>
      <c r="E98" s="1">
        <v>5.0032114999999999</v>
      </c>
      <c r="F98" s="1">
        <v>0.56479027000000004</v>
      </c>
      <c r="G98" s="1">
        <v>4.97</v>
      </c>
      <c r="H98" s="1">
        <v>4.6735001</v>
      </c>
      <c r="I98" s="1">
        <v>5.3090000000000002</v>
      </c>
      <c r="J98" s="1">
        <v>-7.0759669999999997E-2</v>
      </c>
      <c r="K98" s="1">
        <v>0.13986898</v>
      </c>
      <c r="L98" s="1">
        <f t="shared" si="30"/>
        <v>-0.34490287079999998</v>
      </c>
      <c r="M98" s="1">
        <f t="shared" si="31"/>
        <v>0.20338353079999999</v>
      </c>
      <c r="N98" s="3">
        <f t="shared" si="32"/>
        <v>0.61292708813767782</v>
      </c>
    </row>
    <row r="99" spans="1:14" x14ac:dyDescent="0.2">
      <c r="A99" t="s">
        <v>25</v>
      </c>
      <c r="B99" t="s">
        <v>12</v>
      </c>
      <c r="C99" t="s">
        <v>4</v>
      </c>
      <c r="D99">
        <v>169</v>
      </c>
      <c r="E99" s="1">
        <v>4.9699586</v>
      </c>
      <c r="F99" s="1">
        <v>0.58604248999999997</v>
      </c>
      <c r="G99" s="1">
        <v>4.8730000999999996</v>
      </c>
      <c r="H99" s="1">
        <v>4.6550001999999999</v>
      </c>
      <c r="I99" s="1">
        <v>5.1630000999999996</v>
      </c>
      <c r="J99" s="1">
        <v>-0.10447890999999999</v>
      </c>
      <c r="K99" s="1">
        <v>7.7641130000000003E-2</v>
      </c>
      <c r="L99" s="1">
        <f t="shared" si="30"/>
        <v>-0.25665552479999998</v>
      </c>
      <c r="M99" s="1">
        <f t="shared" si="31"/>
        <v>4.7697704800000004E-2</v>
      </c>
      <c r="N99" s="3">
        <f t="shared" si="32"/>
        <v>0.17841074996014955</v>
      </c>
    </row>
    <row r="100" spans="1:14" x14ac:dyDescent="0.2">
      <c r="A100" t="s">
        <v>25</v>
      </c>
      <c r="B100" t="s">
        <v>13</v>
      </c>
      <c r="C100" t="s">
        <v>4</v>
      </c>
      <c r="D100">
        <v>5</v>
      </c>
      <c r="E100" s="1">
        <v>4.8920000000000003</v>
      </c>
      <c r="F100" s="1">
        <v>0.45898098999999998</v>
      </c>
      <c r="G100" s="1">
        <v>5.0539999</v>
      </c>
      <c r="H100" s="1">
        <v>4.5009999000000001</v>
      </c>
      <c r="I100" s="1">
        <v>5.0900002000000004</v>
      </c>
      <c r="J100" s="1">
        <v>-2.2331159999999999E-2</v>
      </c>
      <c r="K100" s="1">
        <v>0.45094888</v>
      </c>
      <c r="L100" s="1">
        <f t="shared" si="30"/>
        <v>-0.90619096479999994</v>
      </c>
      <c r="M100" s="1">
        <f t="shared" si="31"/>
        <v>0.86152864479999991</v>
      </c>
      <c r="N100" s="3">
        <f t="shared" si="32"/>
        <v>0.9605045960516595</v>
      </c>
    </row>
    <row r="101" spans="1:14" x14ac:dyDescent="0.2">
      <c r="A101" t="s">
        <v>26</v>
      </c>
      <c r="B101" t="s">
        <v>5</v>
      </c>
      <c r="C101" t="s">
        <v>4</v>
      </c>
      <c r="D101">
        <v>198</v>
      </c>
      <c r="E101" s="1">
        <v>37.465440000000001</v>
      </c>
      <c r="F101" s="1">
        <v>5.3781068999999997</v>
      </c>
      <c r="G101" s="1">
        <v>36.850800999999997</v>
      </c>
      <c r="H101" s="1">
        <v>35.082199000000003</v>
      </c>
      <c r="I101" s="1">
        <v>38.715000000000003</v>
      </c>
      <c r="J101" s="1">
        <v>-0.43135116000000001</v>
      </c>
      <c r="K101" s="1">
        <v>0.37465660000000001</v>
      </c>
      <c r="L101" s="1">
        <f t="shared" ref="L101:L109" si="33">J101-(1.96*K101)</f>
        <v>-1.1656780959999999</v>
      </c>
      <c r="M101" s="1">
        <f t="shared" ref="M101:M109" si="34">J101+(1.96*K101)</f>
        <v>0.30297577599999997</v>
      </c>
      <c r="N101" s="3">
        <f t="shared" ref="N101:N109" si="35">IF(J101&lt;0,2*NORMSDIST(J101/K101),2*NORMSDIST(-J101/K101))</f>
        <v>0.2495989400647349</v>
      </c>
    </row>
    <row r="102" spans="1:14" x14ac:dyDescent="0.2">
      <c r="A102" t="s">
        <v>26</v>
      </c>
      <c r="B102" t="s">
        <v>6</v>
      </c>
      <c r="C102" t="s">
        <v>4</v>
      </c>
      <c r="D102">
        <v>196</v>
      </c>
      <c r="E102" s="1">
        <v>37.487808000000001</v>
      </c>
      <c r="F102" s="1">
        <v>5.4009315000000004</v>
      </c>
      <c r="G102" s="1">
        <v>36.898601999999997</v>
      </c>
      <c r="H102" s="1">
        <v>35.082199000000003</v>
      </c>
      <c r="I102" s="1">
        <v>38.715000000000003</v>
      </c>
      <c r="J102" s="1">
        <v>-0.42258141999999999</v>
      </c>
      <c r="K102" s="1">
        <v>0.37655956000000002</v>
      </c>
      <c r="L102" s="1">
        <f t="shared" si="33"/>
        <v>-1.1606381576</v>
      </c>
      <c r="M102" s="1">
        <f t="shared" si="34"/>
        <v>0.31547531760000003</v>
      </c>
      <c r="N102" s="3">
        <f t="shared" si="35"/>
        <v>0.26177032138921424</v>
      </c>
    </row>
    <row r="103" spans="1:14" x14ac:dyDescent="0.2">
      <c r="A103" t="s">
        <v>26</v>
      </c>
      <c r="B103" t="s">
        <v>7</v>
      </c>
      <c r="C103" t="s">
        <v>4</v>
      </c>
      <c r="D103">
        <v>44</v>
      </c>
      <c r="E103" s="1">
        <v>38.019727000000003</v>
      </c>
      <c r="F103" s="1">
        <v>7.477589</v>
      </c>
      <c r="G103" s="1">
        <v>36.994202000000001</v>
      </c>
      <c r="H103" s="1">
        <v>34.269599999999997</v>
      </c>
      <c r="I103" s="1">
        <v>38.810600000000001</v>
      </c>
      <c r="J103" s="1">
        <v>1.07822E-2</v>
      </c>
      <c r="K103" s="1">
        <v>0.79408783000000005</v>
      </c>
      <c r="L103" s="1">
        <f t="shared" si="33"/>
        <v>-1.5456299468000001</v>
      </c>
      <c r="M103" s="1">
        <f t="shared" si="34"/>
        <v>1.5671943468</v>
      </c>
      <c r="N103" s="3">
        <f t="shared" si="35"/>
        <v>0.98916658051275452</v>
      </c>
    </row>
    <row r="104" spans="1:14" x14ac:dyDescent="0.2">
      <c r="A104" t="s">
        <v>26</v>
      </c>
      <c r="B104" t="s">
        <v>8</v>
      </c>
      <c r="C104" t="s">
        <v>4</v>
      </c>
      <c r="D104">
        <v>66</v>
      </c>
      <c r="E104" s="1">
        <v>37.356321000000001</v>
      </c>
      <c r="F104" s="1">
        <v>4.6013305999999998</v>
      </c>
      <c r="G104" s="1">
        <v>36.850800999999997</v>
      </c>
      <c r="H104" s="1">
        <v>35.368999000000002</v>
      </c>
      <c r="I104" s="1">
        <v>39.193001000000002</v>
      </c>
      <c r="J104" s="1">
        <v>-0.68678185000000003</v>
      </c>
      <c r="K104" s="1">
        <v>0.64844866999999995</v>
      </c>
      <c r="L104" s="1">
        <f t="shared" si="33"/>
        <v>-1.9577412431999999</v>
      </c>
      <c r="M104" s="1">
        <f t="shared" si="34"/>
        <v>0.58417754319999982</v>
      </c>
      <c r="N104" s="3">
        <f t="shared" si="35"/>
        <v>0.28954731331570066</v>
      </c>
    </row>
    <row r="105" spans="1:14" x14ac:dyDescent="0.2">
      <c r="A105" t="s">
        <v>26</v>
      </c>
      <c r="B105" t="s">
        <v>9</v>
      </c>
      <c r="C105" t="s">
        <v>4</v>
      </c>
      <c r="D105">
        <v>85</v>
      </c>
      <c r="E105" s="1">
        <v>37.337235</v>
      </c>
      <c r="F105" s="1">
        <v>4.7414288999999998</v>
      </c>
      <c r="G105" s="1">
        <v>36.898601999999997</v>
      </c>
      <c r="H105" s="1">
        <v>35.368999000000002</v>
      </c>
      <c r="I105" s="1">
        <v>38.619399999999999</v>
      </c>
      <c r="J105" s="1">
        <v>-0.44379964999999999</v>
      </c>
      <c r="K105" s="1">
        <v>0.57145542000000005</v>
      </c>
      <c r="L105" s="1">
        <f t="shared" si="33"/>
        <v>-1.5638522732000002</v>
      </c>
      <c r="M105" s="1">
        <f t="shared" si="34"/>
        <v>0.67625297320000011</v>
      </c>
      <c r="N105" s="3">
        <f t="shared" si="35"/>
        <v>0.43738718937432142</v>
      </c>
    </row>
    <row r="106" spans="1:14" x14ac:dyDescent="0.2">
      <c r="A106" t="s">
        <v>26</v>
      </c>
      <c r="B106" t="s">
        <v>10</v>
      </c>
      <c r="C106" t="s">
        <v>4</v>
      </c>
      <c r="D106">
        <v>4</v>
      </c>
      <c r="E106" s="1">
        <v>40.125100000000003</v>
      </c>
      <c r="F106" s="1">
        <v>8.9020577000000003</v>
      </c>
      <c r="G106" s="1">
        <v>37.089799999999997</v>
      </c>
      <c r="H106" s="1">
        <v>34.173999999999999</v>
      </c>
      <c r="I106" s="1">
        <v>46.0762</v>
      </c>
      <c r="J106" s="1">
        <v>4.1071637000000001</v>
      </c>
      <c r="K106" s="1">
        <v>2.6331533999999999</v>
      </c>
      <c r="L106" s="1">
        <f t="shared" si="33"/>
        <v>-1.0538169639999992</v>
      </c>
      <c r="M106" s="1">
        <f t="shared" si="34"/>
        <v>9.2681443639999994</v>
      </c>
      <c r="N106" s="3">
        <f t="shared" si="35"/>
        <v>0.11880975254997685</v>
      </c>
    </row>
    <row r="107" spans="1:14" x14ac:dyDescent="0.2">
      <c r="A107" t="s">
        <v>26</v>
      </c>
      <c r="B107" t="s">
        <v>11</v>
      </c>
      <c r="C107" t="s">
        <v>4</v>
      </c>
      <c r="D107">
        <v>57</v>
      </c>
      <c r="E107" s="1">
        <v>38.173267000000003</v>
      </c>
      <c r="F107" s="1">
        <v>7.3939912000000003</v>
      </c>
      <c r="G107" s="1">
        <v>36.611801</v>
      </c>
      <c r="H107" s="1">
        <v>35.082199000000003</v>
      </c>
      <c r="I107" s="1">
        <v>39.001801</v>
      </c>
      <c r="J107" s="1">
        <v>0.22841897999999999</v>
      </c>
      <c r="K107" s="1">
        <v>0.69773101999999998</v>
      </c>
      <c r="L107" s="1">
        <f t="shared" si="33"/>
        <v>-1.1391338191999998</v>
      </c>
      <c r="M107" s="1">
        <f t="shared" si="34"/>
        <v>1.5959717791999999</v>
      </c>
      <c r="N107" s="3">
        <f t="shared" si="35"/>
        <v>0.74338504517096737</v>
      </c>
    </row>
    <row r="108" spans="1:14" x14ac:dyDescent="0.2">
      <c r="A108" t="s">
        <v>26</v>
      </c>
      <c r="B108" t="s">
        <v>12</v>
      </c>
      <c r="C108" t="s">
        <v>4</v>
      </c>
      <c r="D108">
        <v>191</v>
      </c>
      <c r="E108" s="1">
        <v>37.442669000000002</v>
      </c>
      <c r="F108" s="1">
        <v>5.3402621000000003</v>
      </c>
      <c r="G108" s="1">
        <v>36.898601999999997</v>
      </c>
      <c r="H108" s="1">
        <v>35.082199000000003</v>
      </c>
      <c r="I108" s="1">
        <v>38.715000000000003</v>
      </c>
      <c r="J108" s="1">
        <v>-0.51909273</v>
      </c>
      <c r="K108" s="1">
        <v>0.38144665999999999</v>
      </c>
      <c r="L108" s="1">
        <f t="shared" si="33"/>
        <v>-1.2667281835999999</v>
      </c>
      <c r="M108" s="1">
        <f t="shared" si="34"/>
        <v>0.22854272359999994</v>
      </c>
      <c r="N108" s="3">
        <f t="shared" si="35"/>
        <v>0.17356023313585342</v>
      </c>
    </row>
    <row r="109" spans="1:14" x14ac:dyDescent="0.2">
      <c r="A109" t="s">
        <v>26</v>
      </c>
      <c r="B109" t="s">
        <v>13</v>
      </c>
      <c r="C109" t="s">
        <v>4</v>
      </c>
      <c r="D109">
        <v>7</v>
      </c>
      <c r="E109" s="1">
        <v>38.086770999999999</v>
      </c>
      <c r="F109" s="1">
        <v>6.7913820999999999</v>
      </c>
      <c r="G109" s="1">
        <v>35.560200000000002</v>
      </c>
      <c r="H109" s="1">
        <v>34.986598999999998</v>
      </c>
      <c r="I109" s="1">
        <v>39.193001000000002</v>
      </c>
      <c r="J109" s="1">
        <v>1.9596825</v>
      </c>
      <c r="K109" s="1">
        <v>1.9905672000000001</v>
      </c>
      <c r="L109" s="1">
        <f t="shared" si="33"/>
        <v>-1.941829212</v>
      </c>
      <c r="M109" s="1">
        <f t="shared" si="34"/>
        <v>5.861194212</v>
      </c>
      <c r="N109" s="3">
        <f t="shared" si="35"/>
        <v>0.32487736234503994</v>
      </c>
    </row>
    <row r="110" spans="1:14" x14ac:dyDescent="0.2">
      <c r="A110" t="s">
        <v>27</v>
      </c>
      <c r="B110" t="s">
        <v>5</v>
      </c>
      <c r="C110" t="s">
        <v>4</v>
      </c>
      <c r="D110">
        <v>13</v>
      </c>
      <c r="E110" s="1">
        <v>2.5083692000000002</v>
      </c>
      <c r="F110" s="1">
        <v>1.5793465</v>
      </c>
      <c r="G110" s="1">
        <v>2.9378000000000002</v>
      </c>
      <c r="H110" s="1">
        <v>1.0566</v>
      </c>
      <c r="I110" s="1">
        <v>3.6960000000000002</v>
      </c>
      <c r="J110" s="1">
        <v>-0.11726718</v>
      </c>
      <c r="K110" s="1">
        <v>0.41085767000000001</v>
      </c>
      <c r="L110" s="1">
        <f>J110-(1.96*K110)</f>
        <v>-0.92254821320000002</v>
      </c>
      <c r="M110" s="1">
        <f>J110+(1.96*K110)</f>
        <v>0.68801385319999997</v>
      </c>
      <c r="N110" s="3">
        <f>IF(J110&lt;0,2*NORMSDIST(J110/K110),2*NORMSDIST(-J110/K110))</f>
        <v>0.77532204398843962</v>
      </c>
    </row>
    <row r="111" spans="1:14" x14ac:dyDescent="0.2">
      <c r="A111" t="s">
        <v>27</v>
      </c>
      <c r="B111" t="s">
        <v>6</v>
      </c>
      <c r="C111" t="s">
        <v>4</v>
      </c>
      <c r="D111">
        <v>13</v>
      </c>
      <c r="E111" s="1">
        <v>2.5083692000000002</v>
      </c>
      <c r="F111" s="1">
        <v>1.5793465</v>
      </c>
      <c r="G111" s="1">
        <v>2.9378000000000002</v>
      </c>
      <c r="H111" s="1">
        <v>1.0566</v>
      </c>
      <c r="I111" s="1">
        <v>3.6960000000000002</v>
      </c>
      <c r="J111" s="1">
        <v>-0.11726718</v>
      </c>
      <c r="K111" s="1">
        <v>0.41085767000000001</v>
      </c>
      <c r="L111" s="1">
        <f>J111-(1.96*K111)</f>
        <v>-0.92254821320000002</v>
      </c>
      <c r="M111" s="1">
        <f>J111+(1.96*K111)</f>
        <v>0.68801385319999997</v>
      </c>
      <c r="N111" s="3">
        <f>IF(J111&lt;0,2*NORMSDIST(J111/K111),2*NORMSDIST(-J111/K111))</f>
        <v>0.77532204398843962</v>
      </c>
    </row>
    <row r="112" spans="1:14" x14ac:dyDescent="0.2">
      <c r="A112" t="s">
        <v>27</v>
      </c>
      <c r="B112" t="s">
        <v>7</v>
      </c>
      <c r="C112" t="s">
        <v>4</v>
      </c>
      <c r="D112">
        <v>5</v>
      </c>
      <c r="E112" s="1">
        <v>2.6021999999999998</v>
      </c>
      <c r="F112" s="1">
        <v>1.8018567000000001</v>
      </c>
      <c r="G112" s="1">
        <v>3.6909000000000001</v>
      </c>
      <c r="H112" s="1">
        <v>0.77259999999999995</v>
      </c>
      <c r="I112" s="1">
        <v>3.9756999999999998</v>
      </c>
      <c r="J112" s="1">
        <v>-4.9916820000000001E-2</v>
      </c>
      <c r="K112" s="1">
        <v>0.66212008</v>
      </c>
      <c r="L112" s="1">
        <f>J112-(1.96*K112)</f>
        <v>-1.3476721768</v>
      </c>
      <c r="M112" s="1">
        <f>J112+(1.96*K112)</f>
        <v>1.2478385368</v>
      </c>
      <c r="N112" s="3">
        <f>IF(J112&lt;0,2*NORMSDIST(J112/K112),2*NORMSDIST(-J112/K112))</f>
        <v>0.93990491148001365</v>
      </c>
    </row>
    <row r="113" spans="1:14" x14ac:dyDescent="0.2">
      <c r="A113" t="s">
        <v>27</v>
      </c>
      <c r="B113" t="s">
        <v>8</v>
      </c>
      <c r="C113" t="s">
        <v>4</v>
      </c>
      <c r="D113">
        <v>1</v>
      </c>
      <c r="E113" s="1">
        <v>3.6960000000000002</v>
      </c>
      <c r="G113" s="1">
        <v>3.6960000000000002</v>
      </c>
      <c r="H113" s="1">
        <v>3.6960000000000002</v>
      </c>
      <c r="I113" s="1">
        <v>3.6960000000000002</v>
      </c>
      <c r="J113" s="1">
        <v>0.8876366</v>
      </c>
      <c r="K113" s="1">
        <v>1.4801934000000001</v>
      </c>
      <c r="L113" s="1">
        <f>J113-(1.96*K113)</f>
        <v>-2.0135424640000004</v>
      </c>
      <c r="M113" s="1">
        <f>J113+(1.96*K113)</f>
        <v>3.7888156640000004</v>
      </c>
      <c r="N113" s="3">
        <f>IF(J113&lt;0,2*NORMSDIST(J113/K113),2*NORMSDIST(-J113/K113))</f>
        <v>0.54872212178364488</v>
      </c>
    </row>
    <row r="114" spans="1:14" x14ac:dyDescent="0.2">
      <c r="A114" t="s">
        <v>27</v>
      </c>
      <c r="B114" t="s">
        <v>9</v>
      </c>
      <c r="C114" t="s">
        <v>4</v>
      </c>
      <c r="D114">
        <v>7</v>
      </c>
      <c r="E114" s="1">
        <v>2.2716856999999999</v>
      </c>
      <c r="F114" s="1">
        <v>1.5863297000000001</v>
      </c>
      <c r="G114" s="1">
        <v>1.8131999999999999</v>
      </c>
      <c r="H114" s="1">
        <v>1.0566</v>
      </c>
      <c r="I114" s="1">
        <v>3.0135999999999998</v>
      </c>
      <c r="J114" s="1">
        <v>-0.30885984</v>
      </c>
      <c r="K114" s="1">
        <v>0.55968857999999999</v>
      </c>
      <c r="L114" s="1">
        <f>J114-(1.96*K114)</f>
        <v>-1.4058494568</v>
      </c>
      <c r="M114" s="1">
        <f>J114+(1.96*K114)</f>
        <v>0.78812977679999996</v>
      </c>
      <c r="N114" s="3">
        <f>IF(J114&lt;0,2*NORMSDIST(J114/K114),2*NORMSDIST(-J114/K114))</f>
        <v>0.58105639509495743</v>
      </c>
    </row>
    <row r="115" spans="1:14" x14ac:dyDescent="0.2">
      <c r="A115" t="s">
        <v>27</v>
      </c>
      <c r="B115" t="s">
        <v>10</v>
      </c>
      <c r="C115" t="s">
        <v>4</v>
      </c>
      <c r="D115">
        <v>0</v>
      </c>
    </row>
    <row r="116" spans="1:14" x14ac:dyDescent="0.2">
      <c r="A116" t="s">
        <v>27</v>
      </c>
      <c r="B116" t="s">
        <v>11</v>
      </c>
      <c r="C116" t="s">
        <v>4</v>
      </c>
      <c r="D116">
        <v>3</v>
      </c>
      <c r="E116" s="1">
        <v>2.6882000000000001</v>
      </c>
      <c r="F116" s="1">
        <v>1.5222258</v>
      </c>
      <c r="G116" s="1">
        <v>2.9378000000000002</v>
      </c>
      <c r="H116" s="1">
        <v>1.0566</v>
      </c>
      <c r="I116" s="1">
        <v>4.0701999999999998</v>
      </c>
      <c r="J116" s="1">
        <v>1.562269E-2</v>
      </c>
      <c r="K116" s="1">
        <v>0.85467954000000002</v>
      </c>
      <c r="L116" s="1">
        <f>J116-(1.96*K116)</f>
        <v>-1.6595492083999999</v>
      </c>
      <c r="M116" s="1">
        <f>J116+(1.96*K116)</f>
        <v>1.6907945884</v>
      </c>
      <c r="N116" s="3">
        <f>IF(J116&lt;0,2*NORMSDIST(J116/K116),2*NORMSDIST(-J116/K116))</f>
        <v>0.9854162777315465</v>
      </c>
    </row>
    <row r="117" spans="1:14" x14ac:dyDescent="0.2">
      <c r="A117" t="s">
        <v>27</v>
      </c>
      <c r="B117" t="s">
        <v>12</v>
      </c>
      <c r="C117" t="s">
        <v>4</v>
      </c>
      <c r="D117">
        <v>13</v>
      </c>
      <c r="E117" s="1">
        <v>2.5083692000000002</v>
      </c>
      <c r="F117" s="1">
        <v>1.5793465</v>
      </c>
      <c r="G117" s="1">
        <v>2.9378000000000002</v>
      </c>
      <c r="H117" s="1">
        <v>1.0566</v>
      </c>
      <c r="I117" s="1">
        <v>3.6960000000000002</v>
      </c>
      <c r="J117" s="1">
        <v>-0.11726718</v>
      </c>
      <c r="K117" s="1">
        <v>0.41085767000000001</v>
      </c>
      <c r="L117" s="1">
        <f>J117-(1.96*K117)</f>
        <v>-0.92254821320000002</v>
      </c>
      <c r="M117" s="1">
        <f>J117+(1.96*K117)</f>
        <v>0.68801385319999997</v>
      </c>
      <c r="N117" s="3">
        <f>IF(J117&lt;0,2*NORMSDIST(J117/K117),2*NORMSDIST(-J117/K117))</f>
        <v>0.77532204398843962</v>
      </c>
    </row>
    <row r="118" spans="1:14" x14ac:dyDescent="0.2">
      <c r="A118" t="s">
        <v>27</v>
      </c>
      <c r="B118" t="s">
        <v>13</v>
      </c>
      <c r="C118" t="s">
        <v>4</v>
      </c>
      <c r="D118">
        <v>0</v>
      </c>
    </row>
    <row r="119" spans="1:14" x14ac:dyDescent="0.2">
      <c r="A119" t="s">
        <v>28</v>
      </c>
      <c r="B119" t="s">
        <v>5</v>
      </c>
      <c r="C119" t="s">
        <v>4</v>
      </c>
      <c r="D119">
        <v>13</v>
      </c>
      <c r="E119" s="1">
        <v>7.2590846000000004</v>
      </c>
      <c r="F119" s="1">
        <v>3.1725379999999999</v>
      </c>
      <c r="G119" s="1">
        <v>7.2434000000000003</v>
      </c>
      <c r="H119" s="1">
        <v>4.9291999999999998</v>
      </c>
      <c r="I119" s="1">
        <v>9.7963000000000005</v>
      </c>
      <c r="J119" s="1">
        <v>-0.75040355999999997</v>
      </c>
      <c r="K119" s="1">
        <v>0.93670334</v>
      </c>
      <c r="L119" s="1">
        <f>J119-(1.96*K119)</f>
        <v>-2.5863421064000001</v>
      </c>
      <c r="M119" s="1">
        <f>J119+(1.96*K119)</f>
        <v>1.0855349863999999</v>
      </c>
      <c r="N119" s="3">
        <f>IF(J119&lt;0,2*NORMSDIST(J119/K119),2*NORMSDIST(-J119/K119))</f>
        <v>0.4230672585011942</v>
      </c>
    </row>
    <row r="120" spans="1:14" x14ac:dyDescent="0.2">
      <c r="A120" t="s">
        <v>28</v>
      </c>
      <c r="B120" t="s">
        <v>6</v>
      </c>
      <c r="C120" t="s">
        <v>4</v>
      </c>
      <c r="D120">
        <v>13</v>
      </c>
      <c r="E120" s="1">
        <v>7.2590846000000004</v>
      </c>
      <c r="F120" s="1">
        <v>3.1725379999999999</v>
      </c>
      <c r="G120" s="1">
        <v>7.2434000000000003</v>
      </c>
      <c r="H120" s="1">
        <v>4.9291999999999998</v>
      </c>
      <c r="I120" s="1">
        <v>9.7963000000000005</v>
      </c>
      <c r="J120" s="1">
        <v>-0.75040355999999997</v>
      </c>
      <c r="K120" s="1">
        <v>0.93670334</v>
      </c>
      <c r="L120" s="1">
        <f>J120-(1.96*K120)</f>
        <v>-2.5863421064000001</v>
      </c>
      <c r="M120" s="1">
        <f>J120+(1.96*K120)</f>
        <v>1.0855349863999999</v>
      </c>
      <c r="N120" s="3">
        <f>IF(J120&lt;0,2*NORMSDIST(J120/K120),2*NORMSDIST(-J120/K120))</f>
        <v>0.4230672585011942</v>
      </c>
    </row>
    <row r="121" spans="1:14" x14ac:dyDescent="0.2">
      <c r="A121" t="s">
        <v>28</v>
      </c>
      <c r="B121" t="s">
        <v>7</v>
      </c>
      <c r="C121" t="s">
        <v>4</v>
      </c>
      <c r="D121">
        <v>5</v>
      </c>
      <c r="E121" s="1">
        <v>6.5472599999999996</v>
      </c>
      <c r="F121" s="1">
        <v>3.9419746</v>
      </c>
      <c r="G121" s="1">
        <v>7.2434000000000003</v>
      </c>
      <c r="H121" s="1">
        <v>2.9205999999999999</v>
      </c>
      <c r="I121" s="1">
        <v>7.5605000000000002</v>
      </c>
      <c r="J121" s="1">
        <v>-1.4381723</v>
      </c>
      <c r="K121" s="1">
        <v>1.5095133999999999</v>
      </c>
      <c r="L121" s="1">
        <f>J121-(1.96*K121)</f>
        <v>-4.3968185639999993</v>
      </c>
      <c r="M121" s="1">
        <f>J121+(1.96*K121)</f>
        <v>1.5204739639999996</v>
      </c>
      <c r="N121" s="3">
        <f>IF(J121&lt;0,2*NORMSDIST(J121/K121),2*NORMSDIST(-J121/K121))</f>
        <v>0.34072232365908228</v>
      </c>
    </row>
    <row r="122" spans="1:14" x14ac:dyDescent="0.2">
      <c r="A122" t="s">
        <v>28</v>
      </c>
      <c r="B122" t="s">
        <v>8</v>
      </c>
      <c r="C122" t="s">
        <v>4</v>
      </c>
      <c r="D122">
        <v>1</v>
      </c>
      <c r="E122" s="1">
        <v>8.2280999999999995</v>
      </c>
      <c r="G122" s="1">
        <v>8.2280999999999995</v>
      </c>
      <c r="H122" s="1">
        <v>8.2280999999999995</v>
      </c>
      <c r="I122" s="1">
        <v>8.2280999999999995</v>
      </c>
      <c r="J122" s="1">
        <v>0.38293122000000002</v>
      </c>
      <c r="K122" s="1">
        <v>3.3748661000000002</v>
      </c>
      <c r="L122" s="1">
        <f>J122-(1.96*K122)</f>
        <v>-6.2318063360000009</v>
      </c>
      <c r="M122" s="1">
        <f>J122+(1.96*K122)</f>
        <v>6.9976687760000003</v>
      </c>
      <c r="N122" s="3">
        <f>IF(J122&lt;0,2*NORMSDIST(J122/K122),2*NORMSDIST(-J122/K122))</f>
        <v>0.90966143107741448</v>
      </c>
    </row>
    <row r="123" spans="1:14" x14ac:dyDescent="0.2">
      <c r="A123" t="s">
        <v>28</v>
      </c>
      <c r="B123" t="s">
        <v>9</v>
      </c>
      <c r="C123" t="s">
        <v>4</v>
      </c>
      <c r="D123">
        <v>7</v>
      </c>
      <c r="E123" s="1">
        <v>7.6291000000000002</v>
      </c>
      <c r="F123" s="1">
        <v>3.0053416999999998</v>
      </c>
      <c r="G123" s="1">
        <v>6.7758000000000003</v>
      </c>
      <c r="H123" s="1">
        <v>4.9291999999999998</v>
      </c>
      <c r="I123" s="1">
        <v>10.298500000000001</v>
      </c>
      <c r="J123" s="1">
        <v>-0.41966536999999998</v>
      </c>
      <c r="K123" s="1">
        <v>1.2760863</v>
      </c>
      <c r="L123" s="1">
        <f>J123-(1.96*K123)</f>
        <v>-2.9207945180000001</v>
      </c>
      <c r="M123" s="1">
        <f>J123+(1.96*K123)</f>
        <v>2.0814637779999998</v>
      </c>
      <c r="N123" s="3">
        <f>IF(J123&lt;0,2*NORMSDIST(J123/K123),2*NORMSDIST(-J123/K123))</f>
        <v>0.74225462090883032</v>
      </c>
    </row>
    <row r="124" spans="1:14" x14ac:dyDescent="0.2">
      <c r="A124" t="s">
        <v>28</v>
      </c>
      <c r="B124" t="s">
        <v>10</v>
      </c>
      <c r="C124" t="s">
        <v>4</v>
      </c>
      <c r="D124">
        <v>0</v>
      </c>
    </row>
    <row r="125" spans="1:14" x14ac:dyDescent="0.2">
      <c r="A125" t="s">
        <v>28</v>
      </c>
      <c r="B125" t="s">
        <v>11</v>
      </c>
      <c r="C125" t="s">
        <v>4</v>
      </c>
      <c r="D125">
        <v>3</v>
      </c>
      <c r="E125" s="1">
        <v>7.8690332999999999</v>
      </c>
      <c r="F125" s="1">
        <v>1.702942</v>
      </c>
      <c r="G125" s="1">
        <v>7.2434000000000003</v>
      </c>
      <c r="H125" s="1">
        <v>6.5674000000000001</v>
      </c>
      <c r="I125" s="1">
        <v>9.7963000000000005</v>
      </c>
      <c r="J125" s="1">
        <v>-9.7203940000000003E-2</v>
      </c>
      <c r="K125" s="1">
        <v>1.9486364</v>
      </c>
      <c r="L125" s="1">
        <f>J125-(1.96*K125)</f>
        <v>-3.9165312839999999</v>
      </c>
      <c r="M125" s="1">
        <f>J125+(1.96*K125)</f>
        <v>3.722123404</v>
      </c>
      <c r="N125" s="3">
        <f>IF(J125&lt;0,2*NORMSDIST(J125/K125),2*NORMSDIST(-J125/K125))</f>
        <v>0.96021557929966417</v>
      </c>
    </row>
    <row r="126" spans="1:14" x14ac:dyDescent="0.2">
      <c r="A126" t="s">
        <v>28</v>
      </c>
      <c r="B126" t="s">
        <v>12</v>
      </c>
      <c r="C126" t="s">
        <v>4</v>
      </c>
      <c r="D126">
        <v>13</v>
      </c>
      <c r="E126" s="1">
        <v>7.2590846000000004</v>
      </c>
      <c r="F126" s="1">
        <v>3.1725379999999999</v>
      </c>
      <c r="G126" s="1">
        <v>7.2434000000000003</v>
      </c>
      <c r="H126" s="1">
        <v>4.9291999999999998</v>
      </c>
      <c r="I126" s="1">
        <v>9.7963000000000005</v>
      </c>
      <c r="J126" s="1">
        <v>-0.75040355999999997</v>
      </c>
      <c r="K126" s="1">
        <v>0.93670334</v>
      </c>
      <c r="L126" s="1">
        <f>J126-(1.96*K126)</f>
        <v>-2.5863421064000001</v>
      </c>
      <c r="M126" s="1">
        <f>J126+(1.96*K126)</f>
        <v>1.0855349863999999</v>
      </c>
      <c r="N126" s="3">
        <f>IF(J126&lt;0,2*NORMSDIST(J126/K126),2*NORMSDIST(-J126/K126))</f>
        <v>0.4230672585011942</v>
      </c>
    </row>
    <row r="127" spans="1:14" x14ac:dyDescent="0.2">
      <c r="A127" t="s">
        <v>28</v>
      </c>
      <c r="B127" t="s">
        <v>13</v>
      </c>
      <c r="C127" t="s">
        <v>4</v>
      </c>
      <c r="D127">
        <v>0</v>
      </c>
    </row>
    <row r="128" spans="1:14" x14ac:dyDescent="0.2">
      <c r="A128" t="s">
        <v>29</v>
      </c>
      <c r="B128" t="s">
        <v>5</v>
      </c>
      <c r="C128" t="s">
        <v>4</v>
      </c>
      <c r="D128">
        <v>13</v>
      </c>
      <c r="E128" s="1">
        <v>0.50963077000000001</v>
      </c>
      <c r="F128" s="1">
        <v>0.1457445</v>
      </c>
      <c r="G128" s="1">
        <v>0.58230000000000004</v>
      </c>
      <c r="H128" s="1">
        <v>0.38929999999999998</v>
      </c>
      <c r="I128" s="1">
        <v>0.61270000000000002</v>
      </c>
      <c r="J128" s="1">
        <v>-2.883459E-2</v>
      </c>
      <c r="K128" s="1">
        <v>2.8806789999999999E-2</v>
      </c>
      <c r="L128" s="1">
        <f>J128-(1.96*K128)</f>
        <v>-8.5295898399999986E-2</v>
      </c>
      <c r="M128" s="1">
        <f>J128+(1.96*K128)</f>
        <v>2.7626718399999993E-2</v>
      </c>
      <c r="N128" s="3">
        <f>IF(J128&lt;0,2*NORMSDIST(J128/K128),2*NORMSDIST(-J128/K128))</f>
        <v>0.31684370539732865</v>
      </c>
    </row>
    <row r="129" spans="1:14" x14ac:dyDescent="0.2">
      <c r="A129" t="s">
        <v>29</v>
      </c>
      <c r="B129" t="s">
        <v>6</v>
      </c>
      <c r="C129" t="s">
        <v>4</v>
      </c>
      <c r="D129">
        <v>13</v>
      </c>
      <c r="E129" s="1">
        <v>0.50963077000000001</v>
      </c>
      <c r="F129" s="1">
        <v>0.1457445</v>
      </c>
      <c r="G129" s="1">
        <v>0.58230000000000004</v>
      </c>
      <c r="H129" s="1">
        <v>0.38929999999999998</v>
      </c>
      <c r="I129" s="1">
        <v>0.61270000000000002</v>
      </c>
      <c r="J129" s="1">
        <v>-2.883459E-2</v>
      </c>
      <c r="K129" s="1">
        <v>2.8806789999999999E-2</v>
      </c>
      <c r="L129" s="1">
        <f>J129-(1.96*K129)</f>
        <v>-8.5295898399999986E-2</v>
      </c>
      <c r="M129" s="1">
        <f>J129+(1.96*K129)</f>
        <v>2.7626718399999993E-2</v>
      </c>
      <c r="N129" s="3">
        <f>IF(J129&lt;0,2*NORMSDIST(J129/K129),2*NORMSDIST(-J129/K129))</f>
        <v>0.31684370539732865</v>
      </c>
    </row>
    <row r="130" spans="1:14" x14ac:dyDescent="0.2">
      <c r="A130" t="s">
        <v>29</v>
      </c>
      <c r="B130" t="s">
        <v>7</v>
      </c>
      <c r="C130" t="s">
        <v>4</v>
      </c>
      <c r="D130">
        <v>5</v>
      </c>
      <c r="E130" s="1">
        <v>0.48793999999999998</v>
      </c>
      <c r="F130" s="1">
        <v>0.17775822999999999</v>
      </c>
      <c r="G130" s="1">
        <v>0.58230000000000004</v>
      </c>
      <c r="H130" s="1">
        <v>0.32579999999999998</v>
      </c>
      <c r="I130" s="1">
        <v>0.58420000000000005</v>
      </c>
      <c r="J130" s="1">
        <v>-5.2411800000000001E-2</v>
      </c>
      <c r="K130" s="1">
        <v>4.6422270000000002E-2</v>
      </c>
      <c r="L130" s="1">
        <f>J130-(1.96*K130)</f>
        <v>-0.1433994492</v>
      </c>
      <c r="M130" s="1">
        <f>J130+(1.96*K130)</f>
        <v>3.8575849200000005E-2</v>
      </c>
      <c r="N130" s="3">
        <f>IF(J130&lt;0,2*NORMSDIST(J130/K130),2*NORMSDIST(-J130/K130))</f>
        <v>0.25888822711184811</v>
      </c>
    </row>
    <row r="131" spans="1:14" x14ac:dyDescent="0.2">
      <c r="A131" t="s">
        <v>29</v>
      </c>
      <c r="B131" t="s">
        <v>8</v>
      </c>
      <c r="C131" t="s">
        <v>4</v>
      </c>
      <c r="D131">
        <v>1</v>
      </c>
      <c r="E131" s="1">
        <v>0.61419999999999997</v>
      </c>
      <c r="G131" s="1">
        <v>0.61419999999999997</v>
      </c>
      <c r="H131" s="1">
        <v>0.61419999999999997</v>
      </c>
      <c r="I131" s="1">
        <v>0.61419999999999997</v>
      </c>
      <c r="J131" s="1">
        <v>6.2733709999999998E-2</v>
      </c>
      <c r="K131" s="1">
        <v>0.10378764</v>
      </c>
      <c r="L131" s="1">
        <f>J131-(1.96*K131)</f>
        <v>-0.14069006440000001</v>
      </c>
      <c r="M131" s="1">
        <f>J131+(1.96*K131)</f>
        <v>0.26615748439999998</v>
      </c>
      <c r="N131" s="3">
        <f>IF(J131&lt;0,2*NORMSDIST(J131/K131),2*NORMSDIST(-J131/K131))</f>
        <v>0.54554917056967467</v>
      </c>
    </row>
    <row r="132" spans="1:14" x14ac:dyDescent="0.2">
      <c r="A132" t="s">
        <v>29</v>
      </c>
      <c r="B132" t="s">
        <v>9</v>
      </c>
      <c r="C132" t="s">
        <v>4</v>
      </c>
      <c r="D132">
        <v>7</v>
      </c>
      <c r="E132" s="1">
        <v>0.51018571000000001</v>
      </c>
      <c r="F132" s="1">
        <v>0.13857381999999999</v>
      </c>
      <c r="G132" s="1">
        <v>0.55269999999999997</v>
      </c>
      <c r="H132" s="1">
        <v>0.38929999999999998</v>
      </c>
      <c r="I132" s="1">
        <v>0.61270000000000002</v>
      </c>
      <c r="J132" s="1">
        <v>-2.5027609999999999E-2</v>
      </c>
      <c r="K132" s="1">
        <v>3.9243939999999998E-2</v>
      </c>
      <c r="L132" s="1">
        <f>J132-(1.96*K132)</f>
        <v>-0.10194573239999999</v>
      </c>
      <c r="M132" s="1">
        <f>J132+(1.96*K132)</f>
        <v>5.1890512399999998E-2</v>
      </c>
      <c r="N132" s="3">
        <f>IF(J132&lt;0,2*NORMSDIST(J132/K132),2*NORMSDIST(-J132/K132))</f>
        <v>0.52363996134076474</v>
      </c>
    </row>
    <row r="133" spans="1:14" x14ac:dyDescent="0.2">
      <c r="A133" t="s">
        <v>29</v>
      </c>
      <c r="B133" t="s">
        <v>10</v>
      </c>
      <c r="C133" t="s">
        <v>4</v>
      </c>
      <c r="D133">
        <v>0</v>
      </c>
    </row>
    <row r="134" spans="1:14" x14ac:dyDescent="0.2">
      <c r="A134" t="s">
        <v>29</v>
      </c>
      <c r="B134" t="s">
        <v>11</v>
      </c>
      <c r="C134" t="s">
        <v>4</v>
      </c>
      <c r="D134">
        <v>3</v>
      </c>
      <c r="E134" s="1">
        <v>0.52810000000000001</v>
      </c>
      <c r="F134" s="1">
        <v>0.12116155000000001</v>
      </c>
      <c r="G134" s="1">
        <v>0.58230000000000004</v>
      </c>
      <c r="H134" s="1">
        <v>0.38929999999999998</v>
      </c>
      <c r="I134" s="1">
        <v>0.61270000000000002</v>
      </c>
      <c r="J134" s="1">
        <v>-1.3683499999999999E-2</v>
      </c>
      <c r="K134" s="1">
        <v>5.9927969999999997E-2</v>
      </c>
      <c r="L134" s="1">
        <f>J134-(1.96*K134)</f>
        <v>-0.13114232119999999</v>
      </c>
      <c r="M134" s="1">
        <f>J134+(1.96*K134)</f>
        <v>0.10377532119999999</v>
      </c>
      <c r="N134" s="3">
        <f>IF(J134&lt;0,2*NORMSDIST(J134/K134),2*NORMSDIST(-J134/K134))</f>
        <v>0.81938780209277584</v>
      </c>
    </row>
    <row r="135" spans="1:14" x14ac:dyDescent="0.2">
      <c r="A135" t="s">
        <v>29</v>
      </c>
      <c r="B135" t="s">
        <v>12</v>
      </c>
      <c r="C135" t="s">
        <v>4</v>
      </c>
      <c r="D135">
        <v>13</v>
      </c>
      <c r="E135" s="1">
        <v>0.50963077000000001</v>
      </c>
      <c r="F135" s="1">
        <v>0.1457445</v>
      </c>
      <c r="G135" s="1">
        <v>0.58230000000000004</v>
      </c>
      <c r="H135" s="1">
        <v>0.38929999999999998</v>
      </c>
      <c r="I135" s="1">
        <v>0.61270000000000002</v>
      </c>
      <c r="J135" s="1">
        <v>-2.883459E-2</v>
      </c>
      <c r="K135" s="1">
        <v>2.8806789999999999E-2</v>
      </c>
      <c r="L135" s="1">
        <f>J135-(1.96*K135)</f>
        <v>-8.5295898399999986E-2</v>
      </c>
      <c r="M135" s="1">
        <f>J135+(1.96*K135)</f>
        <v>2.7626718399999993E-2</v>
      </c>
      <c r="N135" s="3">
        <f>IF(J135&lt;0,2*NORMSDIST(J135/K135),2*NORMSDIST(-J135/K135))</f>
        <v>0.31684370539732865</v>
      </c>
    </row>
    <row r="136" spans="1:14" x14ac:dyDescent="0.2">
      <c r="A136" t="s">
        <v>29</v>
      </c>
      <c r="B136" t="s">
        <v>13</v>
      </c>
      <c r="C136" t="s">
        <v>4</v>
      </c>
      <c r="D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6"/>
  <sheetViews>
    <sheetView workbookViewId="0">
      <selection activeCell="A8" sqref="A8"/>
    </sheetView>
  </sheetViews>
  <sheetFormatPr baseColWidth="10" defaultRowHeight="16" x14ac:dyDescent="0.2"/>
  <cols>
    <col min="1" max="1" width="65.33203125" bestFit="1" customWidth="1"/>
    <col min="2" max="2" width="40.33203125" bestFit="1" customWidth="1"/>
    <col min="3" max="3" width="12.6640625" bestFit="1" customWidth="1"/>
    <col min="4" max="4" width="7.1640625" bestFit="1" customWidth="1"/>
    <col min="5" max="6" width="6.6640625" style="1" bestFit="1" customWidth="1"/>
    <col min="7" max="7" width="7.33203125" style="1" bestFit="1" customWidth="1"/>
    <col min="8" max="9" width="6.6640625" style="1" bestFit="1" customWidth="1"/>
    <col min="10" max="10" width="11.1640625" style="1" bestFit="1" customWidth="1"/>
    <col min="11" max="11" width="9.33203125" style="1" bestFit="1" customWidth="1"/>
    <col min="12" max="12" width="8.83203125" style="1" bestFit="1" customWidth="1"/>
    <col min="13" max="13" width="9.33203125" style="1" bestFit="1" customWidth="1"/>
    <col min="14" max="14" width="6.33203125" bestFit="1" customWidth="1"/>
  </cols>
  <sheetData>
    <row r="1" spans="1:14" x14ac:dyDescent="0.2">
      <c r="A1" s="8" t="s">
        <v>5798</v>
      </c>
      <c r="B1" s="8" t="s">
        <v>5799</v>
      </c>
      <c r="C1" s="8" t="s">
        <v>62</v>
      </c>
      <c r="D1" s="8" t="s">
        <v>0</v>
      </c>
      <c r="E1" s="9" t="s">
        <v>5800</v>
      </c>
      <c r="F1" s="9" t="s">
        <v>5801</v>
      </c>
      <c r="G1" s="9" t="s">
        <v>5802</v>
      </c>
      <c r="H1" s="9" t="s">
        <v>5803</v>
      </c>
      <c r="I1" s="9" t="s">
        <v>5804</v>
      </c>
      <c r="J1" s="9" t="s">
        <v>68</v>
      </c>
      <c r="K1" s="9" t="s">
        <v>5805</v>
      </c>
      <c r="L1" s="9" t="s">
        <v>5806</v>
      </c>
      <c r="M1" s="9" t="s">
        <v>5807</v>
      </c>
      <c r="N1" s="8" t="s">
        <v>5808</v>
      </c>
    </row>
    <row r="2" spans="1:14" x14ac:dyDescent="0.2">
      <c r="A2" t="s">
        <v>14</v>
      </c>
      <c r="B2" t="s">
        <v>5</v>
      </c>
      <c r="C2" t="s">
        <v>3</v>
      </c>
      <c r="D2">
        <v>155</v>
      </c>
      <c r="E2" s="1">
        <v>0.92528087999999997</v>
      </c>
      <c r="F2" s="1">
        <v>5.9062829999999997E-2</v>
      </c>
      <c r="G2" s="1">
        <v>0.92727274000000004</v>
      </c>
      <c r="H2" s="1">
        <v>0.88461535999999996</v>
      </c>
      <c r="I2" s="1">
        <v>0.96330273</v>
      </c>
      <c r="J2" s="1">
        <v>-9.0860699999999999E-3</v>
      </c>
      <c r="K2" s="1">
        <v>5.1428899999999998E-3</v>
      </c>
      <c r="L2" s="1">
        <f t="shared" ref="L2:L10" si="0">J2-(1.96*K2)</f>
        <v>-1.91661344E-2</v>
      </c>
      <c r="M2" s="1">
        <f t="shared" ref="M2:M10" si="1">J2+(1.96*K2)</f>
        <v>9.9399439999999992E-4</v>
      </c>
      <c r="N2" s="3">
        <f t="shared" ref="N2:N10" si="2">IF(J2&lt;0,2*NORMSDIST(J2/K2),2*NORMSDIST(-J2/K2))</f>
        <v>7.727437052408194E-2</v>
      </c>
    </row>
    <row r="3" spans="1:14" x14ac:dyDescent="0.2">
      <c r="A3" t="s">
        <v>14</v>
      </c>
      <c r="B3" t="s">
        <v>6</v>
      </c>
      <c r="C3" t="s">
        <v>3</v>
      </c>
      <c r="D3">
        <v>155</v>
      </c>
      <c r="E3" s="1">
        <v>0.92528087999999997</v>
      </c>
      <c r="F3" s="1">
        <v>5.9062829999999997E-2</v>
      </c>
      <c r="G3" s="1">
        <v>0.92727274000000004</v>
      </c>
      <c r="H3" s="1">
        <v>0.88461535999999996</v>
      </c>
      <c r="I3" s="1">
        <v>0.96330273</v>
      </c>
      <c r="J3" s="1">
        <v>-9.0860699999999999E-3</v>
      </c>
      <c r="K3" s="1">
        <v>5.1428899999999998E-3</v>
      </c>
      <c r="L3" s="1">
        <f t="shared" si="0"/>
        <v>-1.91661344E-2</v>
      </c>
      <c r="M3" s="1">
        <f t="shared" si="1"/>
        <v>9.9399439999999992E-4</v>
      </c>
      <c r="N3" s="3">
        <f t="shared" si="2"/>
        <v>7.727437052408194E-2</v>
      </c>
    </row>
    <row r="4" spans="1:14" x14ac:dyDescent="0.2">
      <c r="A4" t="s">
        <v>14</v>
      </c>
      <c r="B4" t="s">
        <v>7</v>
      </c>
      <c r="C4" t="s">
        <v>3</v>
      </c>
      <c r="D4">
        <v>32</v>
      </c>
      <c r="E4" s="1">
        <v>0.92897220999999996</v>
      </c>
      <c r="F4" s="1">
        <v>5.3783829999999998E-2</v>
      </c>
      <c r="G4" s="1">
        <v>0.93437245000000002</v>
      </c>
      <c r="H4" s="1">
        <v>0.88883168000000001</v>
      </c>
      <c r="I4" s="1">
        <v>0.96524065999999997</v>
      </c>
      <c r="J4" s="1">
        <v>-6.04894E-3</v>
      </c>
      <c r="K4" s="1">
        <v>1.130981E-2</v>
      </c>
      <c r="L4" s="1">
        <f t="shared" si="0"/>
        <v>-2.8216167599999998E-2</v>
      </c>
      <c r="M4" s="1">
        <f t="shared" si="1"/>
        <v>1.61182876E-2</v>
      </c>
      <c r="N4" s="3">
        <f t="shared" si="2"/>
        <v>0.59276042614865343</v>
      </c>
    </row>
    <row r="5" spans="1:14" x14ac:dyDescent="0.2">
      <c r="A5" t="s">
        <v>14</v>
      </c>
      <c r="B5" t="s">
        <v>8</v>
      </c>
      <c r="C5" t="s">
        <v>3</v>
      </c>
      <c r="D5">
        <v>60</v>
      </c>
      <c r="E5" s="1">
        <v>0.92655421000000004</v>
      </c>
      <c r="F5" s="1">
        <v>6.4141989999999996E-2</v>
      </c>
      <c r="G5" s="1">
        <v>0.92416891000000001</v>
      </c>
      <c r="H5" s="1">
        <v>0.88540423000000001</v>
      </c>
      <c r="I5" s="1">
        <v>0.95845862999999998</v>
      </c>
      <c r="J5" s="1">
        <v>-8.2777300000000005E-3</v>
      </c>
      <c r="K5" s="1">
        <v>8.2609899999999993E-3</v>
      </c>
      <c r="L5" s="1">
        <f t="shared" si="0"/>
        <v>-2.44692704E-2</v>
      </c>
      <c r="M5" s="1">
        <f t="shared" si="1"/>
        <v>7.9138103999999987E-3</v>
      </c>
      <c r="N5" s="3">
        <f t="shared" si="2"/>
        <v>0.31633084661390209</v>
      </c>
    </row>
    <row r="6" spans="1:14" x14ac:dyDescent="0.2">
      <c r="A6" t="s">
        <v>14</v>
      </c>
      <c r="B6" t="s">
        <v>9</v>
      </c>
      <c r="C6" t="s">
        <v>3</v>
      </c>
      <c r="D6">
        <v>63</v>
      </c>
      <c r="E6" s="1">
        <v>0.92219320999999999</v>
      </c>
      <c r="F6" s="1">
        <v>5.7315100000000001E-2</v>
      </c>
      <c r="G6" s="1">
        <v>0.92631578000000003</v>
      </c>
      <c r="H6" s="1">
        <v>0.88461535999999996</v>
      </c>
      <c r="I6" s="1">
        <v>0.96428572999999995</v>
      </c>
      <c r="J6" s="1">
        <v>-1.1370119999999999E-2</v>
      </c>
      <c r="K6" s="1">
        <v>8.0620599999999994E-3</v>
      </c>
      <c r="L6" s="1">
        <f t="shared" si="0"/>
        <v>-2.7171757599999999E-2</v>
      </c>
      <c r="M6" s="1">
        <f t="shared" si="1"/>
        <v>4.4315175999999987E-3</v>
      </c>
      <c r="N6" s="3">
        <f t="shared" si="2"/>
        <v>0.15844391447083384</v>
      </c>
    </row>
    <row r="7" spans="1:14" x14ac:dyDescent="0.2">
      <c r="A7" t="s">
        <v>14</v>
      </c>
      <c r="B7" t="s">
        <v>10</v>
      </c>
      <c r="C7" t="s">
        <v>3</v>
      </c>
      <c r="D7">
        <v>1</v>
      </c>
      <c r="E7" s="1">
        <v>0.78021978999999997</v>
      </c>
      <c r="G7" s="1">
        <v>0.78021978999999997</v>
      </c>
      <c r="H7" s="1">
        <v>0.78021978999999997</v>
      </c>
      <c r="I7" s="1">
        <v>0.78021978999999997</v>
      </c>
      <c r="J7" s="1">
        <v>-0.13901321</v>
      </c>
      <c r="K7" s="1">
        <v>6.3963859999999997E-2</v>
      </c>
      <c r="L7" s="1">
        <f t="shared" si="0"/>
        <v>-0.2643823756</v>
      </c>
      <c r="M7" s="1">
        <f t="shared" si="1"/>
        <v>-1.3644044399999999E-2</v>
      </c>
      <c r="N7" s="3">
        <f t="shared" si="2"/>
        <v>2.9757095163192821E-2</v>
      </c>
    </row>
    <row r="8" spans="1:14" x14ac:dyDescent="0.2">
      <c r="A8" t="s">
        <v>14</v>
      </c>
      <c r="B8" t="s">
        <v>11</v>
      </c>
      <c r="C8" t="s">
        <v>3</v>
      </c>
      <c r="D8">
        <v>52</v>
      </c>
      <c r="E8" s="1">
        <v>0.91614452000000002</v>
      </c>
      <c r="F8" s="1">
        <v>4.8049939999999999E-2</v>
      </c>
      <c r="G8" s="1">
        <v>0.92128052999999999</v>
      </c>
      <c r="H8" s="1">
        <v>0.88016861999999996</v>
      </c>
      <c r="I8" s="1">
        <v>0.94444441999999995</v>
      </c>
      <c r="J8" s="1">
        <v>-1.9658769999999999E-2</v>
      </c>
      <c r="K8" s="1">
        <v>8.8730500000000004E-3</v>
      </c>
      <c r="L8" s="1">
        <f t="shared" si="0"/>
        <v>-3.7049947999999999E-2</v>
      </c>
      <c r="M8" s="1">
        <f t="shared" si="1"/>
        <v>-2.2675919999999988E-3</v>
      </c>
      <c r="N8" s="3">
        <f t="shared" si="2"/>
        <v>2.672168686425562E-2</v>
      </c>
    </row>
    <row r="9" spans="1:14" x14ac:dyDescent="0.2">
      <c r="A9" t="s">
        <v>14</v>
      </c>
      <c r="B9" t="s">
        <v>12</v>
      </c>
      <c r="C9" t="s">
        <v>3</v>
      </c>
      <c r="D9">
        <v>154</v>
      </c>
      <c r="E9" s="1">
        <v>0.92622283000000005</v>
      </c>
      <c r="F9" s="1">
        <v>5.8075740000000001E-2</v>
      </c>
      <c r="G9" s="1">
        <v>0.92854866000000003</v>
      </c>
      <c r="H9" s="1">
        <v>0.88659792999999998</v>
      </c>
      <c r="I9" s="1">
        <v>0.96330273</v>
      </c>
      <c r="J9" s="1">
        <v>-8.2404499999999999E-3</v>
      </c>
      <c r="K9" s="1">
        <v>5.1595399999999998E-3</v>
      </c>
      <c r="L9" s="1">
        <f t="shared" si="0"/>
        <v>-1.8353148399999998E-2</v>
      </c>
      <c r="M9" s="1">
        <f t="shared" si="1"/>
        <v>1.8722484000000001E-3</v>
      </c>
      <c r="N9" s="3">
        <f t="shared" si="2"/>
        <v>0.11023699654027648</v>
      </c>
    </row>
    <row r="10" spans="1:14" x14ac:dyDescent="0.2">
      <c r="A10" t="s">
        <v>14</v>
      </c>
      <c r="B10" t="s">
        <v>13</v>
      </c>
      <c r="C10" t="s">
        <v>3</v>
      </c>
      <c r="D10">
        <v>1</v>
      </c>
      <c r="E10" s="1">
        <v>0.78021978999999997</v>
      </c>
      <c r="G10" s="1">
        <v>0.78021978999999997</v>
      </c>
      <c r="H10" s="1">
        <v>0.78021978999999997</v>
      </c>
      <c r="I10" s="1">
        <v>0.78021978999999997</v>
      </c>
      <c r="J10" s="1">
        <v>-0.13901321</v>
      </c>
      <c r="K10" s="1">
        <v>6.3963859999999997E-2</v>
      </c>
      <c r="L10" s="1">
        <f t="shared" si="0"/>
        <v>-0.2643823756</v>
      </c>
      <c r="M10" s="1">
        <f t="shared" si="1"/>
        <v>-1.3644044399999999E-2</v>
      </c>
      <c r="N10" s="3">
        <f t="shared" si="2"/>
        <v>2.9757095163192821E-2</v>
      </c>
    </row>
    <row r="11" spans="1:14" x14ac:dyDescent="0.2">
      <c r="A11" t="s">
        <v>15</v>
      </c>
      <c r="B11" t="s">
        <v>5</v>
      </c>
      <c r="C11" t="s">
        <v>3</v>
      </c>
      <c r="D11">
        <v>155</v>
      </c>
      <c r="E11" s="1">
        <v>27.902799999999999</v>
      </c>
      <c r="F11" s="1">
        <v>4.5361459000000002</v>
      </c>
      <c r="G11" s="1">
        <v>27.167998999999998</v>
      </c>
      <c r="H11" s="1">
        <v>25.07</v>
      </c>
      <c r="I11" s="1">
        <v>30.341000000000001</v>
      </c>
      <c r="J11" s="1">
        <v>0.10144955</v>
      </c>
      <c r="K11" s="1">
        <v>0.33653887999999998</v>
      </c>
      <c r="L11" s="1">
        <f t="shared" ref="L11:L19" si="3">J11-(1.96*K11)</f>
        <v>-0.55816665479999994</v>
      </c>
      <c r="M11" s="1">
        <f t="shared" ref="M11:M19" si="4">J11+(1.96*K11)</f>
        <v>0.76106575479999994</v>
      </c>
      <c r="N11" s="3">
        <f t="shared" ref="N11:N19" si="5">IF(J11&lt;0,2*NORMSDIST(J11/K11),2*NORMSDIST(-J11/K11))</f>
        <v>0.76307158794856822</v>
      </c>
    </row>
    <row r="12" spans="1:14" x14ac:dyDescent="0.2">
      <c r="A12" t="s">
        <v>15</v>
      </c>
      <c r="B12" t="s">
        <v>6</v>
      </c>
      <c r="C12" t="s">
        <v>3</v>
      </c>
      <c r="D12">
        <v>155</v>
      </c>
      <c r="E12" s="1">
        <v>27.902799999999999</v>
      </c>
      <c r="F12" s="1">
        <v>4.5361459000000002</v>
      </c>
      <c r="G12" s="1">
        <v>27.167998999999998</v>
      </c>
      <c r="H12" s="1">
        <v>25.07</v>
      </c>
      <c r="I12" s="1">
        <v>30.341000000000001</v>
      </c>
      <c r="J12" s="1">
        <v>0.10144955</v>
      </c>
      <c r="K12" s="1">
        <v>0.33653887999999998</v>
      </c>
      <c r="L12" s="1">
        <f t="shared" si="3"/>
        <v>-0.55816665479999994</v>
      </c>
      <c r="M12" s="1">
        <f t="shared" si="4"/>
        <v>0.76106575479999994</v>
      </c>
      <c r="N12" s="3">
        <f t="shared" si="5"/>
        <v>0.76307158794856822</v>
      </c>
    </row>
    <row r="13" spans="1:14" x14ac:dyDescent="0.2">
      <c r="A13" t="s">
        <v>15</v>
      </c>
      <c r="B13" t="s">
        <v>7</v>
      </c>
      <c r="C13" t="s">
        <v>3</v>
      </c>
      <c r="D13">
        <v>32</v>
      </c>
      <c r="E13" s="1">
        <v>27.556094000000002</v>
      </c>
      <c r="F13" s="1">
        <v>3.9050535000000002</v>
      </c>
      <c r="G13" s="1">
        <v>27.565999999999999</v>
      </c>
      <c r="H13" s="1">
        <v>25.291</v>
      </c>
      <c r="I13" s="1">
        <v>31.171500000000002</v>
      </c>
      <c r="J13" s="1">
        <v>-0.25020055000000002</v>
      </c>
      <c r="K13" s="1">
        <v>0.74007276</v>
      </c>
      <c r="L13" s="1">
        <f t="shared" si="3"/>
        <v>-1.7007431596</v>
      </c>
      <c r="M13" s="1">
        <f t="shared" si="4"/>
        <v>1.2003420596000001</v>
      </c>
      <c r="N13" s="3">
        <f t="shared" si="5"/>
        <v>0.73530620971483451</v>
      </c>
    </row>
    <row r="14" spans="1:14" x14ac:dyDescent="0.2">
      <c r="A14" t="s">
        <v>15</v>
      </c>
      <c r="B14" t="s">
        <v>8</v>
      </c>
      <c r="C14" t="s">
        <v>3</v>
      </c>
      <c r="D14">
        <v>60</v>
      </c>
      <c r="E14" s="1">
        <v>27.375900000000001</v>
      </c>
      <c r="F14" s="1">
        <v>3.8928946</v>
      </c>
      <c r="G14" s="1">
        <v>27.0365</v>
      </c>
      <c r="H14" s="1">
        <v>24.443000999999999</v>
      </c>
      <c r="I14" s="1">
        <v>29.452499</v>
      </c>
      <c r="J14" s="1">
        <v>-0.42929138999999999</v>
      </c>
      <c r="K14" s="1">
        <v>0.54057007999999995</v>
      </c>
      <c r="L14" s="1">
        <f t="shared" si="3"/>
        <v>-1.4888087467999997</v>
      </c>
      <c r="M14" s="1">
        <f t="shared" si="4"/>
        <v>0.63022596679999987</v>
      </c>
      <c r="N14" s="3">
        <f t="shared" si="5"/>
        <v>0.42711063119270581</v>
      </c>
    </row>
    <row r="15" spans="1:14" x14ac:dyDescent="0.2">
      <c r="A15" t="s">
        <v>15</v>
      </c>
      <c r="B15" t="s">
        <v>9</v>
      </c>
      <c r="C15" t="s">
        <v>3</v>
      </c>
      <c r="D15">
        <v>63</v>
      </c>
      <c r="E15" s="1">
        <v>28.580714</v>
      </c>
      <c r="F15" s="1">
        <v>5.3165700999999999</v>
      </c>
      <c r="G15" s="1">
        <v>27.198</v>
      </c>
      <c r="H15" s="1">
        <v>25.736999999999998</v>
      </c>
      <c r="I15" s="1">
        <v>30.506001000000001</v>
      </c>
      <c r="J15" s="1">
        <v>0.78530834999999999</v>
      </c>
      <c r="K15" s="1">
        <v>0.52755068999999999</v>
      </c>
      <c r="L15" s="1">
        <f t="shared" si="3"/>
        <v>-0.24869100239999997</v>
      </c>
      <c r="M15" s="1">
        <f t="shared" si="4"/>
        <v>1.8193077023999999</v>
      </c>
      <c r="N15" s="3">
        <f t="shared" si="5"/>
        <v>0.13659453321960949</v>
      </c>
    </row>
    <row r="16" spans="1:14" x14ac:dyDescent="0.2">
      <c r="A16" t="s">
        <v>15</v>
      </c>
      <c r="B16" t="s">
        <v>10</v>
      </c>
      <c r="C16" t="s">
        <v>3</v>
      </c>
      <c r="D16">
        <v>1</v>
      </c>
      <c r="E16" s="1">
        <v>18.094999000000001</v>
      </c>
      <c r="G16" s="1">
        <v>18.094999000000001</v>
      </c>
      <c r="H16" s="1">
        <v>18.094999000000001</v>
      </c>
      <c r="I16" s="1">
        <v>18.094999000000001</v>
      </c>
      <c r="J16" s="1">
        <v>-9.6023735000000006</v>
      </c>
      <c r="K16" s="1">
        <v>4.1855403000000004</v>
      </c>
      <c r="L16" s="1">
        <f t="shared" si="3"/>
        <v>-17.806032488</v>
      </c>
      <c r="M16" s="1">
        <f t="shared" si="4"/>
        <v>-1.3987145119999997</v>
      </c>
      <c r="N16" s="3">
        <f t="shared" si="5"/>
        <v>2.1780289823206112E-2</v>
      </c>
    </row>
    <row r="17" spans="1:14" x14ac:dyDescent="0.2">
      <c r="A17" t="s">
        <v>15</v>
      </c>
      <c r="B17" t="s">
        <v>11</v>
      </c>
      <c r="C17" t="s">
        <v>3</v>
      </c>
      <c r="D17">
        <v>52</v>
      </c>
      <c r="E17" s="1">
        <v>27.931249999999999</v>
      </c>
      <c r="F17" s="1">
        <v>4.8518189999999999</v>
      </c>
      <c r="G17" s="1">
        <v>27.521999000000001</v>
      </c>
      <c r="H17" s="1">
        <v>24.1495</v>
      </c>
      <c r="I17" s="1">
        <v>30.455501000000002</v>
      </c>
      <c r="J17" s="1">
        <v>0.11981058999999999</v>
      </c>
      <c r="K17" s="1">
        <v>0.58063776</v>
      </c>
      <c r="L17" s="1">
        <f t="shared" si="3"/>
        <v>-1.0182394196</v>
      </c>
      <c r="M17" s="1">
        <f t="shared" si="4"/>
        <v>1.2578605995999999</v>
      </c>
      <c r="N17" s="3">
        <f t="shared" si="5"/>
        <v>0.83652292114716098</v>
      </c>
    </row>
    <row r="18" spans="1:14" x14ac:dyDescent="0.2">
      <c r="A18" t="s">
        <v>15</v>
      </c>
      <c r="B18" t="s">
        <v>12</v>
      </c>
      <c r="C18" t="s">
        <v>3</v>
      </c>
      <c r="D18">
        <v>154</v>
      </c>
      <c r="E18" s="1">
        <v>27.966487000000001</v>
      </c>
      <c r="F18" s="1">
        <v>4.4808830000000004</v>
      </c>
      <c r="G18" s="1">
        <v>27.183</v>
      </c>
      <c r="H18" s="1">
        <v>25.125999</v>
      </c>
      <c r="I18" s="1">
        <v>30.341000000000001</v>
      </c>
      <c r="J18" s="1">
        <v>0.16458390000000001</v>
      </c>
      <c r="K18" s="1">
        <v>0.33762690000000001</v>
      </c>
      <c r="L18" s="1">
        <f t="shared" si="3"/>
        <v>-0.49716482399999995</v>
      </c>
      <c r="M18" s="1">
        <f t="shared" si="4"/>
        <v>0.82633262399999996</v>
      </c>
      <c r="N18" s="3">
        <f t="shared" si="5"/>
        <v>0.62592337746883708</v>
      </c>
    </row>
    <row r="19" spans="1:14" x14ac:dyDescent="0.2">
      <c r="A19" t="s">
        <v>15</v>
      </c>
      <c r="B19" t="s">
        <v>13</v>
      </c>
      <c r="C19" t="s">
        <v>3</v>
      </c>
      <c r="D19">
        <v>1</v>
      </c>
      <c r="E19" s="1">
        <v>18.094999000000001</v>
      </c>
      <c r="G19" s="1">
        <v>18.094999000000001</v>
      </c>
      <c r="H19" s="1">
        <v>18.094999000000001</v>
      </c>
      <c r="I19" s="1">
        <v>18.094999000000001</v>
      </c>
      <c r="J19" s="1">
        <v>-9.6023735000000006</v>
      </c>
      <c r="K19" s="1">
        <v>4.1855403000000004</v>
      </c>
      <c r="L19" s="1">
        <f t="shared" si="3"/>
        <v>-17.806032488</v>
      </c>
      <c r="M19" s="1">
        <f t="shared" si="4"/>
        <v>-1.3987145119999997</v>
      </c>
      <c r="N19" s="3">
        <f t="shared" si="5"/>
        <v>2.1780289823206112E-2</v>
      </c>
    </row>
    <row r="20" spans="1:14" x14ac:dyDescent="0.2">
      <c r="A20" t="s">
        <v>17</v>
      </c>
      <c r="B20" t="s">
        <v>5</v>
      </c>
      <c r="C20" t="s">
        <v>3</v>
      </c>
      <c r="D20">
        <v>151</v>
      </c>
      <c r="E20" s="1">
        <v>26.782250999999999</v>
      </c>
      <c r="F20" s="1">
        <v>12.191354</v>
      </c>
      <c r="G20" s="1">
        <v>23.58</v>
      </c>
      <c r="H20" s="1">
        <v>18.549999</v>
      </c>
      <c r="I20" s="1">
        <v>31.92</v>
      </c>
      <c r="J20" s="1">
        <v>-0.71691002000000004</v>
      </c>
      <c r="K20" s="1">
        <v>1.2025566000000001</v>
      </c>
      <c r="L20" s="1">
        <f t="shared" ref="L20:L28" si="6">J20-(1.96*K20)</f>
        <v>-3.0739209560000003</v>
      </c>
      <c r="M20" s="1">
        <f t="shared" ref="M20:M28" si="7">J20+(1.96*K20)</f>
        <v>1.640100916</v>
      </c>
      <c r="N20" s="3">
        <f t="shared" ref="N20:N28" si="8">IF(J20&lt;0,2*NORMSDIST(J20/K20),2*NORMSDIST(-J20/K20))</f>
        <v>0.55107174551743376</v>
      </c>
    </row>
    <row r="21" spans="1:14" x14ac:dyDescent="0.2">
      <c r="A21" t="s">
        <v>17</v>
      </c>
      <c r="B21" t="s">
        <v>6</v>
      </c>
      <c r="C21" t="s">
        <v>3</v>
      </c>
      <c r="D21">
        <v>151</v>
      </c>
      <c r="E21" s="1">
        <v>26.782250999999999</v>
      </c>
      <c r="F21" s="1">
        <v>12.191354</v>
      </c>
      <c r="G21" s="1">
        <v>23.58</v>
      </c>
      <c r="H21" s="1">
        <v>18.549999</v>
      </c>
      <c r="I21" s="1">
        <v>31.92</v>
      </c>
      <c r="J21" s="1">
        <v>-0.71691002000000004</v>
      </c>
      <c r="K21" s="1">
        <v>1.2025566000000001</v>
      </c>
      <c r="L21" s="1">
        <f t="shared" si="6"/>
        <v>-3.0739209560000003</v>
      </c>
      <c r="M21" s="1">
        <f t="shared" si="7"/>
        <v>1.640100916</v>
      </c>
      <c r="N21" s="3">
        <f t="shared" si="8"/>
        <v>0.55107174551743376</v>
      </c>
    </row>
    <row r="22" spans="1:14" x14ac:dyDescent="0.2">
      <c r="A22" t="s">
        <v>17</v>
      </c>
      <c r="B22" t="s">
        <v>7</v>
      </c>
      <c r="C22" t="s">
        <v>3</v>
      </c>
      <c r="D22">
        <v>30</v>
      </c>
      <c r="E22" s="1">
        <v>28.446332999999999</v>
      </c>
      <c r="F22" s="1">
        <v>15.469904</v>
      </c>
      <c r="G22" s="1">
        <v>22.28</v>
      </c>
      <c r="H22" s="1">
        <v>18.649999999999999</v>
      </c>
      <c r="I22" s="1">
        <v>32.369999</v>
      </c>
      <c r="J22" s="1">
        <v>0.96958728000000005</v>
      </c>
      <c r="K22" s="1">
        <v>2.6957057</v>
      </c>
      <c r="L22" s="1">
        <f t="shared" si="6"/>
        <v>-4.3139958920000003</v>
      </c>
      <c r="M22" s="1">
        <f t="shared" si="7"/>
        <v>6.253170452</v>
      </c>
      <c r="N22" s="3">
        <f t="shared" si="8"/>
        <v>0.71908760046364351</v>
      </c>
    </row>
    <row r="23" spans="1:14" x14ac:dyDescent="0.2">
      <c r="A23" t="s">
        <v>17</v>
      </c>
      <c r="B23" t="s">
        <v>8</v>
      </c>
      <c r="C23" t="s">
        <v>3</v>
      </c>
      <c r="D23">
        <v>58</v>
      </c>
      <c r="E23" s="1">
        <v>27.677931000000001</v>
      </c>
      <c r="F23" s="1">
        <v>11.673855</v>
      </c>
      <c r="G23" s="1">
        <v>26.384999000000001</v>
      </c>
      <c r="H23" s="1">
        <v>20.280000999999999</v>
      </c>
      <c r="I23" s="1">
        <v>34.18</v>
      </c>
      <c r="J23" s="1">
        <v>0.30277572000000003</v>
      </c>
      <c r="K23" s="1">
        <v>1.9391096000000001</v>
      </c>
      <c r="L23" s="1">
        <f t="shared" si="6"/>
        <v>-3.4978790960000001</v>
      </c>
      <c r="M23" s="1">
        <f t="shared" si="7"/>
        <v>4.1034305360000003</v>
      </c>
      <c r="N23" s="3">
        <f t="shared" si="8"/>
        <v>0.87592139033594973</v>
      </c>
    </row>
    <row r="24" spans="1:14" x14ac:dyDescent="0.2">
      <c r="A24" t="s">
        <v>17</v>
      </c>
      <c r="B24" t="s">
        <v>9</v>
      </c>
      <c r="C24" t="s">
        <v>3</v>
      </c>
      <c r="D24">
        <v>63</v>
      </c>
      <c r="E24" s="1">
        <v>25.165237999999999</v>
      </c>
      <c r="F24" s="1">
        <v>10.844886000000001</v>
      </c>
      <c r="G24" s="1">
        <v>23.799999</v>
      </c>
      <c r="H24" s="1">
        <v>16.860001</v>
      </c>
      <c r="I24" s="1">
        <v>31.26</v>
      </c>
      <c r="J24" s="1">
        <v>-2.4569369999999999</v>
      </c>
      <c r="K24" s="1">
        <v>1.8606248000000001</v>
      </c>
      <c r="L24" s="1">
        <f t="shared" si="6"/>
        <v>-6.1037616080000001</v>
      </c>
      <c r="M24" s="1">
        <f t="shared" si="7"/>
        <v>1.1898876080000003</v>
      </c>
      <c r="N24" s="3">
        <f t="shared" si="8"/>
        <v>0.18667137255230684</v>
      </c>
    </row>
    <row r="25" spans="1:14" x14ac:dyDescent="0.2">
      <c r="A25" t="s">
        <v>17</v>
      </c>
      <c r="B25" t="s">
        <v>10</v>
      </c>
      <c r="C25" t="s">
        <v>3</v>
      </c>
      <c r="D25">
        <v>1</v>
      </c>
      <c r="E25" s="1">
        <v>15.58</v>
      </c>
      <c r="G25" s="1">
        <v>15.58</v>
      </c>
      <c r="H25" s="1">
        <v>15.58</v>
      </c>
      <c r="I25" s="1">
        <v>15.58</v>
      </c>
      <c r="J25" s="1">
        <v>-14.486241</v>
      </c>
      <c r="K25" s="1">
        <v>14.762138</v>
      </c>
      <c r="L25" s="1">
        <f t="shared" si="6"/>
        <v>-43.420031479999999</v>
      </c>
      <c r="M25" s="1">
        <f t="shared" si="7"/>
        <v>14.447549479999999</v>
      </c>
      <c r="N25" s="3">
        <f t="shared" si="8"/>
        <v>0.32643964711315798</v>
      </c>
    </row>
    <row r="26" spans="1:14" x14ac:dyDescent="0.2">
      <c r="A26" t="s">
        <v>17</v>
      </c>
      <c r="B26" t="s">
        <v>11</v>
      </c>
      <c r="C26" t="s">
        <v>3</v>
      </c>
      <c r="D26">
        <v>50</v>
      </c>
      <c r="E26" s="1">
        <v>26.929600000000001</v>
      </c>
      <c r="F26" s="1">
        <v>11.055901</v>
      </c>
      <c r="G26" s="1">
        <v>25.32</v>
      </c>
      <c r="H26" s="1">
        <v>17.899999999999999</v>
      </c>
      <c r="I26" s="1">
        <v>35.720001000000003</v>
      </c>
      <c r="J26" s="1">
        <v>-0.29336498</v>
      </c>
      <c r="K26" s="1">
        <v>2.0883737</v>
      </c>
      <c r="L26" s="1">
        <f t="shared" si="6"/>
        <v>-4.3865774319999993</v>
      </c>
      <c r="M26" s="1">
        <f t="shared" si="7"/>
        <v>3.7998474719999997</v>
      </c>
      <c r="N26" s="3">
        <f t="shared" si="8"/>
        <v>0.8882844447771655</v>
      </c>
    </row>
    <row r="27" spans="1:14" x14ac:dyDescent="0.2">
      <c r="A27" t="s">
        <v>17</v>
      </c>
      <c r="B27" t="s">
        <v>12</v>
      </c>
      <c r="C27" t="s">
        <v>3</v>
      </c>
      <c r="D27">
        <v>150</v>
      </c>
      <c r="E27" s="1">
        <v>26.856933000000001</v>
      </c>
      <c r="F27" s="1">
        <v>12.197490999999999</v>
      </c>
      <c r="G27" s="1">
        <v>23.69</v>
      </c>
      <c r="H27" s="1">
        <v>18.579999999999998</v>
      </c>
      <c r="I27" s="1">
        <v>31.92</v>
      </c>
      <c r="J27" s="1">
        <v>-0.62490734000000003</v>
      </c>
      <c r="K27" s="1">
        <v>1.2065496</v>
      </c>
      <c r="L27" s="1">
        <f t="shared" si="6"/>
        <v>-2.9897445559999998</v>
      </c>
      <c r="M27" s="1">
        <f t="shared" si="7"/>
        <v>1.7399298759999997</v>
      </c>
      <c r="N27" s="3">
        <f t="shared" si="8"/>
        <v>0.6045076270171541</v>
      </c>
    </row>
    <row r="28" spans="1:14" x14ac:dyDescent="0.2">
      <c r="A28" t="s">
        <v>17</v>
      </c>
      <c r="B28" t="s">
        <v>13</v>
      </c>
      <c r="C28" t="s">
        <v>3</v>
      </c>
      <c r="D28">
        <v>1</v>
      </c>
      <c r="E28" s="1">
        <v>15.58</v>
      </c>
      <c r="G28" s="1">
        <v>15.58</v>
      </c>
      <c r="H28" s="1">
        <v>15.58</v>
      </c>
      <c r="I28" s="1">
        <v>15.58</v>
      </c>
      <c r="J28" s="1">
        <v>-14.486241</v>
      </c>
      <c r="K28" s="1">
        <v>14.762138</v>
      </c>
      <c r="L28" s="1">
        <f t="shared" si="6"/>
        <v>-43.420031479999999</v>
      </c>
      <c r="M28" s="1">
        <f t="shared" si="7"/>
        <v>14.447549479999999</v>
      </c>
      <c r="N28" s="3">
        <f t="shared" si="8"/>
        <v>0.32643964711315798</v>
      </c>
    </row>
    <row r="29" spans="1:14" x14ac:dyDescent="0.2">
      <c r="A29" t="s">
        <v>18</v>
      </c>
      <c r="B29" t="s">
        <v>5</v>
      </c>
      <c r="C29" t="s">
        <v>3</v>
      </c>
      <c r="D29">
        <v>150</v>
      </c>
      <c r="E29" s="1">
        <v>26.804666999999998</v>
      </c>
      <c r="F29" s="1">
        <v>7.2112173999999998</v>
      </c>
      <c r="G29" s="1">
        <v>24.95</v>
      </c>
      <c r="H29" s="1">
        <v>22</v>
      </c>
      <c r="I29" s="1">
        <v>29.6</v>
      </c>
      <c r="J29" s="1">
        <v>-1.3738349000000001</v>
      </c>
      <c r="K29" s="1">
        <v>0.89330449000000001</v>
      </c>
      <c r="L29" s="1">
        <f t="shared" ref="L29:L37" si="9">J29-(1.96*K29)</f>
        <v>-3.1247117003999998</v>
      </c>
      <c r="M29" s="1">
        <f t="shared" ref="M29:M37" si="10">J29+(1.96*K29)</f>
        <v>0.37704190039999985</v>
      </c>
      <c r="N29" s="3">
        <f t="shared" ref="N29:N37" si="11">IF(J29&lt;0,2*NORMSDIST(J29/K29),2*NORMSDIST(-J29/K29))</f>
        <v>0.1240670654561034</v>
      </c>
    </row>
    <row r="30" spans="1:14" x14ac:dyDescent="0.2">
      <c r="A30" t="s">
        <v>18</v>
      </c>
      <c r="B30" t="s">
        <v>6</v>
      </c>
      <c r="C30" t="s">
        <v>3</v>
      </c>
      <c r="D30">
        <v>150</v>
      </c>
      <c r="E30" s="1">
        <v>26.804666999999998</v>
      </c>
      <c r="F30" s="1">
        <v>7.2112173999999998</v>
      </c>
      <c r="G30" s="1">
        <v>24.95</v>
      </c>
      <c r="H30" s="1">
        <v>22</v>
      </c>
      <c r="I30" s="1">
        <v>29.6</v>
      </c>
      <c r="J30" s="1">
        <v>-1.3738349000000001</v>
      </c>
      <c r="K30" s="1">
        <v>0.89330449000000001</v>
      </c>
      <c r="L30" s="1">
        <f t="shared" si="9"/>
        <v>-3.1247117003999998</v>
      </c>
      <c r="M30" s="1">
        <f t="shared" si="10"/>
        <v>0.37704190039999985</v>
      </c>
      <c r="N30" s="3">
        <f t="shared" si="11"/>
        <v>0.1240670654561034</v>
      </c>
    </row>
    <row r="31" spans="1:14" x14ac:dyDescent="0.2">
      <c r="A31" t="s">
        <v>18</v>
      </c>
      <c r="B31" t="s">
        <v>7</v>
      </c>
      <c r="C31" t="s">
        <v>3</v>
      </c>
      <c r="D31">
        <v>30</v>
      </c>
      <c r="E31" s="1">
        <v>25.916667</v>
      </c>
      <c r="F31" s="1">
        <v>6.2651791000000001</v>
      </c>
      <c r="G31" s="1">
        <v>24</v>
      </c>
      <c r="H31" s="1">
        <v>21.700001</v>
      </c>
      <c r="I31" s="1">
        <v>27.799999</v>
      </c>
      <c r="J31" s="1">
        <v>-2.2543947000000002</v>
      </c>
      <c r="K31" s="1">
        <v>1.9958484999999999</v>
      </c>
      <c r="L31" s="1">
        <f t="shared" si="9"/>
        <v>-6.1662577600000006</v>
      </c>
      <c r="M31" s="1">
        <f t="shared" si="10"/>
        <v>1.6574683599999998</v>
      </c>
      <c r="N31" s="3">
        <f t="shared" si="11"/>
        <v>0.25866926373593396</v>
      </c>
    </row>
    <row r="32" spans="1:14" x14ac:dyDescent="0.2">
      <c r="A32" t="s">
        <v>18</v>
      </c>
      <c r="B32" t="s">
        <v>8</v>
      </c>
      <c r="C32" t="s">
        <v>3</v>
      </c>
      <c r="D32">
        <v>57</v>
      </c>
      <c r="E32" s="1">
        <v>27.945613999999999</v>
      </c>
      <c r="F32" s="1">
        <v>8.5349506000000002</v>
      </c>
      <c r="G32" s="1">
        <v>26.4</v>
      </c>
      <c r="H32" s="1">
        <v>22.700001</v>
      </c>
      <c r="I32" s="1">
        <v>30.799999</v>
      </c>
      <c r="J32" s="1">
        <v>-0.21540944000000001</v>
      </c>
      <c r="K32" s="1">
        <v>1.448221</v>
      </c>
      <c r="L32" s="1">
        <f t="shared" si="9"/>
        <v>-3.0539225999999999</v>
      </c>
      <c r="M32" s="1">
        <f t="shared" si="10"/>
        <v>2.6231037199999996</v>
      </c>
      <c r="N32" s="3">
        <f t="shared" si="11"/>
        <v>0.8817582255723373</v>
      </c>
    </row>
    <row r="33" spans="1:14" x14ac:dyDescent="0.2">
      <c r="A33" t="s">
        <v>18</v>
      </c>
      <c r="B33" t="s">
        <v>9</v>
      </c>
      <c r="C33" t="s">
        <v>3</v>
      </c>
      <c r="D33">
        <v>63</v>
      </c>
      <c r="E33" s="1">
        <v>26.195238</v>
      </c>
      <c r="F33" s="1">
        <v>6.2337901000000002</v>
      </c>
      <c r="G33" s="1">
        <v>24.9</v>
      </c>
      <c r="H33" s="1">
        <v>22</v>
      </c>
      <c r="I33" s="1">
        <v>29.5</v>
      </c>
      <c r="J33" s="1">
        <v>-1.9982009999999999</v>
      </c>
      <c r="K33" s="1">
        <v>1.3775790999999999</v>
      </c>
      <c r="L33" s="1">
        <f t="shared" si="9"/>
        <v>-4.6982560360000001</v>
      </c>
      <c r="M33" s="1">
        <f t="shared" si="10"/>
        <v>0.70185403599999985</v>
      </c>
      <c r="N33" s="3">
        <f t="shared" si="11"/>
        <v>0.14691458478124925</v>
      </c>
    </row>
    <row r="34" spans="1:14" x14ac:dyDescent="0.2">
      <c r="A34" t="s">
        <v>18</v>
      </c>
      <c r="B34" t="s">
        <v>10</v>
      </c>
      <c r="C34" t="s">
        <v>3</v>
      </c>
      <c r="D34">
        <v>1</v>
      </c>
      <c r="E34" s="1">
        <v>20.299999</v>
      </c>
      <c r="G34" s="1">
        <v>20.299999</v>
      </c>
      <c r="H34" s="1">
        <v>20.299999</v>
      </c>
      <c r="I34" s="1">
        <v>20.299999</v>
      </c>
      <c r="J34" s="1">
        <v>-8.2609347999999994</v>
      </c>
      <c r="K34" s="1">
        <v>10.929710999999999</v>
      </c>
      <c r="L34" s="1">
        <f t="shared" si="9"/>
        <v>-29.683168359999996</v>
      </c>
      <c r="M34" s="1">
        <f t="shared" si="10"/>
        <v>13.161298759999999</v>
      </c>
      <c r="N34" s="3">
        <f t="shared" si="11"/>
        <v>0.44975489462701596</v>
      </c>
    </row>
    <row r="35" spans="1:14" x14ac:dyDescent="0.2">
      <c r="A35" t="s">
        <v>18</v>
      </c>
      <c r="B35" t="s">
        <v>11</v>
      </c>
      <c r="C35" t="s">
        <v>3</v>
      </c>
      <c r="D35">
        <v>49</v>
      </c>
      <c r="E35" s="1">
        <v>25.875509999999998</v>
      </c>
      <c r="F35" s="1">
        <v>6.0842874</v>
      </c>
      <c r="G35" s="1">
        <v>24.9</v>
      </c>
      <c r="H35" s="1">
        <v>22</v>
      </c>
      <c r="I35" s="1">
        <v>28.1</v>
      </c>
      <c r="J35" s="1">
        <v>-2.2643664000000001</v>
      </c>
      <c r="K35" s="1">
        <v>1.561868</v>
      </c>
      <c r="L35" s="1">
        <f t="shared" si="9"/>
        <v>-5.3256276800000002</v>
      </c>
      <c r="M35" s="1">
        <f t="shared" si="10"/>
        <v>0.79689487999999997</v>
      </c>
      <c r="N35" s="3">
        <f t="shared" si="11"/>
        <v>0.14711962645659771</v>
      </c>
    </row>
    <row r="36" spans="1:14" x14ac:dyDescent="0.2">
      <c r="A36" t="s">
        <v>18</v>
      </c>
      <c r="B36" t="s">
        <v>12</v>
      </c>
      <c r="C36" t="s">
        <v>3</v>
      </c>
      <c r="D36">
        <v>149</v>
      </c>
      <c r="E36" s="1">
        <v>26.848322</v>
      </c>
      <c r="F36" s="1">
        <v>7.2156231000000002</v>
      </c>
      <c r="G36" s="1">
        <v>25</v>
      </c>
      <c r="H36" s="1">
        <v>22.1</v>
      </c>
      <c r="I36" s="1">
        <v>29.6</v>
      </c>
      <c r="J36" s="1">
        <v>-1.3274783000000001</v>
      </c>
      <c r="K36" s="1">
        <v>0.89629091999999999</v>
      </c>
      <c r="L36" s="1">
        <f t="shared" si="9"/>
        <v>-3.0842085032000002</v>
      </c>
      <c r="M36" s="1">
        <f t="shared" si="10"/>
        <v>0.42925190319999973</v>
      </c>
      <c r="N36" s="3">
        <f t="shared" si="11"/>
        <v>0.13858533272991336</v>
      </c>
    </row>
    <row r="37" spans="1:14" x14ac:dyDescent="0.2">
      <c r="A37" t="s">
        <v>18</v>
      </c>
      <c r="B37" t="s">
        <v>13</v>
      </c>
      <c r="C37" t="s">
        <v>3</v>
      </c>
      <c r="D37">
        <v>1</v>
      </c>
      <c r="E37" s="1">
        <v>20.299999</v>
      </c>
      <c r="G37" s="1">
        <v>20.299999</v>
      </c>
      <c r="H37" s="1">
        <v>20.299999</v>
      </c>
      <c r="I37" s="1">
        <v>20.299999</v>
      </c>
      <c r="J37" s="1">
        <v>-8.2609347999999994</v>
      </c>
      <c r="K37" s="1">
        <v>10.929710999999999</v>
      </c>
      <c r="L37" s="1">
        <f t="shared" si="9"/>
        <v>-29.683168359999996</v>
      </c>
      <c r="M37" s="1">
        <f t="shared" si="10"/>
        <v>13.161298759999999</v>
      </c>
      <c r="N37" s="3">
        <f t="shared" si="11"/>
        <v>0.44975489462701596</v>
      </c>
    </row>
    <row r="38" spans="1:14" x14ac:dyDescent="0.2">
      <c r="A38" t="s">
        <v>16</v>
      </c>
      <c r="B38" t="s">
        <v>5</v>
      </c>
      <c r="C38" t="s">
        <v>3</v>
      </c>
      <c r="D38">
        <v>151</v>
      </c>
      <c r="E38" s="1">
        <v>-0.20667257</v>
      </c>
      <c r="F38" s="1">
        <v>0.96371141000000005</v>
      </c>
      <c r="G38" s="1">
        <v>-0.37544211999999999</v>
      </c>
      <c r="H38" s="1">
        <v>-0.89070612000000005</v>
      </c>
      <c r="I38" s="1">
        <v>0.46708786000000002</v>
      </c>
      <c r="J38" s="1">
        <v>-0.16983555</v>
      </c>
      <c r="K38" s="1">
        <v>7.7810500000000005E-2</v>
      </c>
      <c r="L38" s="1">
        <f t="shared" ref="L38:L46" si="12">J38-(1.96*K38)</f>
        <v>-0.32234413000000001</v>
      </c>
      <c r="M38" s="1">
        <f t="shared" ref="M38:M46" si="13">J38+(1.96*K38)</f>
        <v>-1.7326969999999997E-2</v>
      </c>
      <c r="N38" s="3">
        <f t="shared" ref="N38:N46" si="14">IF(J38&lt;0,2*NORMSDIST(J38/K38),2*NORMSDIST(-J38/K38))</f>
        <v>2.9059262683688029E-2</v>
      </c>
    </row>
    <row r="39" spans="1:14" x14ac:dyDescent="0.2">
      <c r="A39" t="s">
        <v>16</v>
      </c>
      <c r="B39" t="s">
        <v>6</v>
      </c>
      <c r="C39" t="s">
        <v>3</v>
      </c>
      <c r="D39">
        <v>151</v>
      </c>
      <c r="E39" s="1">
        <v>-0.20667257</v>
      </c>
      <c r="F39" s="1">
        <v>0.96371141000000005</v>
      </c>
      <c r="G39" s="1">
        <v>-0.37544211999999999</v>
      </c>
      <c r="H39" s="1">
        <v>-0.89070612000000005</v>
      </c>
      <c r="I39" s="1">
        <v>0.46708786000000002</v>
      </c>
      <c r="J39" s="1">
        <v>-0.16983555</v>
      </c>
      <c r="K39" s="1">
        <v>7.7810500000000005E-2</v>
      </c>
      <c r="L39" s="1">
        <f t="shared" si="12"/>
        <v>-0.32234413000000001</v>
      </c>
      <c r="M39" s="1">
        <f t="shared" si="13"/>
        <v>-1.7326969999999997E-2</v>
      </c>
      <c r="N39" s="3">
        <f t="shared" si="14"/>
        <v>2.9059262683688029E-2</v>
      </c>
    </row>
    <row r="40" spans="1:14" x14ac:dyDescent="0.2">
      <c r="A40" t="s">
        <v>16</v>
      </c>
      <c r="B40" t="s">
        <v>7</v>
      </c>
      <c r="C40" t="s">
        <v>3</v>
      </c>
      <c r="D40">
        <v>30</v>
      </c>
      <c r="E40" s="1">
        <v>-0.24573812</v>
      </c>
      <c r="F40" s="1">
        <v>0.93251947000000002</v>
      </c>
      <c r="G40" s="1">
        <v>-0.49580856000000001</v>
      </c>
      <c r="H40" s="1">
        <v>-0.87965404999999997</v>
      </c>
      <c r="I40" s="1">
        <v>0.59776056</v>
      </c>
      <c r="J40" s="1">
        <v>-0.20976011999999999</v>
      </c>
      <c r="K40" s="1">
        <v>0.17442699</v>
      </c>
      <c r="L40" s="1">
        <f t="shared" si="12"/>
        <v>-0.55163702040000007</v>
      </c>
      <c r="M40" s="1">
        <f t="shared" si="13"/>
        <v>0.13211678040000002</v>
      </c>
      <c r="N40" s="3">
        <f t="shared" si="14"/>
        <v>0.2291439732767761</v>
      </c>
    </row>
    <row r="41" spans="1:14" x14ac:dyDescent="0.2">
      <c r="A41" t="s">
        <v>16</v>
      </c>
      <c r="B41" t="s">
        <v>8</v>
      </c>
      <c r="C41" t="s">
        <v>3</v>
      </c>
      <c r="D41">
        <v>58</v>
      </c>
      <c r="E41" s="1">
        <v>-0.16681262999999999</v>
      </c>
      <c r="F41" s="1">
        <v>0.89542354999999996</v>
      </c>
      <c r="G41" s="1">
        <v>-0.24885589999999999</v>
      </c>
      <c r="H41" s="1">
        <v>-0.84085065000000003</v>
      </c>
      <c r="I41" s="1">
        <v>0.37871468000000003</v>
      </c>
      <c r="J41" s="1">
        <v>-0.136435</v>
      </c>
      <c r="K41" s="1">
        <v>0.12547124000000001</v>
      </c>
      <c r="L41" s="1">
        <f t="shared" si="12"/>
        <v>-0.38235863040000001</v>
      </c>
      <c r="M41" s="1">
        <f t="shared" si="13"/>
        <v>0.10948863040000001</v>
      </c>
      <c r="N41" s="3">
        <f t="shared" si="14"/>
        <v>0.27686861388900524</v>
      </c>
    </row>
    <row r="42" spans="1:14" x14ac:dyDescent="0.2">
      <c r="A42" t="s">
        <v>16</v>
      </c>
      <c r="B42" t="s">
        <v>9</v>
      </c>
      <c r="C42" t="s">
        <v>3</v>
      </c>
      <c r="D42">
        <v>63</v>
      </c>
      <c r="E42" s="1">
        <v>-0.22476639000000001</v>
      </c>
      <c r="F42" s="1">
        <v>1.0490592000000001</v>
      </c>
      <c r="G42" s="1">
        <v>-0.37544211999999999</v>
      </c>
      <c r="H42" s="1">
        <v>-0.94831776999999995</v>
      </c>
      <c r="I42" s="1">
        <v>0.46708786000000002</v>
      </c>
      <c r="J42" s="1">
        <v>-0.18102731</v>
      </c>
      <c r="K42" s="1">
        <v>0.12039336</v>
      </c>
      <c r="L42" s="1">
        <f t="shared" si="12"/>
        <v>-0.41699829560000001</v>
      </c>
      <c r="M42" s="1">
        <f t="shared" si="13"/>
        <v>5.4943675600000019E-2</v>
      </c>
      <c r="N42" s="3">
        <f t="shared" si="14"/>
        <v>0.13267614410031522</v>
      </c>
    </row>
    <row r="43" spans="1:14" x14ac:dyDescent="0.2">
      <c r="A43" t="s">
        <v>16</v>
      </c>
      <c r="B43" t="s">
        <v>10</v>
      </c>
      <c r="C43" t="s">
        <v>3</v>
      </c>
      <c r="D43">
        <v>1</v>
      </c>
      <c r="E43" s="1">
        <v>-0.88499718999999999</v>
      </c>
      <c r="G43" s="1">
        <v>-0.88499718999999999</v>
      </c>
      <c r="H43" s="1">
        <v>-0.88499718999999999</v>
      </c>
      <c r="I43" s="1">
        <v>-0.88499718999999999</v>
      </c>
      <c r="J43" s="1">
        <v>-0.70704117</v>
      </c>
      <c r="K43" s="1">
        <v>0.95520251</v>
      </c>
      <c r="L43" s="1">
        <f t="shared" si="12"/>
        <v>-2.5792380896</v>
      </c>
      <c r="M43" s="1">
        <f t="shared" si="13"/>
        <v>1.1651557495999998</v>
      </c>
      <c r="N43" s="3">
        <f t="shared" si="14"/>
        <v>0.45917847477605256</v>
      </c>
    </row>
    <row r="44" spans="1:14" x14ac:dyDescent="0.2">
      <c r="A44" t="s">
        <v>16</v>
      </c>
      <c r="B44" t="s">
        <v>11</v>
      </c>
      <c r="C44" t="s">
        <v>3</v>
      </c>
      <c r="D44">
        <v>50</v>
      </c>
      <c r="E44" s="1">
        <v>-0.27286452999999999</v>
      </c>
      <c r="F44" s="1">
        <v>1.0535852999999999</v>
      </c>
      <c r="G44" s="1">
        <v>-0.45583548000000002</v>
      </c>
      <c r="H44" s="1">
        <v>-0.97787427999999998</v>
      </c>
      <c r="I44" s="1">
        <v>0.42994764000000002</v>
      </c>
      <c r="J44" s="1">
        <v>-0.25091917000000002</v>
      </c>
      <c r="K44" s="1">
        <v>0.13512735000000001</v>
      </c>
      <c r="L44" s="1">
        <f t="shared" si="12"/>
        <v>-0.51576877600000004</v>
      </c>
      <c r="M44" s="1">
        <f t="shared" si="13"/>
        <v>1.393043599999999E-2</v>
      </c>
      <c r="N44" s="3">
        <f t="shared" si="14"/>
        <v>6.3324125459422648E-2</v>
      </c>
    </row>
    <row r="45" spans="1:14" x14ac:dyDescent="0.2">
      <c r="A45" t="s">
        <v>16</v>
      </c>
      <c r="B45" t="s">
        <v>12</v>
      </c>
      <c r="C45" t="s">
        <v>3</v>
      </c>
      <c r="D45">
        <v>150</v>
      </c>
      <c r="E45" s="1">
        <v>-0.20215041</v>
      </c>
      <c r="F45" s="1">
        <v>0.96533111999999999</v>
      </c>
      <c r="G45" s="1">
        <v>-0.37529625999999999</v>
      </c>
      <c r="H45" s="1">
        <v>-0.89070612000000005</v>
      </c>
      <c r="I45" s="1">
        <v>0.46708786000000002</v>
      </c>
      <c r="J45" s="1">
        <v>-0.16624189</v>
      </c>
      <c r="K45" s="1">
        <v>7.8068929999999995E-2</v>
      </c>
      <c r="L45" s="1">
        <f t="shared" si="12"/>
        <v>-0.31925699279999997</v>
      </c>
      <c r="M45" s="1">
        <f t="shared" si="13"/>
        <v>-1.3226787200000006E-2</v>
      </c>
      <c r="N45" s="3">
        <f t="shared" si="14"/>
        <v>3.3219157598904335E-2</v>
      </c>
    </row>
    <row r="46" spans="1:14" x14ac:dyDescent="0.2">
      <c r="A46" t="s">
        <v>16</v>
      </c>
      <c r="B46" t="s">
        <v>13</v>
      </c>
      <c r="C46" t="s">
        <v>3</v>
      </c>
      <c r="D46">
        <v>1</v>
      </c>
      <c r="E46" s="1">
        <v>-0.88499718999999999</v>
      </c>
      <c r="G46" s="1">
        <v>-0.88499718999999999</v>
      </c>
      <c r="H46" s="1">
        <v>-0.88499718999999999</v>
      </c>
      <c r="I46" s="1">
        <v>-0.88499718999999999</v>
      </c>
      <c r="J46" s="1">
        <v>-0.70704117</v>
      </c>
      <c r="K46" s="1">
        <v>0.95520251</v>
      </c>
      <c r="L46" s="1">
        <f t="shared" si="12"/>
        <v>-2.5792380896</v>
      </c>
      <c r="M46" s="1">
        <f t="shared" si="13"/>
        <v>1.1651557495999998</v>
      </c>
      <c r="N46" s="3">
        <f t="shared" si="14"/>
        <v>0.45917847477605256</v>
      </c>
    </row>
    <row r="47" spans="1:14" x14ac:dyDescent="0.2">
      <c r="A47" t="s">
        <v>19</v>
      </c>
      <c r="B47" t="s">
        <v>5</v>
      </c>
      <c r="C47" t="s">
        <v>3</v>
      </c>
      <c r="D47">
        <v>135</v>
      </c>
      <c r="E47" s="1">
        <v>1.4492741</v>
      </c>
      <c r="F47" s="1">
        <v>0.35986902999999998</v>
      </c>
      <c r="G47" s="1">
        <v>1.34</v>
      </c>
      <c r="H47" s="1">
        <v>1.1839999999999999</v>
      </c>
      <c r="I47" s="1">
        <v>1.673</v>
      </c>
      <c r="J47" s="1">
        <v>0.16186401</v>
      </c>
      <c r="K47" s="1">
        <v>2.6829209999999999E-2</v>
      </c>
      <c r="L47" s="1">
        <f t="shared" ref="L47:L55" si="15">J47-(1.96*K47)</f>
        <v>0.10927875840000001</v>
      </c>
      <c r="M47" s="1">
        <f t="shared" ref="M47:M55" si="16">J47+(1.96*K47)</f>
        <v>0.2144492616</v>
      </c>
      <c r="N47" s="2">
        <f t="shared" ref="N47:N55" si="17">IF(J47&lt;0,2*NORMSDIST(J47/K47),2*NORMSDIST(-J47/K47))</f>
        <v>1.6081771559047451E-9</v>
      </c>
    </row>
    <row r="48" spans="1:14" x14ac:dyDescent="0.2">
      <c r="A48" t="s">
        <v>19</v>
      </c>
      <c r="B48" t="s">
        <v>6</v>
      </c>
      <c r="C48" t="s">
        <v>3</v>
      </c>
      <c r="D48">
        <v>135</v>
      </c>
      <c r="E48" s="1">
        <v>1.4492741</v>
      </c>
      <c r="F48" s="1">
        <v>0.35986902999999998</v>
      </c>
      <c r="G48" s="1">
        <v>1.34</v>
      </c>
      <c r="H48" s="1">
        <v>1.1839999999999999</v>
      </c>
      <c r="I48" s="1">
        <v>1.673</v>
      </c>
      <c r="J48" s="1">
        <v>0.16186401</v>
      </c>
      <c r="K48" s="1">
        <v>2.6829209999999999E-2</v>
      </c>
      <c r="L48" s="1">
        <f t="shared" si="15"/>
        <v>0.10927875840000001</v>
      </c>
      <c r="M48" s="1">
        <f t="shared" si="16"/>
        <v>0.2144492616</v>
      </c>
      <c r="N48" s="2">
        <f t="shared" si="17"/>
        <v>1.6081771559047451E-9</v>
      </c>
    </row>
    <row r="49" spans="1:14" x14ac:dyDescent="0.2">
      <c r="A49" t="s">
        <v>19</v>
      </c>
      <c r="B49" t="s">
        <v>7</v>
      </c>
      <c r="C49" t="s">
        <v>3</v>
      </c>
      <c r="D49">
        <v>27</v>
      </c>
      <c r="E49" s="1">
        <v>1.4875925999999999</v>
      </c>
      <c r="F49" s="1">
        <v>0.41401377</v>
      </c>
      <c r="G49" s="1">
        <v>1.4239999999999999</v>
      </c>
      <c r="H49" s="1">
        <v>1.161</v>
      </c>
      <c r="I49" s="1">
        <v>1.8150001</v>
      </c>
      <c r="J49" s="1">
        <v>0.20013471999999999</v>
      </c>
      <c r="K49" s="1">
        <v>5.9955069999999999E-2</v>
      </c>
      <c r="L49" s="1">
        <f t="shared" si="15"/>
        <v>8.2622782799999989E-2</v>
      </c>
      <c r="M49" s="1">
        <f t="shared" si="16"/>
        <v>0.31764665719999996</v>
      </c>
      <c r="N49" s="2">
        <f t="shared" si="17"/>
        <v>8.4359964043039871E-4</v>
      </c>
    </row>
    <row r="50" spans="1:14" x14ac:dyDescent="0.2">
      <c r="A50" t="s">
        <v>19</v>
      </c>
      <c r="B50" t="s">
        <v>8</v>
      </c>
      <c r="C50" t="s">
        <v>3</v>
      </c>
      <c r="D50">
        <v>51</v>
      </c>
      <c r="E50" s="1">
        <v>1.4319607999999999</v>
      </c>
      <c r="F50" s="1">
        <v>0.32563985000000001</v>
      </c>
      <c r="G50" s="1">
        <v>1.34</v>
      </c>
      <c r="H50" s="1">
        <v>1.198</v>
      </c>
      <c r="I50" s="1">
        <v>1.613</v>
      </c>
      <c r="J50" s="1">
        <v>0.14335697999999999</v>
      </c>
      <c r="K50" s="1">
        <v>4.3631490000000002E-2</v>
      </c>
      <c r="L50" s="1">
        <f t="shared" si="15"/>
        <v>5.7839259599999998E-2</v>
      </c>
      <c r="M50" s="1">
        <f t="shared" si="16"/>
        <v>0.22887470039999999</v>
      </c>
      <c r="N50" s="2">
        <f t="shared" si="17"/>
        <v>1.0175418210196096E-3</v>
      </c>
    </row>
    <row r="51" spans="1:14" x14ac:dyDescent="0.2">
      <c r="A51" t="s">
        <v>19</v>
      </c>
      <c r="B51" t="s">
        <v>9</v>
      </c>
      <c r="C51" t="s">
        <v>3</v>
      </c>
      <c r="D51">
        <v>57</v>
      </c>
      <c r="E51" s="1">
        <v>1.4466140000000001</v>
      </c>
      <c r="F51" s="1">
        <v>0.36693162000000001</v>
      </c>
      <c r="G51" s="1">
        <v>1.3360000000000001</v>
      </c>
      <c r="H51" s="1">
        <v>1.175</v>
      </c>
      <c r="I51" s="1">
        <v>1.6739999999999999</v>
      </c>
      <c r="J51" s="1">
        <v>0.15979888</v>
      </c>
      <c r="K51" s="1">
        <v>4.1272110000000001E-2</v>
      </c>
      <c r="L51" s="1">
        <f t="shared" si="15"/>
        <v>7.8905544399999999E-2</v>
      </c>
      <c r="M51" s="1">
        <f t="shared" si="16"/>
        <v>0.24069221560000001</v>
      </c>
      <c r="N51" s="2">
        <f t="shared" si="17"/>
        <v>1.0801820853110626E-4</v>
      </c>
    </row>
    <row r="52" spans="1:14" x14ac:dyDescent="0.2">
      <c r="A52" t="s">
        <v>19</v>
      </c>
      <c r="B52" t="s">
        <v>10</v>
      </c>
      <c r="C52" t="s">
        <v>3</v>
      </c>
      <c r="D52">
        <v>1</v>
      </c>
      <c r="E52" s="1">
        <v>1.3360000000000001</v>
      </c>
      <c r="G52" s="1">
        <v>1.3360000000000001</v>
      </c>
      <c r="H52" s="1">
        <v>1.3360000000000001</v>
      </c>
      <c r="I52" s="1">
        <v>1.3360000000000001</v>
      </c>
      <c r="J52" s="1">
        <v>6.4074800000000001E-2</v>
      </c>
      <c r="K52" s="1">
        <v>0.31150492000000002</v>
      </c>
      <c r="L52" s="1">
        <f t="shared" si="15"/>
        <v>-0.54647484320000006</v>
      </c>
      <c r="M52" s="1">
        <f t="shared" si="16"/>
        <v>0.67462444320000003</v>
      </c>
      <c r="N52" s="3">
        <f t="shared" si="17"/>
        <v>0.83702967735693357</v>
      </c>
    </row>
    <row r="53" spans="1:14" x14ac:dyDescent="0.2">
      <c r="A53" t="s">
        <v>19</v>
      </c>
      <c r="B53" t="s">
        <v>11</v>
      </c>
      <c r="C53" t="s">
        <v>3</v>
      </c>
      <c r="D53">
        <v>43</v>
      </c>
      <c r="E53" s="1">
        <v>1.4031628</v>
      </c>
      <c r="F53" s="1">
        <v>0.37800918999999999</v>
      </c>
      <c r="G53" s="1">
        <v>1.2769999999999999</v>
      </c>
      <c r="H53" s="1">
        <v>1.159</v>
      </c>
      <c r="I53" s="1">
        <v>1.67</v>
      </c>
      <c r="J53" s="1">
        <v>0.11385302999999999</v>
      </c>
      <c r="K53" s="1">
        <v>4.751623E-2</v>
      </c>
      <c r="L53" s="1">
        <f t="shared" si="15"/>
        <v>2.0721219200000002E-2</v>
      </c>
      <c r="M53" s="1">
        <f t="shared" si="16"/>
        <v>0.20698484079999999</v>
      </c>
      <c r="N53" s="3">
        <f t="shared" si="17"/>
        <v>1.6571147953008278E-2</v>
      </c>
    </row>
    <row r="54" spans="1:14" x14ac:dyDescent="0.2">
      <c r="A54" t="s">
        <v>19</v>
      </c>
      <c r="B54" t="s">
        <v>12</v>
      </c>
      <c r="C54" t="s">
        <v>3</v>
      </c>
      <c r="D54">
        <v>134</v>
      </c>
      <c r="E54" s="1">
        <v>1.4501193999999999</v>
      </c>
      <c r="F54" s="1">
        <v>0.36108483000000002</v>
      </c>
      <c r="G54" s="1">
        <v>1.3414999999999999</v>
      </c>
      <c r="H54" s="1">
        <v>1.1839999999999999</v>
      </c>
      <c r="I54" s="1">
        <v>1.673</v>
      </c>
      <c r="J54" s="1">
        <v>0.16259003</v>
      </c>
      <c r="K54" s="1">
        <v>2.692889E-2</v>
      </c>
      <c r="L54" s="1">
        <f t="shared" si="15"/>
        <v>0.10980940559999999</v>
      </c>
      <c r="M54" s="1">
        <f t="shared" si="16"/>
        <v>0.2153706544</v>
      </c>
      <c r="N54" s="2">
        <f t="shared" si="17"/>
        <v>1.5627345875943783E-9</v>
      </c>
    </row>
    <row r="55" spans="1:14" x14ac:dyDescent="0.2">
      <c r="A55" t="s">
        <v>19</v>
      </c>
      <c r="B55" t="s">
        <v>13</v>
      </c>
      <c r="C55" t="s">
        <v>3</v>
      </c>
      <c r="D55">
        <v>1</v>
      </c>
      <c r="E55" s="1">
        <v>1.3360000000000001</v>
      </c>
      <c r="G55" s="1">
        <v>1.3360000000000001</v>
      </c>
      <c r="H55" s="1">
        <v>1.3360000000000001</v>
      </c>
      <c r="I55" s="1">
        <v>1.3360000000000001</v>
      </c>
      <c r="J55" s="1">
        <v>6.4074800000000001E-2</v>
      </c>
      <c r="K55" s="1">
        <v>0.31150492000000002</v>
      </c>
      <c r="L55" s="1">
        <f t="shared" si="15"/>
        <v>-0.54647484320000006</v>
      </c>
      <c r="M55" s="1">
        <f t="shared" si="16"/>
        <v>0.67462444320000003</v>
      </c>
      <c r="N55" s="3">
        <f t="shared" si="17"/>
        <v>0.83702967735693357</v>
      </c>
    </row>
    <row r="56" spans="1:14" x14ac:dyDescent="0.2">
      <c r="A56" t="s">
        <v>21</v>
      </c>
      <c r="B56" t="s">
        <v>5</v>
      </c>
      <c r="C56" t="s">
        <v>3</v>
      </c>
      <c r="D56">
        <v>151</v>
      </c>
      <c r="E56" s="1">
        <v>3.7402261000000001</v>
      </c>
      <c r="F56" s="1">
        <v>0.77516622000000002</v>
      </c>
      <c r="G56" s="1">
        <v>3.677</v>
      </c>
      <c r="H56" s="1">
        <v>3.234</v>
      </c>
      <c r="I56" s="1">
        <v>4.1789999</v>
      </c>
      <c r="J56" s="1">
        <v>-1.173307E-2</v>
      </c>
      <c r="K56" s="1">
        <v>6.8345619999999996E-2</v>
      </c>
      <c r="L56" s="1">
        <f t="shared" ref="L56:L64" si="18">J56-(1.96*K56)</f>
        <v>-0.1456904852</v>
      </c>
      <c r="M56" s="1">
        <f t="shared" ref="M56:M64" si="19">J56+(1.96*K56)</f>
        <v>0.12222434519999999</v>
      </c>
      <c r="N56" s="3">
        <f t="shared" ref="N56:N64" si="20">IF(J56&lt;0,2*NORMSDIST(J56/K56),2*NORMSDIST(-J56/K56))</f>
        <v>0.86369493127597963</v>
      </c>
    </row>
    <row r="57" spans="1:14" x14ac:dyDescent="0.2">
      <c r="A57" t="s">
        <v>21</v>
      </c>
      <c r="B57" t="s">
        <v>6</v>
      </c>
      <c r="C57" t="s">
        <v>3</v>
      </c>
      <c r="D57">
        <v>151</v>
      </c>
      <c r="E57" s="1">
        <v>3.7402261000000001</v>
      </c>
      <c r="F57" s="1">
        <v>0.77516622000000002</v>
      </c>
      <c r="G57" s="1">
        <v>3.677</v>
      </c>
      <c r="H57" s="1">
        <v>3.234</v>
      </c>
      <c r="I57" s="1">
        <v>4.1789999</v>
      </c>
      <c r="J57" s="1">
        <v>-1.173307E-2</v>
      </c>
      <c r="K57" s="1">
        <v>6.8345619999999996E-2</v>
      </c>
      <c r="L57" s="1">
        <f t="shared" si="18"/>
        <v>-0.1456904852</v>
      </c>
      <c r="M57" s="1">
        <f t="shared" si="19"/>
        <v>0.12222434519999999</v>
      </c>
      <c r="N57" s="3">
        <f t="shared" si="20"/>
        <v>0.86369493127597963</v>
      </c>
    </row>
    <row r="58" spans="1:14" x14ac:dyDescent="0.2">
      <c r="A58" t="s">
        <v>21</v>
      </c>
      <c r="B58" t="s">
        <v>7</v>
      </c>
      <c r="C58" t="s">
        <v>3</v>
      </c>
      <c r="D58">
        <v>30</v>
      </c>
      <c r="E58" s="1">
        <v>3.7707332999999998</v>
      </c>
      <c r="F58" s="1">
        <v>0.79072951999999996</v>
      </c>
      <c r="G58" s="1">
        <v>3.6875</v>
      </c>
      <c r="H58" s="1">
        <v>3.2409998999999998</v>
      </c>
      <c r="I58" s="1">
        <v>4.0780000999999997</v>
      </c>
      <c r="J58" s="1">
        <v>1.8596580000000001E-2</v>
      </c>
      <c r="K58" s="1">
        <v>0.15320627000000001</v>
      </c>
      <c r="L58" s="1">
        <f t="shared" si="18"/>
        <v>-0.28168770919999997</v>
      </c>
      <c r="M58" s="1">
        <f t="shared" si="19"/>
        <v>0.31888086920000003</v>
      </c>
      <c r="N58" s="3">
        <f t="shared" si="20"/>
        <v>0.90338797431993867</v>
      </c>
    </row>
    <row r="59" spans="1:14" x14ac:dyDescent="0.2">
      <c r="A59" t="s">
        <v>21</v>
      </c>
      <c r="B59" t="s">
        <v>8</v>
      </c>
      <c r="C59" t="s">
        <v>3</v>
      </c>
      <c r="D59">
        <v>58</v>
      </c>
      <c r="E59" s="1">
        <v>3.7433621000000001</v>
      </c>
      <c r="F59" s="1">
        <v>0.91679093</v>
      </c>
      <c r="G59" s="1">
        <v>3.6406429</v>
      </c>
      <c r="H59" s="1">
        <v>3.2</v>
      </c>
      <c r="I59" s="1">
        <v>4.1100000999999997</v>
      </c>
      <c r="J59" s="1">
        <v>-9.8289099999999997E-3</v>
      </c>
      <c r="K59" s="1">
        <v>0.11020625000000001</v>
      </c>
      <c r="L59" s="1">
        <f t="shared" si="18"/>
        <v>-0.22583316000000001</v>
      </c>
      <c r="M59" s="1">
        <f t="shared" si="19"/>
        <v>0.20617534000000001</v>
      </c>
      <c r="N59" s="3">
        <f t="shared" si="20"/>
        <v>0.92893369200934994</v>
      </c>
    </row>
    <row r="60" spans="1:14" x14ac:dyDescent="0.2">
      <c r="A60" t="s">
        <v>21</v>
      </c>
      <c r="B60" t="s">
        <v>9</v>
      </c>
      <c r="C60" t="s">
        <v>3</v>
      </c>
      <c r="D60">
        <v>63</v>
      </c>
      <c r="E60" s="1">
        <v>3.7228118000000001</v>
      </c>
      <c r="F60" s="1">
        <v>0.62273645</v>
      </c>
      <c r="G60" s="1">
        <v>3.6320000000000001</v>
      </c>
      <c r="H60" s="1">
        <v>3.2828572</v>
      </c>
      <c r="I60" s="1">
        <v>4.2379999000000002</v>
      </c>
      <c r="J60" s="1">
        <v>-2.789838E-2</v>
      </c>
      <c r="K60" s="1">
        <v>0.10574689</v>
      </c>
      <c r="L60" s="1">
        <f t="shared" si="18"/>
        <v>-0.23516228439999998</v>
      </c>
      <c r="M60" s="1">
        <f t="shared" si="19"/>
        <v>0.17936552439999998</v>
      </c>
      <c r="N60" s="3">
        <f t="shared" si="20"/>
        <v>0.79191690664118952</v>
      </c>
    </row>
    <row r="61" spans="1:14" x14ac:dyDescent="0.2">
      <c r="A61" t="s">
        <v>21</v>
      </c>
      <c r="B61" t="s">
        <v>10</v>
      </c>
      <c r="C61" t="s">
        <v>3</v>
      </c>
      <c r="D61">
        <v>1</v>
      </c>
      <c r="E61" s="1">
        <v>2.8369998999999999</v>
      </c>
      <c r="G61" s="1">
        <v>2.8369998999999999</v>
      </c>
      <c r="H61" s="1">
        <v>2.8369998999999999</v>
      </c>
      <c r="I61" s="1">
        <v>2.8369998999999999</v>
      </c>
      <c r="J61" s="1">
        <v>-0.88875042000000004</v>
      </c>
      <c r="K61" s="1">
        <v>0.83898147999999995</v>
      </c>
      <c r="L61" s="1">
        <f t="shared" si="18"/>
        <v>-2.5331541207999999</v>
      </c>
      <c r="M61" s="1">
        <f t="shared" si="19"/>
        <v>0.75565328079999983</v>
      </c>
      <c r="N61" s="3">
        <f t="shared" si="20"/>
        <v>0.28945376640018233</v>
      </c>
    </row>
    <row r="62" spans="1:14" x14ac:dyDescent="0.2">
      <c r="A62" t="s">
        <v>21</v>
      </c>
      <c r="B62" t="s">
        <v>11</v>
      </c>
      <c r="C62" t="s">
        <v>3</v>
      </c>
      <c r="D62">
        <v>50</v>
      </c>
      <c r="E62" s="1">
        <v>3.9185713999999998</v>
      </c>
      <c r="F62" s="1">
        <v>0.77990970000000004</v>
      </c>
      <c r="G62" s="1">
        <v>3.9070000999999999</v>
      </c>
      <c r="H62" s="1">
        <v>3.3340000999999999</v>
      </c>
      <c r="I62" s="1">
        <v>4.2379999000000002</v>
      </c>
      <c r="J62" s="1">
        <v>0.16394279</v>
      </c>
      <c r="K62" s="1">
        <v>0.11868789</v>
      </c>
      <c r="L62" s="1">
        <f t="shared" si="18"/>
        <v>-6.8685474400000002E-2</v>
      </c>
      <c r="M62" s="1">
        <f t="shared" si="19"/>
        <v>0.39657105440000001</v>
      </c>
      <c r="N62" s="3">
        <f t="shared" si="20"/>
        <v>0.16718879031185008</v>
      </c>
    </row>
    <row r="63" spans="1:14" x14ac:dyDescent="0.2">
      <c r="A63" t="s">
        <v>21</v>
      </c>
      <c r="B63" t="s">
        <v>12</v>
      </c>
      <c r="C63" t="s">
        <v>3</v>
      </c>
      <c r="D63">
        <v>150</v>
      </c>
      <c r="E63" s="1">
        <v>3.7462475999999998</v>
      </c>
      <c r="F63" s="1">
        <v>0.77421163000000004</v>
      </c>
      <c r="G63" s="1">
        <v>3.6779999999999999</v>
      </c>
      <c r="H63" s="1">
        <v>3.2409998999999998</v>
      </c>
      <c r="I63" s="1">
        <v>4.1789999</v>
      </c>
      <c r="J63" s="1">
        <v>-5.8740800000000003E-3</v>
      </c>
      <c r="K63" s="1">
        <v>6.8572530000000007E-2</v>
      </c>
      <c r="L63" s="1">
        <f t="shared" si="18"/>
        <v>-0.14027623880000001</v>
      </c>
      <c r="M63" s="1">
        <f t="shared" si="19"/>
        <v>0.1285280788</v>
      </c>
      <c r="N63" s="3">
        <f t="shared" si="20"/>
        <v>0.93173487954713097</v>
      </c>
    </row>
    <row r="64" spans="1:14" x14ac:dyDescent="0.2">
      <c r="A64" t="s">
        <v>21</v>
      </c>
      <c r="B64" t="s">
        <v>13</v>
      </c>
      <c r="C64" t="s">
        <v>3</v>
      </c>
      <c r="D64">
        <v>1</v>
      </c>
      <c r="E64" s="1">
        <v>2.8369998999999999</v>
      </c>
      <c r="G64" s="1">
        <v>2.8369998999999999</v>
      </c>
      <c r="H64" s="1">
        <v>2.8369998999999999</v>
      </c>
      <c r="I64" s="1">
        <v>2.8369998999999999</v>
      </c>
      <c r="J64" s="1">
        <v>-0.88875042000000004</v>
      </c>
      <c r="K64" s="1">
        <v>0.83898147999999995</v>
      </c>
      <c r="L64" s="1">
        <f t="shared" si="18"/>
        <v>-2.5331541207999999</v>
      </c>
      <c r="M64" s="1">
        <f t="shared" si="19"/>
        <v>0.75565328079999983</v>
      </c>
      <c r="N64" s="3">
        <f t="shared" si="20"/>
        <v>0.28945376640018233</v>
      </c>
    </row>
    <row r="65" spans="1:14" x14ac:dyDescent="0.2">
      <c r="A65" t="s">
        <v>22</v>
      </c>
      <c r="B65" t="s">
        <v>5</v>
      </c>
      <c r="C65" t="s">
        <v>3</v>
      </c>
      <c r="D65">
        <v>134</v>
      </c>
      <c r="E65" s="1">
        <v>1.5400299</v>
      </c>
      <c r="F65" s="1">
        <v>0.25205301000000002</v>
      </c>
      <c r="G65" s="1">
        <v>1.5065</v>
      </c>
      <c r="H65" s="1">
        <v>1.3540000000000001</v>
      </c>
      <c r="I65" s="1">
        <v>1.7090000000000001</v>
      </c>
      <c r="J65" s="1">
        <v>0.10583242</v>
      </c>
      <c r="K65" s="1">
        <v>1.975503E-2</v>
      </c>
      <c r="L65" s="1">
        <f t="shared" ref="L65:L73" si="21">J65-(1.96*K65)</f>
        <v>6.7112561200000004E-2</v>
      </c>
      <c r="M65" s="1">
        <f t="shared" ref="M65:M73" si="22">J65+(1.96*K65)</f>
        <v>0.14455227879999999</v>
      </c>
      <c r="N65" s="2">
        <f t="shared" ref="N65:N73" si="23">IF(J65&lt;0,2*NORMSDIST(J65/K65),2*NORMSDIST(-J65/K65))</f>
        <v>8.4503241476444809E-8</v>
      </c>
    </row>
    <row r="66" spans="1:14" x14ac:dyDescent="0.2">
      <c r="A66" t="s">
        <v>22</v>
      </c>
      <c r="B66" t="s">
        <v>6</v>
      </c>
      <c r="C66" t="s">
        <v>3</v>
      </c>
      <c r="D66">
        <v>134</v>
      </c>
      <c r="E66" s="1">
        <v>1.5400299</v>
      </c>
      <c r="F66" s="1">
        <v>0.25205301000000002</v>
      </c>
      <c r="G66" s="1">
        <v>1.5065</v>
      </c>
      <c r="H66" s="1">
        <v>1.3540000000000001</v>
      </c>
      <c r="I66" s="1">
        <v>1.7090000000000001</v>
      </c>
      <c r="J66" s="1">
        <v>0.10583242</v>
      </c>
      <c r="K66" s="1">
        <v>1.975503E-2</v>
      </c>
      <c r="L66" s="1">
        <f t="shared" si="21"/>
        <v>6.7112561200000004E-2</v>
      </c>
      <c r="M66" s="1">
        <f t="shared" si="22"/>
        <v>0.14455227879999999</v>
      </c>
      <c r="N66" s="2">
        <f t="shared" si="23"/>
        <v>8.4503241476444809E-8</v>
      </c>
    </row>
    <row r="67" spans="1:14" x14ac:dyDescent="0.2">
      <c r="A67" t="s">
        <v>22</v>
      </c>
      <c r="B67" t="s">
        <v>7</v>
      </c>
      <c r="C67" t="s">
        <v>3</v>
      </c>
      <c r="D67">
        <v>27</v>
      </c>
      <c r="E67" s="1">
        <v>1.5404074000000001</v>
      </c>
      <c r="F67" s="1">
        <v>0.31519397999999998</v>
      </c>
      <c r="G67" s="1">
        <v>1.518</v>
      </c>
      <c r="H67" s="1">
        <v>1.34</v>
      </c>
      <c r="I67" s="1">
        <v>1.788</v>
      </c>
      <c r="J67" s="1">
        <v>0.10637774999999999</v>
      </c>
      <c r="K67" s="1">
        <v>4.3982149999999998E-2</v>
      </c>
      <c r="L67" s="1">
        <f t="shared" si="21"/>
        <v>2.0172735999999997E-2</v>
      </c>
      <c r="M67" s="1">
        <f t="shared" si="22"/>
        <v>0.19258276399999999</v>
      </c>
      <c r="N67" s="3">
        <f t="shared" si="23"/>
        <v>1.5577906863170619E-2</v>
      </c>
    </row>
    <row r="68" spans="1:14" x14ac:dyDescent="0.2">
      <c r="A68" t="s">
        <v>22</v>
      </c>
      <c r="B68" t="s">
        <v>8</v>
      </c>
      <c r="C68" t="s">
        <v>3</v>
      </c>
      <c r="D68">
        <v>51</v>
      </c>
      <c r="E68" s="1">
        <v>1.5312157</v>
      </c>
      <c r="F68" s="1">
        <v>0.23176672000000001</v>
      </c>
      <c r="G68" s="1">
        <v>1.484</v>
      </c>
      <c r="H68" s="1">
        <v>1.3540000000000001</v>
      </c>
      <c r="I68" s="1">
        <v>1.716</v>
      </c>
      <c r="J68" s="1">
        <v>9.5491309999999996E-2</v>
      </c>
      <c r="K68" s="1">
        <v>3.200662E-2</v>
      </c>
      <c r="L68" s="1">
        <f t="shared" si="21"/>
        <v>3.2758334799999997E-2</v>
      </c>
      <c r="M68" s="1">
        <f t="shared" si="22"/>
        <v>0.15822428519999998</v>
      </c>
      <c r="N68" s="2">
        <f t="shared" si="23"/>
        <v>2.8498486008460967E-3</v>
      </c>
    </row>
    <row r="69" spans="1:14" x14ac:dyDescent="0.2">
      <c r="A69" t="s">
        <v>22</v>
      </c>
      <c r="B69" t="s">
        <v>9</v>
      </c>
      <c r="C69" t="s">
        <v>3</v>
      </c>
      <c r="D69">
        <v>56</v>
      </c>
      <c r="E69" s="1">
        <v>1.5478749999999999</v>
      </c>
      <c r="F69" s="1">
        <v>0.24020271000000001</v>
      </c>
      <c r="G69" s="1">
        <v>1.5169999999999999</v>
      </c>
      <c r="H69" s="1">
        <v>1.3839999999999999</v>
      </c>
      <c r="I69" s="1">
        <v>1.6859999999999999</v>
      </c>
      <c r="J69" s="1">
        <v>0.11466626000000001</v>
      </c>
      <c r="K69" s="1">
        <v>3.054451E-2</v>
      </c>
      <c r="L69" s="1">
        <f t="shared" si="21"/>
        <v>5.4799020400000009E-2</v>
      </c>
      <c r="M69" s="1">
        <f t="shared" si="22"/>
        <v>0.1745334996</v>
      </c>
      <c r="N69" s="2">
        <f t="shared" si="23"/>
        <v>1.7398552835756447E-4</v>
      </c>
    </row>
    <row r="70" spans="1:14" x14ac:dyDescent="0.2">
      <c r="A70" t="s">
        <v>22</v>
      </c>
      <c r="B70" t="s">
        <v>10</v>
      </c>
      <c r="C70" t="s">
        <v>3</v>
      </c>
      <c r="D70">
        <v>1</v>
      </c>
      <c r="E70" s="1">
        <v>1.476</v>
      </c>
      <c r="G70" s="1">
        <v>1.476</v>
      </c>
      <c r="H70" s="1">
        <v>1.476</v>
      </c>
      <c r="I70" s="1">
        <v>1.476</v>
      </c>
      <c r="J70" s="1">
        <v>6.4863119999999996E-2</v>
      </c>
      <c r="K70" s="1">
        <v>0.22850635999999999</v>
      </c>
      <c r="L70" s="1">
        <f t="shared" si="21"/>
        <v>-0.3830093456</v>
      </c>
      <c r="M70" s="1">
        <f t="shared" si="22"/>
        <v>0.51273558559999999</v>
      </c>
      <c r="N70" s="3">
        <f t="shared" si="23"/>
        <v>0.7765200035526818</v>
      </c>
    </row>
    <row r="71" spans="1:14" x14ac:dyDescent="0.2">
      <c r="A71" t="s">
        <v>22</v>
      </c>
      <c r="B71" t="s">
        <v>11</v>
      </c>
      <c r="C71" t="s">
        <v>3</v>
      </c>
      <c r="D71">
        <v>43</v>
      </c>
      <c r="E71" s="1">
        <v>1.5083721000000001</v>
      </c>
      <c r="F71" s="1">
        <v>0.29413658999999998</v>
      </c>
      <c r="G71" s="1">
        <v>1.472</v>
      </c>
      <c r="H71" s="1">
        <v>1.302</v>
      </c>
      <c r="I71" s="1">
        <v>1.6849999</v>
      </c>
      <c r="J71" s="1">
        <v>7.1636309999999995E-2</v>
      </c>
      <c r="K71" s="1">
        <v>3.4856239999999997E-2</v>
      </c>
      <c r="L71" s="1">
        <f t="shared" si="21"/>
        <v>3.3180795999999957E-3</v>
      </c>
      <c r="M71" s="1">
        <f t="shared" si="22"/>
        <v>0.13995454039999999</v>
      </c>
      <c r="N71" s="3">
        <f t="shared" si="23"/>
        <v>3.9860340541130981E-2</v>
      </c>
    </row>
    <row r="72" spans="1:14" x14ac:dyDescent="0.2">
      <c r="A72" t="s">
        <v>22</v>
      </c>
      <c r="B72" t="s">
        <v>12</v>
      </c>
      <c r="C72" t="s">
        <v>3</v>
      </c>
      <c r="D72">
        <v>133</v>
      </c>
      <c r="E72" s="1">
        <v>1.5405112999999999</v>
      </c>
      <c r="F72" s="1">
        <v>0.25294410000000001</v>
      </c>
      <c r="G72" s="1">
        <v>1.5069999999999999</v>
      </c>
      <c r="H72" s="1">
        <v>1.3540000000000001</v>
      </c>
      <c r="I72" s="1">
        <v>1.7090000000000001</v>
      </c>
      <c r="J72" s="1">
        <v>0.10613769000000001</v>
      </c>
      <c r="K72" s="1">
        <v>1.9828990000000001E-2</v>
      </c>
      <c r="L72" s="1">
        <f t="shared" si="21"/>
        <v>6.7272869600000007E-2</v>
      </c>
      <c r="M72" s="1">
        <f t="shared" si="22"/>
        <v>0.14500251040000001</v>
      </c>
      <c r="N72" s="2">
        <f t="shared" si="23"/>
        <v>8.6674271774767408E-8</v>
      </c>
    </row>
    <row r="73" spans="1:14" x14ac:dyDescent="0.2">
      <c r="A73" t="s">
        <v>22</v>
      </c>
      <c r="B73" t="s">
        <v>13</v>
      </c>
      <c r="C73" t="s">
        <v>3</v>
      </c>
      <c r="D73">
        <v>1</v>
      </c>
      <c r="E73" s="1">
        <v>1.476</v>
      </c>
      <c r="G73" s="1">
        <v>1.476</v>
      </c>
      <c r="H73" s="1">
        <v>1.476</v>
      </c>
      <c r="I73" s="1">
        <v>1.476</v>
      </c>
      <c r="J73" s="1">
        <v>6.4863119999999996E-2</v>
      </c>
      <c r="K73" s="1">
        <v>0.22850635999999999</v>
      </c>
      <c r="L73" s="1">
        <f t="shared" si="21"/>
        <v>-0.3830093456</v>
      </c>
      <c r="M73" s="1">
        <f t="shared" si="22"/>
        <v>0.51273558559999999</v>
      </c>
      <c r="N73" s="3">
        <f t="shared" si="23"/>
        <v>0.7765200035526818</v>
      </c>
    </row>
    <row r="74" spans="1:14" x14ac:dyDescent="0.2">
      <c r="A74" t="s">
        <v>23</v>
      </c>
      <c r="B74" t="s">
        <v>5</v>
      </c>
      <c r="C74" t="s">
        <v>3</v>
      </c>
      <c r="D74">
        <v>149</v>
      </c>
      <c r="E74" s="1">
        <v>1.0211475999999999</v>
      </c>
      <c r="F74" s="1">
        <v>0.23599022</v>
      </c>
      <c r="G74" s="1">
        <v>1.0029999999999999</v>
      </c>
      <c r="H74" s="1">
        <v>0.85299999000000004</v>
      </c>
      <c r="I74" s="1">
        <v>1.1390001000000001</v>
      </c>
      <c r="J74" s="1">
        <v>-8.8548800000000007E-3</v>
      </c>
      <c r="K74" s="1">
        <v>1.9333779999999998E-2</v>
      </c>
      <c r="L74" s="1">
        <f t="shared" ref="L74:L82" si="24">J74-(1.96*K74)</f>
        <v>-4.6749088799999998E-2</v>
      </c>
      <c r="M74" s="1">
        <f t="shared" ref="M74:M82" si="25">J74+(1.96*K74)</f>
        <v>2.9039328799999993E-2</v>
      </c>
      <c r="N74" s="3">
        <f t="shared" ref="N74:N82" si="26">IF(J74&lt;0,2*NORMSDIST(J74/K74),2*NORMSDIST(-J74/K74))</f>
        <v>0.64695211574782097</v>
      </c>
    </row>
    <row r="75" spans="1:14" x14ac:dyDescent="0.2">
      <c r="A75" t="s">
        <v>23</v>
      </c>
      <c r="B75" t="s">
        <v>6</v>
      </c>
      <c r="C75" t="s">
        <v>3</v>
      </c>
      <c r="D75">
        <v>149</v>
      </c>
      <c r="E75" s="1">
        <v>1.0211475999999999</v>
      </c>
      <c r="F75" s="1">
        <v>0.23599022</v>
      </c>
      <c r="G75" s="1">
        <v>1.0029999999999999</v>
      </c>
      <c r="H75" s="1">
        <v>0.85299999000000004</v>
      </c>
      <c r="I75" s="1">
        <v>1.1390001000000001</v>
      </c>
      <c r="J75" s="1">
        <v>-8.8548800000000007E-3</v>
      </c>
      <c r="K75" s="1">
        <v>1.9333779999999998E-2</v>
      </c>
      <c r="L75" s="1">
        <f t="shared" si="24"/>
        <v>-4.6749088799999998E-2</v>
      </c>
      <c r="M75" s="1">
        <f t="shared" si="25"/>
        <v>2.9039328799999993E-2</v>
      </c>
      <c r="N75" s="3">
        <f t="shared" si="26"/>
        <v>0.64695211574782097</v>
      </c>
    </row>
    <row r="76" spans="1:14" x14ac:dyDescent="0.2">
      <c r="A76" t="s">
        <v>23</v>
      </c>
      <c r="B76" t="s">
        <v>7</v>
      </c>
      <c r="C76" t="s">
        <v>3</v>
      </c>
      <c r="D76">
        <v>30</v>
      </c>
      <c r="E76" s="1">
        <v>1.0571333000000001</v>
      </c>
      <c r="F76" s="1">
        <v>0.26761110999999999</v>
      </c>
      <c r="G76" s="1">
        <v>1.0329999999999999</v>
      </c>
      <c r="H76" s="1">
        <v>0.85699999000000004</v>
      </c>
      <c r="I76" s="1">
        <v>1.1390001000000001</v>
      </c>
      <c r="J76" s="1">
        <v>2.7090039999999999E-2</v>
      </c>
      <c r="K76" s="1">
        <v>4.3051819999999998E-2</v>
      </c>
      <c r="L76" s="1">
        <f t="shared" si="24"/>
        <v>-5.7291527199999998E-2</v>
      </c>
      <c r="M76" s="1">
        <f t="shared" si="25"/>
        <v>0.11147160719999999</v>
      </c>
      <c r="N76" s="3">
        <f t="shared" si="26"/>
        <v>0.5291902305625612</v>
      </c>
    </row>
    <row r="77" spans="1:14" x14ac:dyDescent="0.2">
      <c r="A77" t="s">
        <v>23</v>
      </c>
      <c r="B77" t="s">
        <v>8</v>
      </c>
      <c r="C77" t="s">
        <v>3</v>
      </c>
      <c r="D77">
        <v>57</v>
      </c>
      <c r="E77" s="1">
        <v>1.022386</v>
      </c>
      <c r="F77" s="1">
        <v>0.2480385</v>
      </c>
      <c r="G77" s="1">
        <v>0.995</v>
      </c>
      <c r="H77" s="1">
        <v>0.85799998</v>
      </c>
      <c r="I77" s="1">
        <v>1.1319999999999999</v>
      </c>
      <c r="J77" s="1">
        <v>-5.6871700000000001E-3</v>
      </c>
      <c r="K77" s="1">
        <v>3.123894E-2</v>
      </c>
      <c r="L77" s="1">
        <f t="shared" si="24"/>
        <v>-6.6915492399999998E-2</v>
      </c>
      <c r="M77" s="1">
        <f t="shared" si="25"/>
        <v>5.5541152400000002E-2</v>
      </c>
      <c r="N77" s="3">
        <f t="shared" si="26"/>
        <v>0.85554044810583418</v>
      </c>
    </row>
    <row r="78" spans="1:14" x14ac:dyDescent="0.2">
      <c r="A78" t="s">
        <v>23</v>
      </c>
      <c r="B78" t="s">
        <v>9</v>
      </c>
      <c r="C78" t="s">
        <v>3</v>
      </c>
      <c r="D78">
        <v>62</v>
      </c>
      <c r="E78" s="1">
        <v>1.0025968000000001</v>
      </c>
      <c r="F78" s="1">
        <v>0.20881801999999999</v>
      </c>
      <c r="G78" s="1">
        <v>0.995</v>
      </c>
      <c r="H78" s="1">
        <v>0.84299999000000003</v>
      </c>
      <c r="I78" s="1">
        <v>1.159</v>
      </c>
      <c r="J78" s="1">
        <v>-2.9139979999999999E-2</v>
      </c>
      <c r="K78" s="1">
        <v>2.9953859999999999E-2</v>
      </c>
      <c r="L78" s="1">
        <f t="shared" si="24"/>
        <v>-8.7849545599999995E-2</v>
      </c>
      <c r="M78" s="1">
        <f t="shared" si="25"/>
        <v>2.95695856E-2</v>
      </c>
      <c r="N78" s="3">
        <f t="shared" si="26"/>
        <v>0.33063835787094786</v>
      </c>
    </row>
    <row r="79" spans="1:14" x14ac:dyDescent="0.2">
      <c r="A79" t="s">
        <v>23</v>
      </c>
      <c r="B79" t="s">
        <v>10</v>
      </c>
      <c r="C79" t="s">
        <v>3</v>
      </c>
      <c r="D79">
        <v>1</v>
      </c>
      <c r="E79" s="1">
        <v>0.78899996999999999</v>
      </c>
      <c r="G79" s="1">
        <v>0.78899996999999999</v>
      </c>
      <c r="H79" s="1">
        <v>0.78899996999999999</v>
      </c>
      <c r="I79" s="1">
        <v>0.78899996999999999</v>
      </c>
      <c r="J79" s="1">
        <v>-0.27323533</v>
      </c>
      <c r="K79" s="1">
        <v>0.23575851</v>
      </c>
      <c r="L79" s="1">
        <f t="shared" si="24"/>
        <v>-0.73532200959999994</v>
      </c>
      <c r="M79" s="1">
        <f t="shared" si="25"/>
        <v>0.1888513496</v>
      </c>
      <c r="N79" s="3">
        <f t="shared" si="26"/>
        <v>0.24647137091380464</v>
      </c>
    </row>
    <row r="80" spans="1:14" x14ac:dyDescent="0.2">
      <c r="A80" t="s">
        <v>23</v>
      </c>
      <c r="B80" t="s">
        <v>11</v>
      </c>
      <c r="C80" t="s">
        <v>3</v>
      </c>
      <c r="D80">
        <v>50</v>
      </c>
      <c r="E80" s="1">
        <v>1.06518</v>
      </c>
      <c r="F80" s="1">
        <v>0.26464691000000001</v>
      </c>
      <c r="G80" s="1">
        <v>1.0265</v>
      </c>
      <c r="H80" s="1">
        <v>0.87699996999999996</v>
      </c>
      <c r="I80" s="1">
        <v>1.1819999999999999</v>
      </c>
      <c r="J80" s="1">
        <v>3.8313409999999999E-2</v>
      </c>
      <c r="K80" s="1">
        <v>3.3352199999999999E-2</v>
      </c>
      <c r="L80" s="1">
        <f t="shared" si="24"/>
        <v>-2.7056902000000001E-2</v>
      </c>
      <c r="M80" s="1">
        <f t="shared" si="25"/>
        <v>0.10368372200000001</v>
      </c>
      <c r="N80" s="3">
        <f t="shared" si="26"/>
        <v>0.25065821325439863</v>
      </c>
    </row>
    <row r="81" spans="1:14" x14ac:dyDescent="0.2">
      <c r="A81" t="s">
        <v>23</v>
      </c>
      <c r="B81" t="s">
        <v>12</v>
      </c>
      <c r="C81" t="s">
        <v>3</v>
      </c>
      <c r="D81">
        <v>148</v>
      </c>
      <c r="E81" s="1">
        <v>1.0227162000000001</v>
      </c>
      <c r="F81" s="1">
        <v>0.2360109</v>
      </c>
      <c r="G81" s="1">
        <v>1.006</v>
      </c>
      <c r="H81" s="1">
        <v>0.85499999000000004</v>
      </c>
      <c r="I81" s="1">
        <v>1.1419999999999999</v>
      </c>
      <c r="J81" s="1">
        <v>-7.0646800000000003E-3</v>
      </c>
      <c r="K81" s="1">
        <v>1.9398840000000001E-2</v>
      </c>
      <c r="L81" s="1">
        <f t="shared" si="24"/>
        <v>-4.5086406400000001E-2</v>
      </c>
      <c r="M81" s="1">
        <f t="shared" si="25"/>
        <v>3.0957046399999997E-2</v>
      </c>
      <c r="N81" s="3">
        <f t="shared" si="26"/>
        <v>0.71572319854815492</v>
      </c>
    </row>
    <row r="82" spans="1:14" x14ac:dyDescent="0.2">
      <c r="A82" t="s">
        <v>23</v>
      </c>
      <c r="B82" t="s">
        <v>13</v>
      </c>
      <c r="C82" t="s">
        <v>3</v>
      </c>
      <c r="D82">
        <v>1</v>
      </c>
      <c r="E82" s="1">
        <v>0.78899996999999999</v>
      </c>
      <c r="G82" s="1">
        <v>0.78899996999999999</v>
      </c>
      <c r="H82" s="1">
        <v>0.78899996999999999</v>
      </c>
      <c r="I82" s="1">
        <v>0.78899996999999999</v>
      </c>
      <c r="J82" s="1">
        <v>-0.27323533</v>
      </c>
      <c r="K82" s="1">
        <v>0.23575851</v>
      </c>
      <c r="L82" s="1">
        <f t="shared" si="24"/>
        <v>-0.73532200959999994</v>
      </c>
      <c r="M82" s="1">
        <f t="shared" si="25"/>
        <v>0.1888513496</v>
      </c>
      <c r="N82" s="3">
        <f t="shared" si="26"/>
        <v>0.24647137091380464</v>
      </c>
    </row>
    <row r="83" spans="1:14" x14ac:dyDescent="0.2">
      <c r="A83" t="s">
        <v>24</v>
      </c>
      <c r="B83" t="s">
        <v>5</v>
      </c>
      <c r="C83" t="s">
        <v>3</v>
      </c>
      <c r="D83">
        <v>151</v>
      </c>
      <c r="E83" s="1">
        <v>1.865192</v>
      </c>
      <c r="F83" s="1">
        <v>1.1696158000000001</v>
      </c>
      <c r="G83" s="1">
        <v>1.58</v>
      </c>
      <c r="H83" s="1">
        <v>1.097</v>
      </c>
      <c r="I83" s="1">
        <v>2.4749998999999998</v>
      </c>
      <c r="J83" s="1">
        <v>-0.1145066</v>
      </c>
      <c r="K83" s="1">
        <v>9.2860280000000003E-2</v>
      </c>
      <c r="L83" s="1">
        <f t="shared" ref="L83:L91" si="27">J83-(1.96*K83)</f>
        <v>-0.2965127488</v>
      </c>
      <c r="M83" s="1">
        <f t="shared" ref="M83:M91" si="28">J83+(1.96*K83)</f>
        <v>6.7499548800000017E-2</v>
      </c>
      <c r="N83" s="3">
        <f t="shared" ref="N83:N91" si="29">IF(J83&lt;0,2*NORMSDIST(J83/K83),2*NORMSDIST(-J83/K83))</f>
        <v>0.21753609240088978</v>
      </c>
    </row>
    <row r="84" spans="1:14" x14ac:dyDescent="0.2">
      <c r="A84" t="s">
        <v>24</v>
      </c>
      <c r="B84" t="s">
        <v>6</v>
      </c>
      <c r="C84" t="s">
        <v>3</v>
      </c>
      <c r="D84">
        <v>151</v>
      </c>
      <c r="E84" s="1">
        <v>1.865192</v>
      </c>
      <c r="F84" s="1">
        <v>1.1696158000000001</v>
      </c>
      <c r="G84" s="1">
        <v>1.58</v>
      </c>
      <c r="H84" s="1">
        <v>1.097</v>
      </c>
      <c r="I84" s="1">
        <v>2.4749998999999998</v>
      </c>
      <c r="J84" s="1">
        <v>-0.1145066</v>
      </c>
      <c r="K84" s="1">
        <v>9.2860280000000003E-2</v>
      </c>
      <c r="L84" s="1">
        <f t="shared" si="27"/>
        <v>-0.2965127488</v>
      </c>
      <c r="M84" s="1">
        <f t="shared" si="28"/>
        <v>6.7499548800000017E-2</v>
      </c>
      <c r="N84" s="3">
        <f t="shared" si="29"/>
        <v>0.21753609240088978</v>
      </c>
    </row>
    <row r="85" spans="1:14" x14ac:dyDescent="0.2">
      <c r="A85" t="s">
        <v>24</v>
      </c>
      <c r="B85" t="s">
        <v>7</v>
      </c>
      <c r="C85" t="s">
        <v>3</v>
      </c>
      <c r="D85">
        <v>30</v>
      </c>
      <c r="E85" s="1">
        <v>1.5878667</v>
      </c>
      <c r="F85" s="1">
        <v>0.72201073999999998</v>
      </c>
      <c r="G85" s="1">
        <v>1.4664999999999999</v>
      </c>
      <c r="H85" s="1">
        <v>1.0149999999999999</v>
      </c>
      <c r="I85" s="1">
        <v>2.161</v>
      </c>
      <c r="J85" s="1">
        <v>-0.39118710000000001</v>
      </c>
      <c r="K85" s="1">
        <v>0.20815657000000001</v>
      </c>
      <c r="L85" s="1">
        <f t="shared" si="27"/>
        <v>-0.79917397720000005</v>
      </c>
      <c r="M85" s="1">
        <f t="shared" si="28"/>
        <v>1.6799777200000032E-2</v>
      </c>
      <c r="N85" s="3">
        <f t="shared" si="29"/>
        <v>6.0204552644940061E-2</v>
      </c>
    </row>
    <row r="86" spans="1:14" x14ac:dyDescent="0.2">
      <c r="A86" t="s">
        <v>24</v>
      </c>
      <c r="B86" t="s">
        <v>8</v>
      </c>
      <c r="C86" t="s">
        <v>3</v>
      </c>
      <c r="D86">
        <v>58</v>
      </c>
      <c r="E86" s="1">
        <v>1.8926552000000001</v>
      </c>
      <c r="F86" s="1">
        <v>1.1251758999999999</v>
      </c>
      <c r="G86" s="1">
        <v>1.6120000000000001</v>
      </c>
      <c r="H86" s="1">
        <v>1.137</v>
      </c>
      <c r="I86" s="1">
        <v>2.5050001000000002</v>
      </c>
      <c r="J86" s="1">
        <v>-8.3486870000000005E-2</v>
      </c>
      <c r="K86" s="1">
        <v>0.14973706000000001</v>
      </c>
      <c r="L86" s="1">
        <f t="shared" si="27"/>
        <v>-0.37697150759999998</v>
      </c>
      <c r="M86" s="1">
        <f t="shared" si="28"/>
        <v>0.2099977676</v>
      </c>
      <c r="N86" s="3">
        <f t="shared" si="29"/>
        <v>0.57714727263339283</v>
      </c>
    </row>
    <row r="87" spans="1:14" x14ac:dyDescent="0.2">
      <c r="A87" t="s">
        <v>24</v>
      </c>
      <c r="B87" t="s">
        <v>9</v>
      </c>
      <c r="C87" t="s">
        <v>3</v>
      </c>
      <c r="D87">
        <v>63</v>
      </c>
      <c r="E87" s="1">
        <v>1.9719682000000001</v>
      </c>
      <c r="F87" s="1">
        <v>1.3610362</v>
      </c>
      <c r="G87" s="1">
        <v>1.6289998999999999</v>
      </c>
      <c r="H87" s="1">
        <v>1.123</v>
      </c>
      <c r="I87" s="1">
        <v>2.5239999000000002</v>
      </c>
      <c r="J87" s="1">
        <v>-1.088944E-2</v>
      </c>
      <c r="K87" s="1">
        <v>0.14367848999999999</v>
      </c>
      <c r="L87" s="1">
        <f t="shared" si="27"/>
        <v>-0.29249928039999995</v>
      </c>
      <c r="M87" s="1">
        <f t="shared" si="28"/>
        <v>0.27072040040000001</v>
      </c>
      <c r="N87" s="3">
        <f t="shared" si="29"/>
        <v>0.93958591048645268</v>
      </c>
    </row>
    <row r="88" spans="1:14" x14ac:dyDescent="0.2">
      <c r="A88" t="s">
        <v>24</v>
      </c>
      <c r="B88" t="s">
        <v>10</v>
      </c>
      <c r="C88" t="s">
        <v>3</v>
      </c>
      <c r="D88">
        <v>1</v>
      </c>
      <c r="E88" s="1">
        <v>1.8329998999999999</v>
      </c>
      <c r="G88" s="1">
        <v>1.8329998999999999</v>
      </c>
      <c r="H88" s="1">
        <v>1.8329998999999999</v>
      </c>
      <c r="I88" s="1">
        <v>1.8329998999999999</v>
      </c>
      <c r="J88" s="1">
        <v>-0.21756322</v>
      </c>
      <c r="K88" s="1">
        <v>1.139934</v>
      </c>
      <c r="L88" s="1">
        <f t="shared" si="27"/>
        <v>-2.4518338600000003</v>
      </c>
      <c r="M88" s="1">
        <f t="shared" si="28"/>
        <v>2.0167074199999999</v>
      </c>
      <c r="N88" s="3">
        <f t="shared" si="29"/>
        <v>0.8486384294883148</v>
      </c>
    </row>
    <row r="89" spans="1:14" x14ac:dyDescent="0.2">
      <c r="A89" t="s">
        <v>24</v>
      </c>
      <c r="B89" t="s">
        <v>11</v>
      </c>
      <c r="C89" t="s">
        <v>3</v>
      </c>
      <c r="D89">
        <v>50</v>
      </c>
      <c r="E89" s="1">
        <v>2.00284</v>
      </c>
      <c r="F89" s="1">
        <v>0.99998434999999997</v>
      </c>
      <c r="G89" s="1">
        <v>1.585</v>
      </c>
      <c r="H89" s="1">
        <v>1.2819999</v>
      </c>
      <c r="I89" s="1">
        <v>2.6419999999999999</v>
      </c>
      <c r="J89" s="1">
        <v>3.1011049999999998E-2</v>
      </c>
      <c r="K89" s="1">
        <v>0.16126345</v>
      </c>
      <c r="L89" s="1">
        <f t="shared" si="27"/>
        <v>-0.28506531200000002</v>
      </c>
      <c r="M89" s="1">
        <f t="shared" si="28"/>
        <v>0.34708741199999998</v>
      </c>
      <c r="N89" s="3">
        <f t="shared" si="29"/>
        <v>0.84750678823212233</v>
      </c>
    </row>
    <row r="90" spans="1:14" x14ac:dyDescent="0.2">
      <c r="A90" t="s">
        <v>24</v>
      </c>
      <c r="B90" t="s">
        <v>12</v>
      </c>
      <c r="C90" t="s">
        <v>3</v>
      </c>
      <c r="D90">
        <v>150</v>
      </c>
      <c r="E90" s="1">
        <v>1.8654067000000001</v>
      </c>
      <c r="F90" s="1">
        <v>1.1735310999999999</v>
      </c>
      <c r="G90" s="1">
        <v>1.57</v>
      </c>
      <c r="H90" s="1">
        <v>1.097</v>
      </c>
      <c r="I90" s="1">
        <v>2.4749998999999998</v>
      </c>
      <c r="J90" s="1">
        <v>-0.11381478</v>
      </c>
      <c r="K90" s="1">
        <v>9.3168580000000001E-2</v>
      </c>
      <c r="L90" s="1">
        <f t="shared" si="27"/>
        <v>-0.29642519680000001</v>
      </c>
      <c r="M90" s="1">
        <f t="shared" si="28"/>
        <v>6.8795636800000004E-2</v>
      </c>
      <c r="N90" s="3">
        <f t="shared" si="29"/>
        <v>0.2218587553584902</v>
      </c>
    </row>
    <row r="91" spans="1:14" x14ac:dyDescent="0.2">
      <c r="A91" t="s">
        <v>24</v>
      </c>
      <c r="B91" t="s">
        <v>13</v>
      </c>
      <c r="C91" t="s">
        <v>3</v>
      </c>
      <c r="D91">
        <v>1</v>
      </c>
      <c r="E91" s="1">
        <v>1.8329998999999999</v>
      </c>
      <c r="G91" s="1">
        <v>1.8329998999999999</v>
      </c>
      <c r="H91" s="1">
        <v>1.8329998999999999</v>
      </c>
      <c r="I91" s="1">
        <v>1.8329998999999999</v>
      </c>
      <c r="J91" s="1">
        <v>-0.21756322</v>
      </c>
      <c r="K91" s="1">
        <v>1.139934</v>
      </c>
      <c r="L91" s="1">
        <f t="shared" si="27"/>
        <v>-2.4518338600000003</v>
      </c>
      <c r="M91" s="1">
        <f t="shared" si="28"/>
        <v>2.0167074199999999</v>
      </c>
      <c r="N91" s="3">
        <f t="shared" si="29"/>
        <v>0.8486384294883148</v>
      </c>
    </row>
    <row r="92" spans="1:14" x14ac:dyDescent="0.2">
      <c r="A92" t="s">
        <v>25</v>
      </c>
      <c r="B92" t="s">
        <v>5</v>
      </c>
      <c r="C92" t="s">
        <v>3</v>
      </c>
      <c r="D92">
        <v>135</v>
      </c>
      <c r="E92" s="1">
        <v>5.1882073999999996</v>
      </c>
      <c r="F92" s="1">
        <v>1.2006956</v>
      </c>
      <c r="G92" s="1">
        <v>4.9740000000000002</v>
      </c>
      <c r="H92" s="1">
        <v>4.6160002000000002</v>
      </c>
      <c r="I92" s="1">
        <v>5.4260001000000004</v>
      </c>
      <c r="J92" s="1">
        <v>2.181373E-2</v>
      </c>
      <c r="K92" s="1">
        <v>0.11459598</v>
      </c>
      <c r="L92" s="1">
        <f t="shared" ref="L92:L100" si="30">J92-(1.96*K92)</f>
        <v>-0.2027943908</v>
      </c>
      <c r="M92" s="1">
        <f t="shared" ref="M92:M100" si="31">J92+(1.96*K92)</f>
        <v>0.24642185080000001</v>
      </c>
      <c r="N92" s="3">
        <f t="shared" ref="N92:N100" si="32">IF(J92&lt;0,2*NORMSDIST(J92/K92),2*NORMSDIST(-J92/K92))</f>
        <v>0.8490322415903927</v>
      </c>
    </row>
    <row r="93" spans="1:14" x14ac:dyDescent="0.2">
      <c r="A93" t="s">
        <v>25</v>
      </c>
      <c r="B93" t="s">
        <v>6</v>
      </c>
      <c r="C93" t="s">
        <v>3</v>
      </c>
      <c r="D93">
        <v>135</v>
      </c>
      <c r="E93" s="1">
        <v>5.1882073999999996</v>
      </c>
      <c r="F93" s="1">
        <v>1.2006956</v>
      </c>
      <c r="G93" s="1">
        <v>4.9740000000000002</v>
      </c>
      <c r="H93" s="1">
        <v>4.6160002000000002</v>
      </c>
      <c r="I93" s="1">
        <v>5.4260001000000004</v>
      </c>
      <c r="J93" s="1">
        <v>2.181373E-2</v>
      </c>
      <c r="K93" s="1">
        <v>0.11459598</v>
      </c>
      <c r="L93" s="1">
        <f t="shared" si="30"/>
        <v>-0.2027943908</v>
      </c>
      <c r="M93" s="1">
        <f t="shared" si="31"/>
        <v>0.24642185080000001</v>
      </c>
      <c r="N93" s="3">
        <f t="shared" si="32"/>
        <v>0.8490322415903927</v>
      </c>
    </row>
    <row r="94" spans="1:14" x14ac:dyDescent="0.2">
      <c r="A94" t="s">
        <v>25</v>
      </c>
      <c r="B94" t="s">
        <v>7</v>
      </c>
      <c r="C94" t="s">
        <v>3</v>
      </c>
      <c r="D94">
        <v>27</v>
      </c>
      <c r="E94" s="1">
        <v>5.0186295999999997</v>
      </c>
      <c r="F94" s="1">
        <v>0.56649126000000005</v>
      </c>
      <c r="G94" s="1">
        <v>4.9419998999999999</v>
      </c>
      <c r="H94" s="1">
        <v>4.6040001000000004</v>
      </c>
      <c r="I94" s="1">
        <v>5.4809998999999996</v>
      </c>
      <c r="J94" s="1">
        <v>-0.14597640000000001</v>
      </c>
      <c r="K94" s="1">
        <v>0.25603861</v>
      </c>
      <c r="L94" s="1">
        <f t="shared" si="30"/>
        <v>-0.64781207559999998</v>
      </c>
      <c r="M94" s="1">
        <f t="shared" si="31"/>
        <v>0.35585927559999997</v>
      </c>
      <c r="N94" s="3">
        <f t="shared" si="32"/>
        <v>0.56858659606241879</v>
      </c>
    </row>
    <row r="95" spans="1:14" x14ac:dyDescent="0.2">
      <c r="A95" t="s">
        <v>25</v>
      </c>
      <c r="B95" t="s">
        <v>8</v>
      </c>
      <c r="C95" t="s">
        <v>3</v>
      </c>
      <c r="D95">
        <v>51</v>
      </c>
      <c r="E95" s="1">
        <v>5.0052352999999998</v>
      </c>
      <c r="F95" s="1">
        <v>1.109453</v>
      </c>
      <c r="G95" s="1">
        <v>4.9520001000000002</v>
      </c>
      <c r="H95" s="1">
        <v>4.5860000000000003</v>
      </c>
      <c r="I95" s="1">
        <v>5.2789998000000002</v>
      </c>
      <c r="J95" s="1">
        <v>-0.17077081999999999</v>
      </c>
      <c r="K95" s="1">
        <v>0.18632747999999999</v>
      </c>
      <c r="L95" s="1">
        <f t="shared" si="30"/>
        <v>-0.53597268080000005</v>
      </c>
      <c r="M95" s="1">
        <f t="shared" si="31"/>
        <v>0.19443104080000001</v>
      </c>
      <c r="N95" s="3">
        <f t="shared" si="32"/>
        <v>0.35939996770514088</v>
      </c>
    </row>
    <row r="96" spans="1:14" x14ac:dyDescent="0.2">
      <c r="A96" t="s">
        <v>25</v>
      </c>
      <c r="B96" t="s">
        <v>9</v>
      </c>
      <c r="C96" t="s">
        <v>3</v>
      </c>
      <c r="D96">
        <v>57</v>
      </c>
      <c r="E96" s="1">
        <v>5.4322455999999999</v>
      </c>
      <c r="F96" s="1">
        <v>1.4480116000000001</v>
      </c>
      <c r="G96" s="1">
        <v>5.0240001999999997</v>
      </c>
      <c r="H96" s="1">
        <v>4.625</v>
      </c>
      <c r="I96" s="1">
        <v>5.5050001000000002</v>
      </c>
      <c r="J96" s="1">
        <v>0.27359369</v>
      </c>
      <c r="K96" s="1">
        <v>0.17625521</v>
      </c>
      <c r="L96" s="1">
        <f t="shared" si="30"/>
        <v>-7.1866521600000011E-2</v>
      </c>
      <c r="M96" s="1">
        <f t="shared" si="31"/>
        <v>0.61905390160000007</v>
      </c>
      <c r="N96" s="3">
        <f t="shared" si="32"/>
        <v>0.12060032638458523</v>
      </c>
    </row>
    <row r="97" spans="1:14" x14ac:dyDescent="0.2">
      <c r="A97" t="s">
        <v>25</v>
      </c>
      <c r="B97" t="s">
        <v>10</v>
      </c>
      <c r="C97" t="s">
        <v>3</v>
      </c>
      <c r="D97">
        <v>1</v>
      </c>
      <c r="E97" s="1">
        <v>6.6939998000000003</v>
      </c>
      <c r="G97" s="1">
        <v>6.6939998000000003</v>
      </c>
      <c r="H97" s="1">
        <v>6.6939998000000003</v>
      </c>
      <c r="I97" s="1">
        <v>6.6939998000000003</v>
      </c>
      <c r="J97" s="1">
        <v>1.6802439</v>
      </c>
      <c r="K97" s="1">
        <v>1.3301627</v>
      </c>
      <c r="L97" s="1">
        <f t="shared" si="30"/>
        <v>-0.9268749919999999</v>
      </c>
      <c r="M97" s="1">
        <f t="shared" si="31"/>
        <v>4.2873627919999997</v>
      </c>
      <c r="N97" s="3">
        <f t="shared" si="32"/>
        <v>0.20652207293169819</v>
      </c>
    </row>
    <row r="98" spans="1:14" x14ac:dyDescent="0.2">
      <c r="A98" t="s">
        <v>25</v>
      </c>
      <c r="B98" t="s">
        <v>11</v>
      </c>
      <c r="C98" t="s">
        <v>3</v>
      </c>
      <c r="D98">
        <v>43</v>
      </c>
      <c r="E98" s="1">
        <v>5.1684419000000004</v>
      </c>
      <c r="F98" s="1">
        <v>1.3121144</v>
      </c>
      <c r="G98" s="1">
        <v>5.0009999000000001</v>
      </c>
      <c r="H98" s="1">
        <v>4.5050001000000002</v>
      </c>
      <c r="I98" s="1">
        <v>5.4809998999999996</v>
      </c>
      <c r="J98" s="1">
        <v>-1.3919310000000001E-2</v>
      </c>
      <c r="K98" s="1">
        <v>0.20291085</v>
      </c>
      <c r="L98" s="1">
        <f t="shared" si="30"/>
        <v>-0.41162457600000002</v>
      </c>
      <c r="M98" s="1">
        <f t="shared" si="31"/>
        <v>0.38378595599999998</v>
      </c>
      <c r="N98" s="3">
        <f t="shared" si="32"/>
        <v>0.94530948726846331</v>
      </c>
    </row>
    <row r="99" spans="1:14" x14ac:dyDescent="0.2">
      <c r="A99" t="s">
        <v>25</v>
      </c>
      <c r="B99" t="s">
        <v>12</v>
      </c>
      <c r="C99" t="s">
        <v>3</v>
      </c>
      <c r="D99">
        <v>134</v>
      </c>
      <c r="E99" s="1">
        <v>5.1769701000000001</v>
      </c>
      <c r="F99" s="1">
        <v>1.1980542999999999</v>
      </c>
      <c r="G99" s="1">
        <v>4.9725001000000004</v>
      </c>
      <c r="H99" s="1">
        <v>4.6160002000000002</v>
      </c>
      <c r="I99" s="1">
        <v>5.4239997999999998</v>
      </c>
      <c r="J99" s="1">
        <v>9.4125700000000003E-3</v>
      </c>
      <c r="K99" s="1">
        <v>0.11502181</v>
      </c>
      <c r="L99" s="1">
        <f t="shared" si="30"/>
        <v>-0.21603017759999998</v>
      </c>
      <c r="M99" s="1">
        <f t="shared" si="31"/>
        <v>0.2348553176</v>
      </c>
      <c r="N99" s="3">
        <f t="shared" si="32"/>
        <v>0.93477958146376317</v>
      </c>
    </row>
    <row r="100" spans="1:14" x14ac:dyDescent="0.2">
      <c r="A100" t="s">
        <v>25</v>
      </c>
      <c r="B100" t="s">
        <v>13</v>
      </c>
      <c r="C100" t="s">
        <v>3</v>
      </c>
      <c r="D100">
        <v>1</v>
      </c>
      <c r="E100" s="1">
        <v>6.6939998000000003</v>
      </c>
      <c r="G100" s="1">
        <v>6.6939998000000003</v>
      </c>
      <c r="H100" s="1">
        <v>6.6939998000000003</v>
      </c>
      <c r="I100" s="1">
        <v>6.6939998000000003</v>
      </c>
      <c r="J100" s="1">
        <v>1.6802439</v>
      </c>
      <c r="K100" s="1">
        <v>1.3301627</v>
      </c>
      <c r="L100" s="1">
        <f t="shared" si="30"/>
        <v>-0.9268749919999999</v>
      </c>
      <c r="M100" s="1">
        <f t="shared" si="31"/>
        <v>4.2873627919999997</v>
      </c>
      <c r="N100" s="3">
        <f t="shared" si="32"/>
        <v>0.20652207293169819</v>
      </c>
    </row>
    <row r="101" spans="1:14" x14ac:dyDescent="0.2">
      <c r="A101" t="s">
        <v>26</v>
      </c>
      <c r="B101" t="s">
        <v>5</v>
      </c>
      <c r="C101" t="s">
        <v>3</v>
      </c>
      <c r="D101">
        <v>151</v>
      </c>
      <c r="E101" s="1">
        <v>38.158493999999997</v>
      </c>
      <c r="F101" s="1">
        <v>4.9739088999999996</v>
      </c>
      <c r="G101" s="1">
        <v>37.376598000000001</v>
      </c>
      <c r="H101" s="1">
        <v>35.368999000000002</v>
      </c>
      <c r="I101" s="1">
        <v>39.766601999999999</v>
      </c>
      <c r="J101" s="1">
        <v>-0.17885999999999999</v>
      </c>
      <c r="K101" s="1">
        <v>0.55316628999999995</v>
      </c>
      <c r="L101" s="1">
        <f t="shared" ref="L101:L109" si="33">J101-(1.96*K101)</f>
        <v>-1.2630659283999999</v>
      </c>
      <c r="M101" s="1">
        <f t="shared" ref="M101:M109" si="34">J101+(1.96*K101)</f>
        <v>0.90534592839999983</v>
      </c>
      <c r="N101" s="3">
        <f t="shared" ref="N101:N109" si="35">IF(J101&lt;0,2*NORMSDIST(J101/K101),2*NORMSDIST(-J101/K101))</f>
        <v>0.7464388429248584</v>
      </c>
    </row>
    <row r="102" spans="1:14" x14ac:dyDescent="0.2">
      <c r="A102" t="s">
        <v>26</v>
      </c>
      <c r="B102" t="s">
        <v>6</v>
      </c>
      <c r="C102" t="s">
        <v>3</v>
      </c>
      <c r="D102">
        <v>151</v>
      </c>
      <c r="E102" s="1">
        <v>38.158493999999997</v>
      </c>
      <c r="F102" s="1">
        <v>4.9739088999999996</v>
      </c>
      <c r="G102" s="1">
        <v>37.376598000000001</v>
      </c>
      <c r="H102" s="1">
        <v>35.368999000000002</v>
      </c>
      <c r="I102" s="1">
        <v>39.766601999999999</v>
      </c>
      <c r="J102" s="1">
        <v>-0.17885999999999999</v>
      </c>
      <c r="K102" s="1">
        <v>0.55316628999999995</v>
      </c>
      <c r="L102" s="1">
        <f t="shared" si="33"/>
        <v>-1.2630659283999999</v>
      </c>
      <c r="M102" s="1">
        <f t="shared" si="34"/>
        <v>0.90534592839999983</v>
      </c>
      <c r="N102" s="3">
        <f t="shared" si="35"/>
        <v>0.7464388429248584</v>
      </c>
    </row>
    <row r="103" spans="1:14" x14ac:dyDescent="0.2">
      <c r="A103" t="s">
        <v>26</v>
      </c>
      <c r="B103" t="s">
        <v>7</v>
      </c>
      <c r="C103" t="s">
        <v>3</v>
      </c>
      <c r="D103">
        <v>32</v>
      </c>
      <c r="E103" s="1">
        <v>36.940424999999998</v>
      </c>
      <c r="F103" s="1">
        <v>3.0390823</v>
      </c>
      <c r="G103" s="1">
        <v>37.280997999999997</v>
      </c>
      <c r="H103" s="1">
        <v>34.651999000000004</v>
      </c>
      <c r="I103" s="1">
        <v>39.097400999999998</v>
      </c>
      <c r="J103" s="1">
        <v>-1.4383142</v>
      </c>
      <c r="K103" s="1">
        <v>1.2006346999999999</v>
      </c>
      <c r="L103" s="1">
        <f t="shared" si="33"/>
        <v>-3.791558212</v>
      </c>
      <c r="M103" s="1">
        <f t="shared" si="34"/>
        <v>0.91492981199999979</v>
      </c>
      <c r="N103" s="3">
        <f t="shared" si="35"/>
        <v>0.23093198809730803</v>
      </c>
    </row>
    <row r="104" spans="1:14" x14ac:dyDescent="0.2">
      <c r="A104" t="s">
        <v>26</v>
      </c>
      <c r="B104" t="s">
        <v>8</v>
      </c>
      <c r="C104" t="s">
        <v>3</v>
      </c>
      <c r="D104">
        <v>59</v>
      </c>
      <c r="E104" s="1">
        <v>38.342322000000003</v>
      </c>
      <c r="F104" s="1">
        <v>5.3217077000000002</v>
      </c>
      <c r="G104" s="1">
        <v>37.089801999999999</v>
      </c>
      <c r="H104" s="1">
        <v>35.464599999999997</v>
      </c>
      <c r="I104" s="1">
        <v>40.244598000000003</v>
      </c>
      <c r="J104" s="1">
        <v>-4.8907619999999999E-2</v>
      </c>
      <c r="K104" s="1">
        <v>0.88439095999999995</v>
      </c>
      <c r="L104" s="1">
        <f t="shared" si="33"/>
        <v>-1.7823139015999998</v>
      </c>
      <c r="M104" s="1">
        <f t="shared" si="34"/>
        <v>1.6844986615999997</v>
      </c>
      <c r="N104" s="3">
        <f t="shared" si="35"/>
        <v>0.95589874160168831</v>
      </c>
    </row>
    <row r="105" spans="1:14" x14ac:dyDescent="0.2">
      <c r="A105" t="s">
        <v>26</v>
      </c>
      <c r="B105" t="s">
        <v>9</v>
      </c>
      <c r="C105" t="s">
        <v>3</v>
      </c>
      <c r="D105">
        <v>60</v>
      </c>
      <c r="E105" s="1">
        <v>38.627367</v>
      </c>
      <c r="F105" s="1">
        <v>5.3983568999999996</v>
      </c>
      <c r="G105" s="1">
        <v>37.806798999999998</v>
      </c>
      <c r="H105" s="1">
        <v>35.464599999999997</v>
      </c>
      <c r="I105" s="1">
        <v>39.671000999999997</v>
      </c>
      <c r="J105" s="1">
        <v>0.36592200000000003</v>
      </c>
      <c r="K105" s="1">
        <v>0.87699901999999996</v>
      </c>
      <c r="L105" s="1">
        <f t="shared" si="33"/>
        <v>-1.3529960791999998</v>
      </c>
      <c r="M105" s="1">
        <f t="shared" si="34"/>
        <v>2.0848400791999997</v>
      </c>
      <c r="N105" s="3">
        <f t="shared" si="35"/>
        <v>0.67650042761857188</v>
      </c>
    </row>
    <row r="106" spans="1:14" x14ac:dyDescent="0.2">
      <c r="A106" t="s">
        <v>26</v>
      </c>
      <c r="B106" t="s">
        <v>10</v>
      </c>
      <c r="C106" t="s">
        <v>3</v>
      </c>
      <c r="D106">
        <v>1</v>
      </c>
      <c r="E106" s="1">
        <v>36.611801</v>
      </c>
      <c r="G106" s="1">
        <v>36.611801</v>
      </c>
      <c r="H106" s="1">
        <v>36.611801</v>
      </c>
      <c r="I106" s="1">
        <v>36.611801</v>
      </c>
      <c r="J106" s="1">
        <v>-0.23229793000000001</v>
      </c>
      <c r="K106" s="1">
        <v>6.7905223000000001</v>
      </c>
      <c r="L106" s="1">
        <f t="shared" si="33"/>
        <v>-13.541721638</v>
      </c>
      <c r="M106" s="1">
        <f t="shared" si="34"/>
        <v>13.077125778000001</v>
      </c>
      <c r="N106" s="3">
        <f t="shared" si="35"/>
        <v>0.97271037791128445</v>
      </c>
    </row>
    <row r="107" spans="1:14" x14ac:dyDescent="0.2">
      <c r="A107" t="s">
        <v>26</v>
      </c>
      <c r="B107" t="s">
        <v>11</v>
      </c>
      <c r="C107" t="s">
        <v>3</v>
      </c>
      <c r="D107">
        <v>51</v>
      </c>
      <c r="E107" s="1">
        <v>39.222991999999998</v>
      </c>
      <c r="F107" s="1">
        <v>5.0144907999999999</v>
      </c>
      <c r="G107" s="1">
        <v>38.428199999999997</v>
      </c>
      <c r="H107" s="1">
        <v>36.038200000000003</v>
      </c>
      <c r="I107" s="1">
        <v>41.104999999999997</v>
      </c>
      <c r="J107" s="1">
        <v>0.73321643999999997</v>
      </c>
      <c r="K107" s="1">
        <v>0.95117600000000002</v>
      </c>
      <c r="L107" s="1">
        <f t="shared" si="33"/>
        <v>-1.13108852</v>
      </c>
      <c r="M107" s="1">
        <f t="shared" si="34"/>
        <v>2.5975213999999998</v>
      </c>
      <c r="N107" s="3">
        <f t="shared" si="35"/>
        <v>0.44079433816577368</v>
      </c>
    </row>
    <row r="108" spans="1:14" x14ac:dyDescent="0.2">
      <c r="A108" t="s">
        <v>26</v>
      </c>
      <c r="B108" t="s">
        <v>12</v>
      </c>
      <c r="C108" t="s">
        <v>3</v>
      </c>
      <c r="D108">
        <v>150</v>
      </c>
      <c r="E108" s="1">
        <v>38.168804999999999</v>
      </c>
      <c r="F108" s="1">
        <v>4.9889523999999996</v>
      </c>
      <c r="G108" s="1">
        <v>37.376598000000001</v>
      </c>
      <c r="H108" s="1">
        <v>35.368999000000002</v>
      </c>
      <c r="I108" s="1">
        <v>39.766601999999999</v>
      </c>
      <c r="J108" s="1">
        <v>-0.17849792</v>
      </c>
      <c r="K108" s="1">
        <v>0.55500296000000005</v>
      </c>
      <c r="L108" s="1">
        <f t="shared" si="33"/>
        <v>-1.2663037216000002</v>
      </c>
      <c r="M108" s="1">
        <f t="shared" si="34"/>
        <v>0.90930788160000009</v>
      </c>
      <c r="N108" s="3">
        <f t="shared" si="35"/>
        <v>0.74774350095727049</v>
      </c>
    </row>
    <row r="109" spans="1:14" x14ac:dyDescent="0.2">
      <c r="A109" t="s">
        <v>26</v>
      </c>
      <c r="B109" t="s">
        <v>13</v>
      </c>
      <c r="C109" t="s">
        <v>3</v>
      </c>
      <c r="D109">
        <v>1</v>
      </c>
      <c r="E109" s="1">
        <v>36.611801</v>
      </c>
      <c r="G109" s="1">
        <v>36.611801</v>
      </c>
      <c r="H109" s="1">
        <v>36.611801</v>
      </c>
      <c r="I109" s="1">
        <v>36.611801</v>
      </c>
      <c r="J109" s="1">
        <v>-0.23229793000000001</v>
      </c>
      <c r="K109" s="1">
        <v>6.7905223000000001</v>
      </c>
      <c r="L109" s="1">
        <f t="shared" si="33"/>
        <v>-13.541721638</v>
      </c>
      <c r="M109" s="1">
        <f t="shared" si="34"/>
        <v>13.077125778000001</v>
      </c>
      <c r="N109" s="3">
        <f t="shared" si="35"/>
        <v>0.97271037791128445</v>
      </c>
    </row>
    <row r="110" spans="1:14" x14ac:dyDescent="0.2">
      <c r="A110" t="s">
        <v>27</v>
      </c>
      <c r="B110" t="s">
        <v>5</v>
      </c>
      <c r="C110" t="s">
        <v>3</v>
      </c>
      <c r="D110">
        <v>16</v>
      </c>
      <c r="E110" s="1">
        <v>5.3895125000000004</v>
      </c>
      <c r="F110" s="1">
        <v>2.3699007000000001</v>
      </c>
      <c r="G110" s="1">
        <v>5.2621000000000002</v>
      </c>
      <c r="H110" s="1">
        <v>3.0926499999999999</v>
      </c>
      <c r="I110" s="1">
        <v>7.4785000000000004</v>
      </c>
      <c r="J110" s="1">
        <v>0.46652491000000001</v>
      </c>
      <c r="K110" s="1">
        <v>0.58224133</v>
      </c>
      <c r="L110" s="1">
        <f>J110-(1.96*K110)</f>
        <v>-0.67466809680000006</v>
      </c>
      <c r="M110" s="1">
        <f>J110+(1.96*K110)</f>
        <v>1.6077179168</v>
      </c>
      <c r="N110" s="3">
        <f>IF(J110&lt;0,2*NORMSDIST(J110/K110),2*NORMSDIST(-J110/K110))</f>
        <v>0.42298291002008231</v>
      </c>
    </row>
    <row r="111" spans="1:14" x14ac:dyDescent="0.2">
      <c r="A111" t="s">
        <v>27</v>
      </c>
      <c r="B111" t="s">
        <v>6</v>
      </c>
      <c r="C111" t="s">
        <v>3</v>
      </c>
      <c r="D111">
        <v>16</v>
      </c>
      <c r="E111" s="1">
        <v>5.3895125000000004</v>
      </c>
      <c r="F111" s="1">
        <v>2.3699007000000001</v>
      </c>
      <c r="G111" s="1">
        <v>5.2621000000000002</v>
      </c>
      <c r="H111" s="1">
        <v>3.0926499999999999</v>
      </c>
      <c r="I111" s="1">
        <v>7.4785000000000004</v>
      </c>
      <c r="J111" s="1">
        <v>0.46652491000000001</v>
      </c>
      <c r="K111" s="1">
        <v>0.58224133</v>
      </c>
      <c r="L111" s="1">
        <f>J111-(1.96*K111)</f>
        <v>-0.67466809680000006</v>
      </c>
      <c r="M111" s="1">
        <f>J111+(1.96*K111)</f>
        <v>1.6077179168</v>
      </c>
      <c r="N111" s="3">
        <f>IF(J111&lt;0,2*NORMSDIST(J111/K111),2*NORMSDIST(-J111/K111))</f>
        <v>0.42298291002008231</v>
      </c>
    </row>
    <row r="112" spans="1:14" x14ac:dyDescent="0.2">
      <c r="A112" t="s">
        <v>27</v>
      </c>
      <c r="B112" t="s">
        <v>7</v>
      </c>
      <c r="C112" t="s">
        <v>3</v>
      </c>
      <c r="D112">
        <v>6</v>
      </c>
      <c r="E112" s="1">
        <v>4.8119500000000004</v>
      </c>
      <c r="F112" s="1">
        <v>1.8976428000000001</v>
      </c>
      <c r="G112" s="1">
        <v>5.1101999999999999</v>
      </c>
      <c r="H112" s="1">
        <v>3.4617</v>
      </c>
      <c r="I112" s="1">
        <v>5.5270999999999999</v>
      </c>
      <c r="J112" s="1">
        <v>-0.13053295000000001</v>
      </c>
      <c r="K112" s="1">
        <v>0.95008524999999999</v>
      </c>
      <c r="L112" s="1">
        <f>J112-(1.96*K112)</f>
        <v>-1.9927000400000001</v>
      </c>
      <c r="M112" s="1">
        <f>J112+(1.96*K112)</f>
        <v>1.7316341399999999</v>
      </c>
      <c r="N112" s="3">
        <f>IF(J112&lt;0,2*NORMSDIST(J112/K112),2*NORMSDIST(-J112/K112))</f>
        <v>0.89072192139891326</v>
      </c>
    </row>
    <row r="113" spans="1:14" x14ac:dyDescent="0.2">
      <c r="A113" t="s">
        <v>27</v>
      </c>
      <c r="B113" t="s">
        <v>8</v>
      </c>
      <c r="C113" t="s">
        <v>3</v>
      </c>
      <c r="D113">
        <v>5</v>
      </c>
      <c r="E113" s="1">
        <v>4.3955000000000002</v>
      </c>
      <c r="F113" s="1">
        <v>1.9830527</v>
      </c>
      <c r="G113" s="1">
        <v>4.0003000000000002</v>
      </c>
      <c r="H113" s="1">
        <v>2.7235999999999998</v>
      </c>
      <c r="I113" s="1">
        <v>5.3136000000000001</v>
      </c>
      <c r="J113" s="1">
        <v>-0.53942710000000005</v>
      </c>
      <c r="K113" s="1">
        <v>1.0406716</v>
      </c>
      <c r="L113" s="1">
        <f>J113-(1.96*K113)</f>
        <v>-2.5791434360000003</v>
      </c>
      <c r="M113" s="1">
        <f>J113+(1.96*K113)</f>
        <v>1.500289236</v>
      </c>
      <c r="N113" s="3">
        <f>IF(J113&lt;0,2*NORMSDIST(J113/K113),2*NORMSDIST(-J113/K113))</f>
        <v>0.60421746096081219</v>
      </c>
    </row>
    <row r="114" spans="1:14" x14ac:dyDescent="0.2">
      <c r="A114" t="s">
        <v>27</v>
      </c>
      <c r="B114" t="s">
        <v>9</v>
      </c>
      <c r="C114" t="s">
        <v>3</v>
      </c>
      <c r="D114">
        <v>5</v>
      </c>
      <c r="E114" s="1">
        <v>7.0766</v>
      </c>
      <c r="F114" s="1">
        <v>2.7082334000000001</v>
      </c>
      <c r="G114" s="1">
        <v>8.1743000000000006</v>
      </c>
      <c r="H114" s="1">
        <v>6.8605999999999998</v>
      </c>
      <c r="I114" s="1">
        <v>8.5236999999999998</v>
      </c>
      <c r="J114" s="1">
        <v>2.186547</v>
      </c>
      <c r="K114" s="1">
        <v>1.0403967000000001</v>
      </c>
      <c r="L114" s="1">
        <f>J114-(1.96*K114)</f>
        <v>0.14736946799999995</v>
      </c>
      <c r="M114" s="1">
        <f>J114+(1.96*K114)</f>
        <v>4.2257245320000001</v>
      </c>
      <c r="N114" s="3">
        <f>IF(J114&lt;0,2*NORMSDIST(J114/K114),2*NORMSDIST(-J114/K114))</f>
        <v>3.5584176068542965E-2</v>
      </c>
    </row>
    <row r="115" spans="1:14" x14ac:dyDescent="0.2">
      <c r="A115" t="s">
        <v>27</v>
      </c>
      <c r="B115" t="s">
        <v>10</v>
      </c>
      <c r="C115" t="s">
        <v>3</v>
      </c>
      <c r="D115">
        <v>0</v>
      </c>
    </row>
    <row r="116" spans="1:14" x14ac:dyDescent="0.2">
      <c r="A116" t="s">
        <v>27</v>
      </c>
      <c r="B116" t="s">
        <v>11</v>
      </c>
      <c r="C116" t="s">
        <v>3</v>
      </c>
      <c r="D116">
        <v>2</v>
      </c>
      <c r="E116" s="1">
        <v>6.76675</v>
      </c>
      <c r="F116" s="1">
        <v>2.4847025</v>
      </c>
      <c r="G116" s="1">
        <v>6.76675</v>
      </c>
      <c r="H116" s="1">
        <v>5.0098000000000003</v>
      </c>
      <c r="I116" s="1">
        <v>8.5236999999999998</v>
      </c>
      <c r="J116" s="1">
        <v>2.0307268999999999</v>
      </c>
      <c r="K116" s="1">
        <v>1.6453148</v>
      </c>
      <c r="L116" s="1">
        <f>J116-(1.96*K116)</f>
        <v>-1.1940901080000001</v>
      </c>
      <c r="M116" s="1">
        <f>J116+(1.96*K116)</f>
        <v>5.2555439079999999</v>
      </c>
      <c r="N116" s="3">
        <f>IF(J116&lt;0,2*NORMSDIST(J116/K116),2*NORMSDIST(-J116/K116))</f>
        <v>0.21711041587074886</v>
      </c>
    </row>
    <row r="117" spans="1:14" x14ac:dyDescent="0.2">
      <c r="A117" t="s">
        <v>27</v>
      </c>
      <c r="B117" t="s">
        <v>12</v>
      </c>
      <c r="C117" t="s">
        <v>3</v>
      </c>
      <c r="D117">
        <v>16</v>
      </c>
      <c r="E117" s="1">
        <v>5.3895125000000004</v>
      </c>
      <c r="F117" s="1">
        <v>2.3699007000000001</v>
      </c>
      <c r="G117" s="1">
        <v>5.2621000000000002</v>
      </c>
      <c r="H117" s="1">
        <v>3.0926499999999999</v>
      </c>
      <c r="I117" s="1">
        <v>7.4785000000000004</v>
      </c>
      <c r="J117" s="1">
        <v>0.46652491000000001</v>
      </c>
      <c r="K117" s="1">
        <v>0.58224133</v>
      </c>
      <c r="L117" s="1">
        <f>J117-(1.96*K117)</f>
        <v>-0.67466809680000006</v>
      </c>
      <c r="M117" s="1">
        <f>J117+(1.96*K117)</f>
        <v>1.6077179168</v>
      </c>
      <c r="N117" s="3">
        <f>IF(J117&lt;0,2*NORMSDIST(J117/K117),2*NORMSDIST(-J117/K117))</f>
        <v>0.42298291002008231</v>
      </c>
    </row>
    <row r="118" spans="1:14" x14ac:dyDescent="0.2">
      <c r="A118" t="s">
        <v>27</v>
      </c>
      <c r="B118" t="s">
        <v>13</v>
      </c>
      <c r="C118" t="s">
        <v>3</v>
      </c>
      <c r="D118">
        <v>0</v>
      </c>
    </row>
    <row r="119" spans="1:14" x14ac:dyDescent="0.2">
      <c r="A119" t="s">
        <v>28</v>
      </c>
      <c r="B119" t="s">
        <v>5</v>
      </c>
      <c r="C119" t="s">
        <v>3</v>
      </c>
      <c r="D119">
        <v>16</v>
      </c>
      <c r="E119" s="1">
        <v>6.8783250000000002</v>
      </c>
      <c r="F119" s="1">
        <v>4.5665887999999999</v>
      </c>
      <c r="G119" s="1">
        <v>5.9423000000000004</v>
      </c>
      <c r="H119" s="1">
        <v>4.5621499999999999</v>
      </c>
      <c r="I119" s="1">
        <v>7.5946499999999997</v>
      </c>
      <c r="J119" s="1">
        <v>0.94555968000000001</v>
      </c>
      <c r="K119" s="1">
        <v>0.62799985999999997</v>
      </c>
      <c r="L119" s="1">
        <f>J119-(1.96*K119)</f>
        <v>-0.28532004559999991</v>
      </c>
      <c r="M119" s="1">
        <f>J119+(1.96*K119)</f>
        <v>2.1764394056</v>
      </c>
      <c r="N119" s="3">
        <f>IF(J119&lt;0,2*NORMSDIST(J119/K119),2*NORMSDIST(-J119/K119))</f>
        <v>0.13215226441109357</v>
      </c>
    </row>
    <row r="120" spans="1:14" x14ac:dyDescent="0.2">
      <c r="A120" t="s">
        <v>28</v>
      </c>
      <c r="B120" t="s">
        <v>6</v>
      </c>
      <c r="C120" t="s">
        <v>3</v>
      </c>
      <c r="D120">
        <v>16</v>
      </c>
      <c r="E120" s="1">
        <v>6.8783250000000002</v>
      </c>
      <c r="F120" s="1">
        <v>4.5665887999999999</v>
      </c>
      <c r="G120" s="1">
        <v>5.9423000000000004</v>
      </c>
      <c r="H120" s="1">
        <v>4.5621499999999999</v>
      </c>
      <c r="I120" s="1">
        <v>7.5946499999999997</v>
      </c>
      <c r="J120" s="1">
        <v>0.94555968000000001</v>
      </c>
      <c r="K120" s="1">
        <v>0.62799985999999997</v>
      </c>
      <c r="L120" s="1">
        <f>J120-(1.96*K120)</f>
        <v>-0.28532004559999991</v>
      </c>
      <c r="M120" s="1">
        <f>J120+(1.96*K120)</f>
        <v>2.1764394056</v>
      </c>
      <c r="N120" s="3">
        <f>IF(J120&lt;0,2*NORMSDIST(J120/K120),2*NORMSDIST(-J120/K120))</f>
        <v>0.13215226441109357</v>
      </c>
    </row>
    <row r="121" spans="1:14" x14ac:dyDescent="0.2">
      <c r="A121" t="s">
        <v>28</v>
      </c>
      <c r="B121" t="s">
        <v>7</v>
      </c>
      <c r="C121" t="s">
        <v>3</v>
      </c>
      <c r="D121">
        <v>6</v>
      </c>
      <c r="E121" s="1">
        <v>5.2510332999999996</v>
      </c>
      <c r="F121" s="1">
        <v>1.5786822</v>
      </c>
      <c r="G121" s="1">
        <v>5.2262500000000003</v>
      </c>
      <c r="H121" s="1">
        <v>4.4923999999999999</v>
      </c>
      <c r="I121" s="1">
        <v>6.12</v>
      </c>
      <c r="J121" s="1">
        <v>-0.67161855000000004</v>
      </c>
      <c r="K121" s="1">
        <v>1.0248463999999999</v>
      </c>
      <c r="L121" s="1">
        <f>J121-(1.96*K121)</f>
        <v>-2.6803174939999996</v>
      </c>
      <c r="M121" s="1">
        <f>J121+(1.96*K121)</f>
        <v>1.3370803939999998</v>
      </c>
      <c r="N121" s="3">
        <f>IF(J121&lt;0,2*NORMSDIST(J121/K121),2*NORMSDIST(-J121/K121))</f>
        <v>0.51225156695457241</v>
      </c>
    </row>
    <row r="122" spans="1:14" x14ac:dyDescent="0.2">
      <c r="A122" t="s">
        <v>28</v>
      </c>
      <c r="B122" t="s">
        <v>8</v>
      </c>
      <c r="C122" t="s">
        <v>3</v>
      </c>
      <c r="D122">
        <v>5</v>
      </c>
      <c r="E122" s="1">
        <v>6.2781599999999997</v>
      </c>
      <c r="F122" s="1">
        <v>2.4352862000000002</v>
      </c>
      <c r="G122" s="1">
        <v>6.0640000000000001</v>
      </c>
      <c r="H122" s="1">
        <v>4.6547000000000001</v>
      </c>
      <c r="I122" s="1">
        <v>6.8575999999999997</v>
      </c>
      <c r="J122" s="1">
        <v>0.35074738</v>
      </c>
      <c r="K122" s="1">
        <v>1.1226100000000001</v>
      </c>
      <c r="L122" s="1">
        <f>J122-(1.96*K122)</f>
        <v>-1.8495682200000001</v>
      </c>
      <c r="M122" s="1">
        <f>J122+(1.96*K122)</f>
        <v>2.5510629800000002</v>
      </c>
      <c r="N122" s="3">
        <f>IF(J122&lt;0,2*NORMSDIST(J122/K122),2*NORMSDIST(-J122/K122))</f>
        <v>0.75470675650262709</v>
      </c>
    </row>
    <row r="123" spans="1:14" x14ac:dyDescent="0.2">
      <c r="A123" t="s">
        <v>28</v>
      </c>
      <c r="B123" t="s">
        <v>9</v>
      </c>
      <c r="C123" t="s">
        <v>3</v>
      </c>
      <c r="D123">
        <v>5</v>
      </c>
      <c r="E123" s="1">
        <v>9.4312400000000007</v>
      </c>
      <c r="F123" s="1">
        <v>7.5224000000000002</v>
      </c>
      <c r="G123" s="1">
        <v>7.6859999999999999</v>
      </c>
      <c r="H123" s="1">
        <v>5.1483999999999996</v>
      </c>
      <c r="I123" s="1">
        <v>8.7745999999999995</v>
      </c>
      <c r="J123" s="1">
        <v>3.4759606999999999</v>
      </c>
      <c r="K123" s="1">
        <v>1.1218617</v>
      </c>
      <c r="L123" s="1">
        <f>J123-(1.96*K123)</f>
        <v>1.2771117680000001</v>
      </c>
      <c r="M123" s="1">
        <f>J123+(1.96*K123)</f>
        <v>5.6748096319999997</v>
      </c>
      <c r="N123" s="2">
        <f>IF(J123&lt;0,2*NORMSDIST(J123/K123),2*NORMSDIST(-J123/K123))</f>
        <v>1.9457774671205207E-3</v>
      </c>
    </row>
    <row r="124" spans="1:14" x14ac:dyDescent="0.2">
      <c r="A124" t="s">
        <v>28</v>
      </c>
      <c r="B124" t="s">
        <v>10</v>
      </c>
      <c r="C124" t="s">
        <v>3</v>
      </c>
      <c r="D124">
        <v>0</v>
      </c>
    </row>
    <row r="125" spans="1:14" x14ac:dyDescent="0.2">
      <c r="A125" t="s">
        <v>28</v>
      </c>
      <c r="B125" t="s">
        <v>11</v>
      </c>
      <c r="C125" t="s">
        <v>3</v>
      </c>
      <c r="D125">
        <v>2</v>
      </c>
      <c r="E125" s="1">
        <v>14.2189</v>
      </c>
      <c r="F125" s="1">
        <v>11.453574</v>
      </c>
      <c r="G125" s="1">
        <v>14.2189</v>
      </c>
      <c r="H125" s="1">
        <v>6.12</v>
      </c>
      <c r="I125" s="1">
        <v>22.317799999999998</v>
      </c>
      <c r="J125" s="1">
        <v>8.1562474999999992</v>
      </c>
      <c r="K125" s="1">
        <v>1.7722180999999999</v>
      </c>
      <c r="L125" s="1">
        <f>J125-(1.96*K125)</f>
        <v>4.682700023999999</v>
      </c>
      <c r="M125" s="1">
        <f>J125+(1.96*K125)</f>
        <v>11.629794975999999</v>
      </c>
      <c r="N125" s="2">
        <f>IF(J125&lt;0,2*NORMSDIST(J125/K125),2*NORMSDIST(-J125/K125))</f>
        <v>4.1788682347371962E-6</v>
      </c>
    </row>
    <row r="126" spans="1:14" x14ac:dyDescent="0.2">
      <c r="A126" t="s">
        <v>28</v>
      </c>
      <c r="B126" t="s">
        <v>12</v>
      </c>
      <c r="C126" t="s">
        <v>3</v>
      </c>
      <c r="D126">
        <v>16</v>
      </c>
      <c r="E126" s="1">
        <v>6.8783250000000002</v>
      </c>
      <c r="F126" s="1">
        <v>4.5665887999999999</v>
      </c>
      <c r="G126" s="1">
        <v>5.9423000000000004</v>
      </c>
      <c r="H126" s="1">
        <v>4.5621499999999999</v>
      </c>
      <c r="I126" s="1">
        <v>7.5946499999999997</v>
      </c>
      <c r="J126" s="1">
        <v>0.94555968000000001</v>
      </c>
      <c r="K126" s="1">
        <v>0.62799985999999997</v>
      </c>
      <c r="L126" s="1">
        <f>J126-(1.96*K126)</f>
        <v>-0.28532004559999991</v>
      </c>
      <c r="M126" s="1">
        <f>J126+(1.96*K126)</f>
        <v>2.1764394056</v>
      </c>
      <c r="N126" s="3">
        <f>IF(J126&lt;0,2*NORMSDIST(J126/K126),2*NORMSDIST(-J126/K126))</f>
        <v>0.13215226441109357</v>
      </c>
    </row>
    <row r="127" spans="1:14" x14ac:dyDescent="0.2">
      <c r="A127" t="s">
        <v>28</v>
      </c>
      <c r="B127" t="s">
        <v>13</v>
      </c>
      <c r="C127" t="s">
        <v>3</v>
      </c>
      <c r="D127">
        <v>0</v>
      </c>
    </row>
    <row r="128" spans="1:14" x14ac:dyDescent="0.2">
      <c r="A128" t="s">
        <v>29</v>
      </c>
      <c r="B128" t="s">
        <v>5</v>
      </c>
      <c r="C128" t="s">
        <v>3</v>
      </c>
      <c r="D128">
        <v>14</v>
      </c>
      <c r="E128" s="1">
        <v>0.45133571</v>
      </c>
      <c r="F128" s="1">
        <v>8.4864729999999999E-2</v>
      </c>
      <c r="G128" s="1">
        <v>0.45250000000000001</v>
      </c>
      <c r="H128" s="1">
        <v>0.37540000000000001</v>
      </c>
      <c r="I128" s="1">
        <v>0.51259999999999994</v>
      </c>
      <c r="J128" s="1">
        <v>5.9636300000000001E-3</v>
      </c>
      <c r="K128" s="1">
        <v>2.6134270000000001E-2</v>
      </c>
      <c r="L128" s="1">
        <f>J128-(1.96*K128)</f>
        <v>-4.5259539200000004E-2</v>
      </c>
      <c r="M128" s="1">
        <f>J128+(1.96*K128)</f>
        <v>5.7186799199999999E-2</v>
      </c>
      <c r="N128" s="3">
        <f>IF(J128&lt;0,2*NORMSDIST(J128/K128),2*NORMSDIST(-J128/K128))</f>
        <v>0.81949702032048799</v>
      </c>
    </row>
    <row r="129" spans="1:14" x14ac:dyDescent="0.2">
      <c r="A129" t="s">
        <v>29</v>
      </c>
      <c r="B129" t="s">
        <v>6</v>
      </c>
      <c r="C129" t="s">
        <v>3</v>
      </c>
      <c r="D129">
        <v>14</v>
      </c>
      <c r="E129" s="1">
        <v>0.45133571</v>
      </c>
      <c r="F129" s="1">
        <v>8.4864729999999999E-2</v>
      </c>
      <c r="G129" s="1">
        <v>0.45250000000000001</v>
      </c>
      <c r="H129" s="1">
        <v>0.37540000000000001</v>
      </c>
      <c r="I129" s="1">
        <v>0.51259999999999994</v>
      </c>
      <c r="J129" s="1">
        <v>5.9636300000000001E-3</v>
      </c>
      <c r="K129" s="1">
        <v>2.6134270000000001E-2</v>
      </c>
      <c r="L129" s="1">
        <f>J129-(1.96*K129)</f>
        <v>-4.5259539200000004E-2</v>
      </c>
      <c r="M129" s="1">
        <f>J129+(1.96*K129)</f>
        <v>5.7186799199999999E-2</v>
      </c>
      <c r="N129" s="3">
        <f>IF(J129&lt;0,2*NORMSDIST(J129/K129),2*NORMSDIST(-J129/K129))</f>
        <v>0.81949702032048799</v>
      </c>
    </row>
    <row r="130" spans="1:14" x14ac:dyDescent="0.2">
      <c r="A130" t="s">
        <v>29</v>
      </c>
      <c r="B130" t="s">
        <v>7</v>
      </c>
      <c r="C130" t="s">
        <v>3</v>
      </c>
      <c r="D130">
        <v>6</v>
      </c>
      <c r="E130" s="1">
        <v>0.43503333</v>
      </c>
      <c r="F130" s="1">
        <v>7.2638850000000005E-2</v>
      </c>
      <c r="G130" s="1">
        <v>0.45250000000000001</v>
      </c>
      <c r="H130" s="1">
        <v>0.37540000000000001</v>
      </c>
      <c r="I130" s="1">
        <v>0.49459999999999998</v>
      </c>
      <c r="J130" s="1">
        <v>-1.0584369999999999E-2</v>
      </c>
      <c r="K130" s="1">
        <v>3.9894689999999997E-2</v>
      </c>
      <c r="L130" s="1">
        <f>J130-(1.96*K130)</f>
        <v>-8.8777962399999993E-2</v>
      </c>
      <c r="M130" s="1">
        <f>J130+(1.96*K130)</f>
        <v>6.7609222400000002E-2</v>
      </c>
      <c r="N130" s="3">
        <f>IF(J130&lt;0,2*NORMSDIST(J130/K130),2*NORMSDIST(-J130/K130))</f>
        <v>0.7907724032513459</v>
      </c>
    </row>
    <row r="131" spans="1:14" x14ac:dyDescent="0.2">
      <c r="A131" t="s">
        <v>29</v>
      </c>
      <c r="B131" t="s">
        <v>8</v>
      </c>
      <c r="C131" t="s">
        <v>3</v>
      </c>
      <c r="D131">
        <v>5</v>
      </c>
      <c r="E131" s="1">
        <v>0.44869999999999999</v>
      </c>
      <c r="F131" s="1">
        <v>7.2523000000000004E-2</v>
      </c>
      <c r="G131" s="1">
        <v>0.4415</v>
      </c>
      <c r="H131" s="1">
        <v>0.43369999999999997</v>
      </c>
      <c r="I131" s="1">
        <v>0.48609999999999998</v>
      </c>
      <c r="J131" s="1">
        <v>3.76487E-3</v>
      </c>
      <c r="K131" s="1">
        <v>4.369932E-2</v>
      </c>
      <c r="L131" s="1">
        <f>J131-(1.96*K131)</f>
        <v>-8.1885797199999999E-2</v>
      </c>
      <c r="M131" s="1">
        <f>J131+(1.96*K131)</f>
        <v>8.9415537200000006E-2</v>
      </c>
      <c r="N131" s="3">
        <f>IF(J131&lt;0,2*NORMSDIST(J131/K131),2*NORMSDIST(-J131/K131))</f>
        <v>0.93134401947280687</v>
      </c>
    </row>
    <row r="132" spans="1:14" x14ac:dyDescent="0.2">
      <c r="A132" t="s">
        <v>29</v>
      </c>
      <c r="B132" t="s">
        <v>9</v>
      </c>
      <c r="C132" t="s">
        <v>3</v>
      </c>
      <c r="D132">
        <v>3</v>
      </c>
      <c r="E132" s="1">
        <v>0.48833333000000001</v>
      </c>
      <c r="F132" s="1">
        <v>0.14224999999999999</v>
      </c>
      <c r="G132" s="1">
        <v>0.52580000000000005</v>
      </c>
      <c r="H132" s="1">
        <v>0.33110000000000001</v>
      </c>
      <c r="I132" s="1">
        <v>0.60809999999999997</v>
      </c>
      <c r="J132" s="1">
        <v>4.2666280000000001E-2</v>
      </c>
      <c r="K132" s="1">
        <v>5.6403639999999998E-2</v>
      </c>
      <c r="L132" s="1">
        <f>J132-(1.96*K132)</f>
        <v>-6.78848544E-2</v>
      </c>
      <c r="M132" s="1">
        <f>J132+(1.96*K132)</f>
        <v>0.1532174144</v>
      </c>
      <c r="N132" s="3">
        <f>IF(J132&lt;0,2*NORMSDIST(J132/K132),2*NORMSDIST(-J132/K132))</f>
        <v>0.44938213314683612</v>
      </c>
    </row>
    <row r="133" spans="1:14" x14ac:dyDescent="0.2">
      <c r="A133" t="s">
        <v>29</v>
      </c>
      <c r="B133" t="s">
        <v>10</v>
      </c>
      <c r="C133" t="s">
        <v>3</v>
      </c>
      <c r="D133">
        <v>0</v>
      </c>
    </row>
    <row r="134" spans="1:14" x14ac:dyDescent="0.2">
      <c r="A134" t="s">
        <v>29</v>
      </c>
      <c r="B134" t="s">
        <v>11</v>
      </c>
      <c r="C134" t="s">
        <v>3</v>
      </c>
      <c r="D134">
        <v>1</v>
      </c>
      <c r="E134" s="1">
        <v>0.45469999999999999</v>
      </c>
      <c r="G134" s="1">
        <v>0.45469999999999999</v>
      </c>
      <c r="H134" s="1">
        <v>0.45469999999999999</v>
      </c>
      <c r="I134" s="1">
        <v>0.45469999999999999</v>
      </c>
      <c r="J134" s="1">
        <v>3.291111E-2</v>
      </c>
      <c r="K134" s="1">
        <v>9.7705050000000002E-2</v>
      </c>
      <c r="L134" s="1">
        <f>J134-(1.96*K134)</f>
        <v>-0.15859078800000001</v>
      </c>
      <c r="M134" s="1">
        <f>J134+(1.96*K134)</f>
        <v>0.224413008</v>
      </c>
      <c r="N134" s="3">
        <f>IF(J134&lt;0,2*NORMSDIST(J134/K134),2*NORMSDIST(-J134/K134))</f>
        <v>0.73623643005358885</v>
      </c>
    </row>
    <row r="135" spans="1:14" x14ac:dyDescent="0.2">
      <c r="A135" t="s">
        <v>29</v>
      </c>
      <c r="B135" t="s">
        <v>12</v>
      </c>
      <c r="C135" t="s">
        <v>3</v>
      </c>
      <c r="D135">
        <v>14</v>
      </c>
      <c r="E135" s="1">
        <v>0.45133571</v>
      </c>
      <c r="F135" s="1">
        <v>8.4864729999999999E-2</v>
      </c>
      <c r="G135" s="1">
        <v>0.45250000000000001</v>
      </c>
      <c r="H135" s="1">
        <v>0.37540000000000001</v>
      </c>
      <c r="I135" s="1">
        <v>0.51259999999999994</v>
      </c>
      <c r="J135" s="1">
        <v>5.9636300000000001E-3</v>
      </c>
      <c r="K135" s="1">
        <v>2.6134270000000001E-2</v>
      </c>
      <c r="L135" s="1">
        <f>J135-(1.96*K135)</f>
        <v>-4.5259539200000004E-2</v>
      </c>
      <c r="M135" s="1">
        <f>J135+(1.96*K135)</f>
        <v>5.7186799199999999E-2</v>
      </c>
      <c r="N135" s="3">
        <f>IF(J135&lt;0,2*NORMSDIST(J135/K135),2*NORMSDIST(-J135/K135))</f>
        <v>0.81949702032048799</v>
      </c>
    </row>
    <row r="136" spans="1:14" x14ac:dyDescent="0.2">
      <c r="A136" t="s">
        <v>29</v>
      </c>
      <c r="B136" t="s">
        <v>13</v>
      </c>
      <c r="C136" t="s">
        <v>3</v>
      </c>
      <c r="D13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2"/>
  <sheetViews>
    <sheetView workbookViewId="0">
      <pane ySplit="1" topLeftCell="A2" activePane="bottomLeft" state="frozen"/>
      <selection pane="bottomLeft" activeCell="C9" sqref="C9"/>
    </sheetView>
  </sheetViews>
  <sheetFormatPr baseColWidth="10" defaultRowHeight="16" x14ac:dyDescent="0.2"/>
  <cols>
    <col min="1" max="1" width="48.1640625" bestFit="1" customWidth="1"/>
    <col min="2" max="2" width="16" bestFit="1" customWidth="1"/>
    <col min="3" max="3" width="5" bestFit="1" customWidth="1"/>
    <col min="4" max="4" width="4.1640625" bestFit="1" customWidth="1"/>
    <col min="5" max="5" width="16.33203125" style="1" bestFit="1" customWidth="1"/>
    <col min="6" max="6" width="13.83203125" style="1" bestFit="1" customWidth="1"/>
    <col min="7" max="7" width="17.83203125" style="1" bestFit="1" customWidth="1"/>
    <col min="8" max="8" width="14.6640625" style="1" bestFit="1" customWidth="1"/>
    <col min="9" max="9" width="14.5" style="1" bestFit="1" customWidth="1"/>
    <col min="10" max="10" width="6.33203125" style="1" bestFit="1" customWidth="1"/>
    <col min="11" max="11" width="5.6640625" style="1" bestFit="1" customWidth="1"/>
    <col min="12" max="13" width="12.1640625" style="1" bestFit="1" customWidth="1"/>
    <col min="14" max="14" width="6.33203125" bestFit="1" customWidth="1"/>
  </cols>
  <sheetData>
    <row r="1" spans="1:14" x14ac:dyDescent="0.2">
      <c r="A1" s="8" t="s">
        <v>5798</v>
      </c>
      <c r="B1" s="8" t="s">
        <v>5799</v>
      </c>
      <c r="C1" s="8" t="s">
        <v>62</v>
      </c>
      <c r="D1" s="8" t="s">
        <v>0</v>
      </c>
      <c r="E1" s="9" t="s">
        <v>5800</v>
      </c>
      <c r="F1" s="9" t="s">
        <v>5801</v>
      </c>
      <c r="G1" s="9" t="s">
        <v>5802</v>
      </c>
      <c r="H1" s="9" t="s">
        <v>5803</v>
      </c>
      <c r="I1" s="9" t="s">
        <v>5804</v>
      </c>
      <c r="J1" s="9" t="s">
        <v>68</v>
      </c>
      <c r="K1" s="9" t="s">
        <v>5805</v>
      </c>
      <c r="L1" s="9" t="s">
        <v>5806</v>
      </c>
      <c r="M1" s="9" t="s">
        <v>5807</v>
      </c>
      <c r="N1" s="8" t="s">
        <v>5808</v>
      </c>
    </row>
    <row r="2" spans="1:14" x14ac:dyDescent="0.2">
      <c r="A2" t="s">
        <v>14</v>
      </c>
      <c r="B2" t="s">
        <v>34</v>
      </c>
      <c r="C2" t="s">
        <v>1</v>
      </c>
      <c r="D2">
        <v>1</v>
      </c>
      <c r="E2" s="1">
        <v>0.84375</v>
      </c>
      <c r="G2" s="1">
        <v>0.84375</v>
      </c>
      <c r="H2" s="1">
        <v>0.84375</v>
      </c>
      <c r="I2" s="1">
        <v>0.84375</v>
      </c>
      <c r="J2" s="1">
        <v>4.552585E-2</v>
      </c>
      <c r="K2" s="1">
        <v>6.6645190000000007E-2</v>
      </c>
      <c r="L2" s="1">
        <f t="shared" ref="L2:L65" si="0">J2-(1.96*K2)</f>
        <v>-8.5098722399999993E-2</v>
      </c>
      <c r="M2" s="1">
        <f t="shared" ref="M2:M65" si="1">J2+(1.96*K2)</f>
        <v>0.17615042240000001</v>
      </c>
      <c r="N2" s="3">
        <f t="shared" ref="N2:N65" si="2">IF(J2&lt;0,2*NORMSDIST(J2/K2),2*NORMSDIST(-J2/K2))</f>
        <v>0.49453871869518229</v>
      </c>
    </row>
    <row r="3" spans="1:14" x14ac:dyDescent="0.2">
      <c r="A3" t="s">
        <v>14</v>
      </c>
      <c r="B3" t="s">
        <v>35</v>
      </c>
      <c r="C3" t="s">
        <v>1</v>
      </c>
      <c r="D3">
        <v>4</v>
      </c>
      <c r="E3" s="1">
        <v>0.81771121999999996</v>
      </c>
      <c r="F3" s="1">
        <v>9.93519E-3</v>
      </c>
      <c r="G3" s="1">
        <v>0.81711971999999999</v>
      </c>
      <c r="H3" s="1">
        <v>0.81000251000000001</v>
      </c>
      <c r="I3" s="1">
        <v>0.82541993000000002</v>
      </c>
      <c r="J3" s="1">
        <v>1.308249E-2</v>
      </c>
      <c r="K3" s="1">
        <v>3.332359E-2</v>
      </c>
      <c r="L3" s="1">
        <f t="shared" si="0"/>
        <v>-5.2231746400000001E-2</v>
      </c>
      <c r="M3" s="1">
        <f t="shared" si="1"/>
        <v>7.8396726400000005E-2</v>
      </c>
      <c r="N3" s="3">
        <f t="shared" si="2"/>
        <v>0.69462273001425723</v>
      </c>
    </row>
    <row r="4" spans="1:14" x14ac:dyDescent="0.2">
      <c r="A4" t="s">
        <v>14</v>
      </c>
      <c r="B4" t="s">
        <v>36</v>
      </c>
      <c r="C4" t="s">
        <v>1</v>
      </c>
      <c r="D4">
        <v>2</v>
      </c>
      <c r="E4" s="1">
        <v>0.85050594999999996</v>
      </c>
      <c r="F4" s="1">
        <v>9.9399630000000003E-2</v>
      </c>
      <c r="G4" s="1">
        <v>0.85050594999999996</v>
      </c>
      <c r="H4" s="1">
        <v>0.78021978999999997</v>
      </c>
      <c r="I4" s="1">
        <v>0.9207921</v>
      </c>
      <c r="J4" s="1">
        <v>-1.081878E-2</v>
      </c>
      <c r="K4" s="1">
        <v>4.7126540000000001E-2</v>
      </c>
      <c r="L4" s="1">
        <f t="shared" si="0"/>
        <v>-0.1031867984</v>
      </c>
      <c r="M4" s="1">
        <f t="shared" si="1"/>
        <v>8.1549238400000001E-2</v>
      </c>
      <c r="N4" s="3">
        <f t="shared" si="2"/>
        <v>0.8184269067354869</v>
      </c>
    </row>
    <row r="5" spans="1:14" x14ac:dyDescent="0.2">
      <c r="A5" t="s">
        <v>14</v>
      </c>
      <c r="B5" t="s">
        <v>37</v>
      </c>
      <c r="C5" t="s">
        <v>1</v>
      </c>
      <c r="D5">
        <v>2</v>
      </c>
      <c r="E5" s="1">
        <v>0.76622641000000002</v>
      </c>
      <c r="F5" s="1">
        <v>3.7089730000000001E-2</v>
      </c>
      <c r="G5" s="1">
        <v>0.76622641000000002</v>
      </c>
      <c r="H5" s="1">
        <v>0.74000001000000004</v>
      </c>
      <c r="I5" s="1">
        <v>0.79245281000000001</v>
      </c>
      <c r="J5" s="1">
        <v>-3.9789720000000001E-2</v>
      </c>
      <c r="K5" s="1">
        <v>4.7125029999999998E-2</v>
      </c>
      <c r="L5" s="1">
        <f t="shared" si="0"/>
        <v>-0.13215477879999998</v>
      </c>
      <c r="M5" s="1">
        <f t="shared" si="1"/>
        <v>5.2575338799999996E-2</v>
      </c>
      <c r="N5" s="3">
        <f t="shared" si="2"/>
        <v>0.39847739907084445</v>
      </c>
    </row>
    <row r="6" spans="1:14" x14ac:dyDescent="0.2">
      <c r="A6" t="s">
        <v>14</v>
      </c>
      <c r="B6" t="s">
        <v>38</v>
      </c>
      <c r="C6" t="s">
        <v>1</v>
      </c>
      <c r="D6">
        <v>1</v>
      </c>
      <c r="E6" s="1">
        <v>0.89108907999999998</v>
      </c>
      <c r="G6" s="1">
        <v>0.89108907999999998</v>
      </c>
      <c r="H6" s="1">
        <v>0.89108907999999998</v>
      </c>
      <c r="I6" s="1">
        <v>0.89108907999999998</v>
      </c>
      <c r="J6" s="1">
        <v>-4.384851E-2</v>
      </c>
      <c r="K6" s="1">
        <v>6.6643250000000001E-2</v>
      </c>
      <c r="L6" s="1">
        <f t="shared" si="0"/>
        <v>-0.17446928</v>
      </c>
      <c r="M6" s="1">
        <f t="shared" si="1"/>
        <v>8.677225999999999E-2</v>
      </c>
      <c r="N6" s="3">
        <f t="shared" si="2"/>
        <v>0.51056463254064166</v>
      </c>
    </row>
    <row r="7" spans="1:14" x14ac:dyDescent="0.2">
      <c r="A7" t="s">
        <v>14</v>
      </c>
      <c r="B7" t="s">
        <v>39</v>
      </c>
      <c r="C7" t="s">
        <v>1</v>
      </c>
      <c r="D7">
        <v>2</v>
      </c>
      <c r="E7" s="1">
        <v>0.89898219999999995</v>
      </c>
      <c r="F7" s="1">
        <v>4.570105E-2</v>
      </c>
      <c r="G7" s="1">
        <v>0.89898219999999995</v>
      </c>
      <c r="H7" s="1">
        <v>0.86666666999999997</v>
      </c>
      <c r="I7" s="1">
        <v>0.93129772</v>
      </c>
      <c r="J7" s="1">
        <v>2.0058309999999999E-2</v>
      </c>
      <c r="K7" s="1">
        <v>4.7124939999999997E-2</v>
      </c>
      <c r="L7" s="1">
        <f t="shared" si="0"/>
        <v>-7.2306572399999991E-2</v>
      </c>
      <c r="M7" s="1">
        <f t="shared" si="1"/>
        <v>0.11242319239999998</v>
      </c>
      <c r="N7" s="3">
        <f t="shared" si="2"/>
        <v>0.67036940704981329</v>
      </c>
    </row>
    <row r="8" spans="1:14" x14ac:dyDescent="0.2">
      <c r="A8" t="s">
        <v>14</v>
      </c>
      <c r="B8" t="s">
        <v>40</v>
      </c>
      <c r="C8" t="s">
        <v>1</v>
      </c>
      <c r="D8">
        <v>10</v>
      </c>
      <c r="E8" s="1">
        <v>0.86670928999999997</v>
      </c>
      <c r="F8" s="1">
        <v>7.7411450000000007E-2</v>
      </c>
      <c r="G8" s="1">
        <v>0.87561619000000002</v>
      </c>
      <c r="H8" s="1">
        <v>0.79611653000000004</v>
      </c>
      <c r="I8" s="1">
        <v>0.91176467999999999</v>
      </c>
      <c r="J8" s="1">
        <v>-2.377862E-2</v>
      </c>
      <c r="K8" s="1">
        <v>2.1076040000000001E-2</v>
      </c>
      <c r="L8" s="1">
        <f t="shared" si="0"/>
        <v>-6.5087658399999998E-2</v>
      </c>
      <c r="M8" s="1">
        <f t="shared" si="1"/>
        <v>1.7530418399999997E-2</v>
      </c>
      <c r="N8" s="3">
        <f t="shared" si="2"/>
        <v>0.25922280950886301</v>
      </c>
    </row>
    <row r="9" spans="1:14" x14ac:dyDescent="0.2">
      <c r="A9" t="s">
        <v>14</v>
      </c>
      <c r="B9" t="s">
        <v>41</v>
      </c>
      <c r="C9" t="s">
        <v>1</v>
      </c>
      <c r="D9">
        <v>106</v>
      </c>
      <c r="E9" s="1">
        <v>0.83652009999999999</v>
      </c>
      <c r="F9" s="1">
        <v>9.6176239999999996E-2</v>
      </c>
      <c r="G9" s="1">
        <v>0.83414239000000001</v>
      </c>
      <c r="H9" s="1">
        <v>0.75510204000000003</v>
      </c>
      <c r="I9" s="1">
        <v>0.91176467999999999</v>
      </c>
      <c r="J9" s="1">
        <v>-2.5831509999999999E-2</v>
      </c>
      <c r="K9" s="1">
        <v>6.4754699999999997E-3</v>
      </c>
      <c r="L9" s="1">
        <f t="shared" si="0"/>
        <v>-3.85234312E-2</v>
      </c>
      <c r="M9" s="1">
        <f t="shared" si="1"/>
        <v>-1.3139588799999999E-2</v>
      </c>
      <c r="N9" s="2">
        <f t="shared" si="2"/>
        <v>6.6315279691367998E-5</v>
      </c>
    </row>
    <row r="10" spans="1:14" x14ac:dyDescent="0.2">
      <c r="A10" t="s">
        <v>14</v>
      </c>
      <c r="B10" t="s">
        <v>42</v>
      </c>
      <c r="C10" t="s">
        <v>1</v>
      </c>
      <c r="D10">
        <v>2</v>
      </c>
      <c r="E10" s="1">
        <v>0.79411765999999995</v>
      </c>
      <c r="F10" s="1">
        <v>6.9324189999999994E-2</v>
      </c>
      <c r="G10" s="1">
        <v>0.79411765999999995</v>
      </c>
      <c r="H10" s="1">
        <v>0.74509804999999996</v>
      </c>
      <c r="I10" s="1">
        <v>0.84313726</v>
      </c>
      <c r="J10" s="1">
        <v>-1.7647329999999999E-2</v>
      </c>
      <c r="K10" s="1">
        <v>4.7125680000000003E-2</v>
      </c>
      <c r="L10" s="1">
        <f t="shared" si="0"/>
        <v>-0.11001366280000001</v>
      </c>
      <c r="M10" s="1">
        <f t="shared" si="1"/>
        <v>7.4719002800000003E-2</v>
      </c>
      <c r="N10" s="3">
        <f t="shared" si="2"/>
        <v>0.70805188449377865</v>
      </c>
    </row>
    <row r="11" spans="1:14" x14ac:dyDescent="0.2">
      <c r="A11" t="s">
        <v>14</v>
      </c>
      <c r="B11" t="s">
        <v>31</v>
      </c>
      <c r="C11" t="s">
        <v>1</v>
      </c>
      <c r="D11">
        <v>90</v>
      </c>
      <c r="E11" s="1">
        <v>0.86091629999999997</v>
      </c>
      <c r="F11" s="1">
        <v>9.188006E-2</v>
      </c>
      <c r="G11" s="1">
        <v>0.86201373000000003</v>
      </c>
      <c r="H11" s="1">
        <v>0.78494626000000001</v>
      </c>
      <c r="I11" s="1">
        <v>0.92380952999999999</v>
      </c>
      <c r="J11" s="1">
        <v>-1.3073E-2</v>
      </c>
      <c r="K11" s="1">
        <v>7.0266399999999998E-3</v>
      </c>
      <c r="L11" s="1">
        <f t="shared" si="0"/>
        <v>-2.6845214399999998E-2</v>
      </c>
      <c r="M11" s="1">
        <f t="shared" si="1"/>
        <v>6.9921440000000022E-4</v>
      </c>
      <c r="N11" s="3">
        <f t="shared" si="2"/>
        <v>6.2816100269775604E-2</v>
      </c>
    </row>
    <row r="12" spans="1:14" x14ac:dyDescent="0.2">
      <c r="A12" t="s">
        <v>14</v>
      </c>
      <c r="B12" t="s">
        <v>43</v>
      </c>
      <c r="C12" t="s">
        <v>1</v>
      </c>
      <c r="D12">
        <v>18</v>
      </c>
      <c r="E12" s="1">
        <v>0.86570427000000005</v>
      </c>
      <c r="F12" s="1">
        <v>7.8946050000000004E-2</v>
      </c>
      <c r="G12" s="1">
        <v>0.86111110000000002</v>
      </c>
      <c r="H12" s="1">
        <v>0.83333330999999999</v>
      </c>
      <c r="I12" s="1">
        <v>0.94117647000000004</v>
      </c>
      <c r="J12" s="1">
        <v>-1.5784280000000001E-2</v>
      </c>
      <c r="K12" s="1">
        <v>1.5709290000000001E-2</v>
      </c>
      <c r="L12" s="1">
        <f t="shared" si="0"/>
        <v>-4.6574488400000003E-2</v>
      </c>
      <c r="M12" s="1">
        <f t="shared" si="1"/>
        <v>1.50059284E-2</v>
      </c>
      <c r="N12" s="3">
        <f t="shared" si="2"/>
        <v>0.31500587470444302</v>
      </c>
    </row>
    <row r="13" spans="1:14" x14ac:dyDescent="0.2">
      <c r="A13" t="s">
        <v>14</v>
      </c>
      <c r="B13" t="s">
        <v>44</v>
      </c>
      <c r="C13" t="s">
        <v>1</v>
      </c>
      <c r="D13">
        <v>8</v>
      </c>
      <c r="E13" s="1">
        <v>0.84832216999999999</v>
      </c>
      <c r="F13" s="1">
        <v>8.0773220000000007E-2</v>
      </c>
      <c r="G13" s="1">
        <v>0.82038834999999999</v>
      </c>
      <c r="H13" s="1">
        <v>0.78390461</v>
      </c>
      <c r="I13" s="1">
        <v>0.92307693000000002</v>
      </c>
      <c r="J13" s="1">
        <v>-3.5816290000000001E-2</v>
      </c>
      <c r="K13" s="1">
        <v>2.3562690000000001E-2</v>
      </c>
      <c r="L13" s="1">
        <f t="shared" si="0"/>
        <v>-8.1999162399999992E-2</v>
      </c>
      <c r="M13" s="1">
        <f t="shared" si="1"/>
        <v>1.0366582399999998E-2</v>
      </c>
      <c r="N13" s="3">
        <f t="shared" si="2"/>
        <v>0.12850029677468289</v>
      </c>
    </row>
    <row r="14" spans="1:14" x14ac:dyDescent="0.2">
      <c r="A14" t="s">
        <v>14</v>
      </c>
      <c r="B14" t="s">
        <v>32</v>
      </c>
      <c r="C14" t="s">
        <v>1</v>
      </c>
      <c r="D14">
        <v>31</v>
      </c>
      <c r="E14" s="1">
        <v>0.86983599</v>
      </c>
      <c r="F14" s="1">
        <v>7.784452E-2</v>
      </c>
      <c r="G14" s="1">
        <v>0.88571429000000002</v>
      </c>
      <c r="H14" s="1">
        <v>0.80341881999999998</v>
      </c>
      <c r="I14" s="1">
        <v>0.9375</v>
      </c>
      <c r="J14" s="1">
        <v>-1.087424E-2</v>
      </c>
      <c r="K14" s="1">
        <v>1.1972719999999999E-2</v>
      </c>
      <c r="L14" s="1">
        <f t="shared" si="0"/>
        <v>-3.4340771199999995E-2</v>
      </c>
      <c r="M14" s="1">
        <f t="shared" si="1"/>
        <v>1.2592291199999998E-2</v>
      </c>
      <c r="N14" s="3">
        <f t="shared" si="2"/>
        <v>0.36374540005788347</v>
      </c>
    </row>
    <row r="15" spans="1:14" x14ac:dyDescent="0.2">
      <c r="A15" t="s">
        <v>14</v>
      </c>
      <c r="B15" t="s">
        <v>45</v>
      </c>
      <c r="C15" t="s">
        <v>1</v>
      </c>
      <c r="D15">
        <v>1</v>
      </c>
      <c r="E15" s="1">
        <v>0.81379312000000004</v>
      </c>
      <c r="G15" s="1">
        <v>0.81379312000000004</v>
      </c>
      <c r="H15" s="1">
        <v>0.81379312000000004</v>
      </c>
      <c r="I15" s="1">
        <v>0.81379312000000004</v>
      </c>
      <c r="J15" s="1">
        <v>-1.160807E-2</v>
      </c>
      <c r="K15" s="1">
        <v>6.6647429999999994E-2</v>
      </c>
      <c r="L15" s="1">
        <f t="shared" si="0"/>
        <v>-0.1422370328</v>
      </c>
      <c r="M15" s="1">
        <f t="shared" si="1"/>
        <v>0.1190208928</v>
      </c>
      <c r="N15" s="3">
        <f t="shared" si="2"/>
        <v>0.86173083445262388</v>
      </c>
    </row>
    <row r="16" spans="1:14" x14ac:dyDescent="0.2">
      <c r="A16" t="s">
        <v>14</v>
      </c>
      <c r="B16" t="s">
        <v>46</v>
      </c>
      <c r="C16" t="s">
        <v>1</v>
      </c>
      <c r="D16">
        <v>3</v>
      </c>
      <c r="E16" s="1">
        <v>0.87251480000000003</v>
      </c>
      <c r="F16" s="1">
        <v>8.6112380000000002E-2</v>
      </c>
      <c r="G16" s="1">
        <v>0.91803277000000005</v>
      </c>
      <c r="H16" s="1">
        <v>0.77319585999999996</v>
      </c>
      <c r="I16" s="1">
        <v>0.92631578000000003</v>
      </c>
      <c r="J16" s="1">
        <v>-1.3671920000000001E-2</v>
      </c>
      <c r="K16" s="1">
        <v>3.8478329999999998E-2</v>
      </c>
      <c r="L16" s="1">
        <f t="shared" si="0"/>
        <v>-8.9089446799999999E-2</v>
      </c>
      <c r="M16" s="1">
        <f t="shared" si="1"/>
        <v>6.1745606799999991E-2</v>
      </c>
      <c r="N16" s="3">
        <f t="shared" si="2"/>
        <v>0.72235377161496828</v>
      </c>
    </row>
    <row r="17" spans="1:14" x14ac:dyDescent="0.2">
      <c r="A17" t="s">
        <v>14</v>
      </c>
      <c r="B17" t="s">
        <v>47</v>
      </c>
      <c r="C17" t="s">
        <v>1</v>
      </c>
      <c r="D17">
        <v>3</v>
      </c>
      <c r="E17" s="1">
        <v>0.79576769999999997</v>
      </c>
      <c r="F17" s="1">
        <v>0.10958606</v>
      </c>
      <c r="G17" s="1">
        <v>0.77490418999999999</v>
      </c>
      <c r="H17" s="1">
        <v>0.69811319999999999</v>
      </c>
      <c r="I17" s="1">
        <v>0.91428571999999997</v>
      </c>
      <c r="J17" s="1">
        <v>-4.5989099999999998E-2</v>
      </c>
      <c r="K17" s="1">
        <v>3.847739E-2</v>
      </c>
      <c r="L17" s="1">
        <f t="shared" si="0"/>
        <v>-0.12140478439999999</v>
      </c>
      <c r="M17" s="1">
        <f t="shared" si="1"/>
        <v>2.9426584400000004E-2</v>
      </c>
      <c r="N17" s="3">
        <f t="shared" si="2"/>
        <v>0.23199952388063716</v>
      </c>
    </row>
    <row r="18" spans="1:14" x14ac:dyDescent="0.2">
      <c r="A18" t="s">
        <v>14</v>
      </c>
      <c r="B18" t="s">
        <v>48</v>
      </c>
      <c r="C18" t="s">
        <v>1</v>
      </c>
      <c r="D18">
        <v>1</v>
      </c>
      <c r="E18" s="1">
        <v>0.83962261999999999</v>
      </c>
      <c r="G18" s="1">
        <v>0.83962261999999999</v>
      </c>
      <c r="H18" s="1">
        <v>0.83962261999999999</v>
      </c>
      <c r="I18" s="1">
        <v>0.83962261999999999</v>
      </c>
      <c r="J18" s="1">
        <v>-3.2736200000000001E-3</v>
      </c>
      <c r="K18" s="1">
        <v>6.6643939999999999E-2</v>
      </c>
      <c r="L18" s="1">
        <f t="shared" si="0"/>
        <v>-0.13389574239999999</v>
      </c>
      <c r="M18" s="1">
        <f t="shared" si="1"/>
        <v>0.12734850239999998</v>
      </c>
      <c r="N18" s="3">
        <f t="shared" si="2"/>
        <v>0.96082283187507522</v>
      </c>
    </row>
    <row r="19" spans="1:14" x14ac:dyDescent="0.2">
      <c r="A19" t="s">
        <v>14</v>
      </c>
      <c r="B19" t="s">
        <v>49</v>
      </c>
      <c r="C19" t="s">
        <v>1</v>
      </c>
      <c r="D19">
        <v>1</v>
      </c>
      <c r="E19" s="1">
        <v>0.83962261999999999</v>
      </c>
      <c r="G19" s="1">
        <v>0.83962261999999999</v>
      </c>
      <c r="H19" s="1">
        <v>0.83962261999999999</v>
      </c>
      <c r="I19" s="1">
        <v>0.83962261999999999</v>
      </c>
      <c r="J19" s="1">
        <v>-3.2736200000000001E-3</v>
      </c>
      <c r="K19" s="1">
        <v>6.6643939999999999E-2</v>
      </c>
      <c r="L19" s="1">
        <f t="shared" si="0"/>
        <v>-0.13389574239999999</v>
      </c>
      <c r="M19" s="1">
        <f t="shared" si="1"/>
        <v>0.12734850239999998</v>
      </c>
      <c r="N19" s="3">
        <f t="shared" si="2"/>
        <v>0.96082283187507522</v>
      </c>
    </row>
    <row r="20" spans="1:14" x14ac:dyDescent="0.2">
      <c r="A20" t="s">
        <v>14</v>
      </c>
      <c r="B20" t="s">
        <v>50</v>
      </c>
      <c r="C20" t="s">
        <v>1</v>
      </c>
      <c r="D20">
        <v>1</v>
      </c>
      <c r="E20" s="1">
        <v>0.77083330999999999</v>
      </c>
      <c r="G20" s="1">
        <v>0.77083330999999999</v>
      </c>
      <c r="H20" s="1">
        <v>0.77083330999999999</v>
      </c>
      <c r="I20" s="1">
        <v>0.77083330999999999</v>
      </c>
      <c r="J20" s="1">
        <v>-4.4150580000000002E-2</v>
      </c>
      <c r="K20" s="1">
        <v>6.6642960000000001E-2</v>
      </c>
      <c r="L20" s="1">
        <f t="shared" si="0"/>
        <v>-0.17477078160000001</v>
      </c>
      <c r="M20" s="1">
        <f t="shared" si="1"/>
        <v>8.6469621600000018E-2</v>
      </c>
      <c r="N20" s="3">
        <f t="shared" si="2"/>
        <v>0.50765449755333747</v>
      </c>
    </row>
    <row r="21" spans="1:14" x14ac:dyDescent="0.2">
      <c r="A21" t="s">
        <v>14</v>
      </c>
      <c r="B21" t="s">
        <v>51</v>
      </c>
      <c r="C21" t="s">
        <v>1</v>
      </c>
      <c r="D21">
        <v>3</v>
      </c>
      <c r="E21" s="1">
        <v>0.78798126999999996</v>
      </c>
      <c r="F21" s="1">
        <v>7.0134039999999995E-2</v>
      </c>
      <c r="G21" s="1">
        <v>0.80434781</v>
      </c>
      <c r="H21" s="1">
        <v>0.71111113000000004</v>
      </c>
      <c r="I21" s="1">
        <v>0.84848486999999995</v>
      </c>
      <c r="J21" s="1">
        <v>-7.5605450000000005E-2</v>
      </c>
      <c r="K21" s="1">
        <v>3.8477310000000001E-2</v>
      </c>
      <c r="L21" s="1">
        <f t="shared" si="0"/>
        <v>-0.15102097759999999</v>
      </c>
      <c r="M21" s="1">
        <f t="shared" si="1"/>
        <v>-1.8992240000000049E-4</v>
      </c>
      <c r="N21" s="3">
        <f t="shared" si="2"/>
        <v>4.9421650228739483E-2</v>
      </c>
    </row>
    <row r="22" spans="1:14" x14ac:dyDescent="0.2">
      <c r="A22" t="s">
        <v>14</v>
      </c>
      <c r="B22" t="s">
        <v>52</v>
      </c>
      <c r="C22" t="s">
        <v>1</v>
      </c>
      <c r="D22">
        <v>7</v>
      </c>
      <c r="E22" s="1">
        <v>0.83192096000000004</v>
      </c>
      <c r="F22" s="1">
        <v>0.10598970000000001</v>
      </c>
      <c r="G22" s="1">
        <v>0.86407769000000001</v>
      </c>
      <c r="H22" s="1">
        <v>0.70093459000000002</v>
      </c>
      <c r="I22" s="1">
        <v>0.93478262000000001</v>
      </c>
      <c r="J22" s="1">
        <v>-4.6424420000000001E-2</v>
      </c>
      <c r="K22" s="1">
        <v>2.5189590000000001E-2</v>
      </c>
      <c r="L22" s="1">
        <f t="shared" si="0"/>
        <v>-9.5796016400000003E-2</v>
      </c>
      <c r="M22" s="1">
        <f t="shared" si="1"/>
        <v>2.9471764000000011E-3</v>
      </c>
      <c r="N22" s="3">
        <f t="shared" si="2"/>
        <v>6.5328977851136116E-2</v>
      </c>
    </row>
    <row r="23" spans="1:14" x14ac:dyDescent="0.2">
      <c r="A23" t="s">
        <v>14</v>
      </c>
      <c r="B23" t="s">
        <v>53</v>
      </c>
      <c r="C23" t="s">
        <v>1</v>
      </c>
      <c r="D23">
        <v>1</v>
      </c>
      <c r="E23" s="1">
        <v>0.71153843000000006</v>
      </c>
      <c r="G23" s="1">
        <v>0.71153843000000006</v>
      </c>
      <c r="H23" s="1">
        <v>0.71153843000000006</v>
      </c>
      <c r="I23" s="1">
        <v>0.71153843000000006</v>
      </c>
      <c r="J23" s="1">
        <v>-8.0084840000000004E-2</v>
      </c>
      <c r="K23" s="1">
        <v>6.6649429999999996E-2</v>
      </c>
      <c r="L23" s="1">
        <f t="shared" si="0"/>
        <v>-0.21071772280000001</v>
      </c>
      <c r="M23" s="1">
        <f t="shared" si="1"/>
        <v>5.0548042799999984E-2</v>
      </c>
      <c r="N23" s="3">
        <f t="shared" si="2"/>
        <v>0.22952502679959208</v>
      </c>
    </row>
    <row r="24" spans="1:14" x14ac:dyDescent="0.2">
      <c r="A24" t="s">
        <v>14</v>
      </c>
      <c r="B24" t="s">
        <v>54</v>
      </c>
      <c r="C24" t="s">
        <v>1</v>
      </c>
      <c r="D24">
        <v>7</v>
      </c>
      <c r="E24" s="1">
        <v>0.85511477999999996</v>
      </c>
      <c r="F24" s="1">
        <v>9.7072800000000001E-2</v>
      </c>
      <c r="G24" s="1">
        <v>0.84821427000000005</v>
      </c>
      <c r="H24" s="1">
        <v>0.78399998000000004</v>
      </c>
      <c r="I24" s="1">
        <v>0.92452829999999997</v>
      </c>
      <c r="J24" s="1">
        <v>-2.8049919999999999E-2</v>
      </c>
      <c r="K24" s="1">
        <v>2.5190790000000001E-2</v>
      </c>
      <c r="L24" s="1">
        <f t="shared" si="0"/>
        <v>-7.7423868399999998E-2</v>
      </c>
      <c r="M24" s="1">
        <f t="shared" si="1"/>
        <v>2.13240284E-2</v>
      </c>
      <c r="N24" s="3">
        <f t="shared" si="2"/>
        <v>0.26549416860925185</v>
      </c>
    </row>
    <row r="25" spans="1:14" x14ac:dyDescent="0.2">
      <c r="A25" t="s">
        <v>14</v>
      </c>
      <c r="B25" t="s">
        <v>55</v>
      </c>
      <c r="C25" t="s">
        <v>1</v>
      </c>
      <c r="D25">
        <v>3</v>
      </c>
      <c r="E25" s="1">
        <v>0.88946106000000003</v>
      </c>
      <c r="F25" s="1">
        <v>8.6736709999999995E-2</v>
      </c>
      <c r="G25" s="1">
        <v>0.90654206000000004</v>
      </c>
      <c r="H25" s="1">
        <v>0.79545456000000003</v>
      </c>
      <c r="I25" s="1">
        <v>0.96638656000000001</v>
      </c>
      <c r="J25" s="1">
        <v>-7.9741000000000002E-4</v>
      </c>
      <c r="K25" s="1">
        <v>3.8478980000000003E-2</v>
      </c>
      <c r="L25" s="1">
        <f t="shared" si="0"/>
        <v>-7.6216210800000003E-2</v>
      </c>
      <c r="M25" s="1">
        <f t="shared" si="1"/>
        <v>7.4621390800000006E-2</v>
      </c>
      <c r="N25" s="3">
        <f t="shared" si="2"/>
        <v>0.98346641227958176</v>
      </c>
    </row>
    <row r="26" spans="1:14" x14ac:dyDescent="0.2">
      <c r="A26" t="s">
        <v>14</v>
      </c>
      <c r="B26" t="s">
        <v>56</v>
      </c>
      <c r="C26" t="s">
        <v>1</v>
      </c>
      <c r="D26">
        <v>1</v>
      </c>
      <c r="E26" s="1">
        <v>0.85869563000000004</v>
      </c>
      <c r="G26" s="1">
        <v>0.85869563000000004</v>
      </c>
      <c r="H26" s="1">
        <v>0.85869563000000004</v>
      </c>
      <c r="I26" s="1">
        <v>0.85869563000000004</v>
      </c>
      <c r="J26" s="1">
        <v>3.1360829999999999E-2</v>
      </c>
      <c r="K26" s="1">
        <v>6.6643919999999995E-2</v>
      </c>
      <c r="L26" s="1">
        <f t="shared" si="0"/>
        <v>-9.9261253199999983E-2</v>
      </c>
      <c r="M26" s="1">
        <f t="shared" si="1"/>
        <v>0.16198291319999999</v>
      </c>
      <c r="N26" s="3">
        <f t="shared" si="2"/>
        <v>0.63794568569174714</v>
      </c>
    </row>
    <row r="27" spans="1:14" x14ac:dyDescent="0.2">
      <c r="A27" t="s">
        <v>14</v>
      </c>
      <c r="B27" t="s">
        <v>57</v>
      </c>
      <c r="C27" t="s">
        <v>1</v>
      </c>
      <c r="D27">
        <v>44</v>
      </c>
      <c r="E27" s="1">
        <v>0.84802756999999995</v>
      </c>
      <c r="F27" s="1">
        <v>9.3016450000000001E-2</v>
      </c>
      <c r="G27" s="1">
        <v>0.82588565000000003</v>
      </c>
      <c r="H27" s="1">
        <v>0.77899574999999999</v>
      </c>
      <c r="I27" s="1">
        <v>0.93189343999999996</v>
      </c>
      <c r="J27" s="1">
        <v>-1.336325E-2</v>
      </c>
      <c r="K27" s="1">
        <v>1.0049550000000001E-2</v>
      </c>
      <c r="L27" s="1">
        <f t="shared" si="0"/>
        <v>-3.3060368E-2</v>
      </c>
      <c r="M27" s="1">
        <f t="shared" si="1"/>
        <v>6.3338679999999994E-3</v>
      </c>
      <c r="N27" s="3">
        <f t="shared" si="2"/>
        <v>0.18360521728309884</v>
      </c>
    </row>
    <row r="28" spans="1:14" x14ac:dyDescent="0.2">
      <c r="A28" t="s">
        <v>14</v>
      </c>
      <c r="B28" t="s">
        <v>33</v>
      </c>
      <c r="C28" t="s">
        <v>1</v>
      </c>
      <c r="D28">
        <v>1</v>
      </c>
      <c r="E28" s="1">
        <v>0.83653843000000006</v>
      </c>
      <c r="G28" s="1">
        <v>0.83653843000000006</v>
      </c>
      <c r="H28" s="1">
        <v>0.83653843000000006</v>
      </c>
      <c r="I28" s="1">
        <v>0.83653843000000006</v>
      </c>
      <c r="J28" s="1">
        <v>3.3855459999999997E-2</v>
      </c>
      <c r="K28" s="1">
        <v>6.6644700000000001E-2</v>
      </c>
      <c r="L28" s="1">
        <f t="shared" si="0"/>
        <v>-9.6768151999999996E-2</v>
      </c>
      <c r="M28" s="1">
        <f t="shared" si="1"/>
        <v>0.164479072</v>
      </c>
      <c r="N28" s="3">
        <f t="shared" si="2"/>
        <v>0.6114538441044457</v>
      </c>
    </row>
    <row r="29" spans="1:14" x14ac:dyDescent="0.2">
      <c r="A29" t="s">
        <v>14</v>
      </c>
      <c r="B29" t="s">
        <v>58</v>
      </c>
      <c r="C29" t="s">
        <v>1</v>
      </c>
      <c r="D29">
        <v>1</v>
      </c>
      <c r="E29" s="1">
        <v>0.91509432000000002</v>
      </c>
      <c r="G29" s="1">
        <v>0.91509432000000002</v>
      </c>
      <c r="H29" s="1">
        <v>0.91509432000000002</v>
      </c>
      <c r="I29" s="1">
        <v>0.91509432000000002</v>
      </c>
      <c r="J29" s="1">
        <v>0.11318114</v>
      </c>
      <c r="K29" s="1">
        <v>6.6643309999999997E-2</v>
      </c>
      <c r="L29" s="1">
        <f t="shared" si="0"/>
        <v>-1.7439747599999986E-2</v>
      </c>
      <c r="M29" s="1">
        <f t="shared" si="1"/>
        <v>0.24380202759999997</v>
      </c>
      <c r="N29" s="3">
        <f t="shared" si="2"/>
        <v>8.9448871498648719E-2</v>
      </c>
    </row>
    <row r="30" spans="1:14" x14ac:dyDescent="0.2">
      <c r="A30" t="s">
        <v>14</v>
      </c>
      <c r="B30" t="s">
        <v>30</v>
      </c>
      <c r="C30" t="s">
        <v>1</v>
      </c>
      <c r="D30">
        <v>6</v>
      </c>
      <c r="E30" s="1">
        <v>0.84781240999999996</v>
      </c>
      <c r="F30" s="1">
        <v>0.10658033</v>
      </c>
      <c r="G30" s="1">
        <v>0.86717635000000004</v>
      </c>
      <c r="H30" s="1">
        <v>0.75</v>
      </c>
      <c r="I30" s="1">
        <v>0.89600002999999995</v>
      </c>
      <c r="J30" s="1">
        <v>1.09324E-2</v>
      </c>
      <c r="K30" s="1">
        <v>2.7207579999999999E-2</v>
      </c>
      <c r="L30" s="1">
        <f t="shared" si="0"/>
        <v>-4.2394456799999994E-2</v>
      </c>
      <c r="M30" s="1">
        <f t="shared" si="1"/>
        <v>6.4259256799999998E-2</v>
      </c>
      <c r="N30" s="3">
        <f t="shared" si="2"/>
        <v>0.68782055421787724</v>
      </c>
    </row>
    <row r="31" spans="1:14" x14ac:dyDescent="0.2">
      <c r="A31" t="s">
        <v>15</v>
      </c>
      <c r="B31" t="s">
        <v>34</v>
      </c>
      <c r="C31" t="s">
        <v>1</v>
      </c>
      <c r="D31">
        <v>1</v>
      </c>
      <c r="E31" s="1">
        <v>38.863998000000002</v>
      </c>
      <c r="G31" s="1">
        <v>38.863998000000002</v>
      </c>
      <c r="H31" s="1">
        <v>38.863998000000002</v>
      </c>
      <c r="I31" s="1">
        <v>38.863998000000002</v>
      </c>
      <c r="J31" s="1">
        <v>12.613909</v>
      </c>
      <c r="K31" s="1">
        <v>4.6841401999999999</v>
      </c>
      <c r="L31" s="1">
        <f t="shared" si="0"/>
        <v>3.4329942080000002</v>
      </c>
      <c r="M31" s="1">
        <f t="shared" si="1"/>
        <v>21.794823791999999</v>
      </c>
      <c r="N31" s="3">
        <f t="shared" si="2"/>
        <v>7.0834061697392942E-3</v>
      </c>
    </row>
    <row r="32" spans="1:14" x14ac:dyDescent="0.2">
      <c r="A32" t="s">
        <v>15</v>
      </c>
      <c r="B32" t="s">
        <v>35</v>
      </c>
      <c r="C32" t="s">
        <v>1</v>
      </c>
      <c r="D32">
        <v>4</v>
      </c>
      <c r="E32" s="1">
        <v>22.196249999999999</v>
      </c>
      <c r="F32" s="1">
        <v>1.8831682999999999</v>
      </c>
      <c r="G32" s="1">
        <v>21.907499999999999</v>
      </c>
      <c r="H32" s="1">
        <v>20.704999999999998</v>
      </c>
      <c r="I32" s="1">
        <v>23.6875</v>
      </c>
      <c r="J32" s="1">
        <v>-4.4688609000000001</v>
      </c>
      <c r="K32" s="1">
        <v>2.3421633000000002</v>
      </c>
      <c r="L32" s="1">
        <f t="shared" si="0"/>
        <v>-9.059500968</v>
      </c>
      <c r="M32" s="1">
        <f t="shared" si="1"/>
        <v>0.12177916799999977</v>
      </c>
      <c r="N32" s="3">
        <f t="shared" si="2"/>
        <v>5.639048104323504E-2</v>
      </c>
    </row>
    <row r="33" spans="1:14" x14ac:dyDescent="0.2">
      <c r="A33" t="s">
        <v>15</v>
      </c>
      <c r="B33" t="s">
        <v>36</v>
      </c>
      <c r="C33" t="s">
        <v>1</v>
      </c>
      <c r="D33">
        <v>2</v>
      </c>
      <c r="E33" s="1">
        <v>22.865499</v>
      </c>
      <c r="F33" s="1">
        <v>6.7465061000000004</v>
      </c>
      <c r="G33" s="1">
        <v>22.865499</v>
      </c>
      <c r="H33" s="1">
        <v>18.094999000000001</v>
      </c>
      <c r="I33" s="1">
        <v>27.635999999999999</v>
      </c>
      <c r="J33" s="1">
        <v>-4.2761719999999999</v>
      </c>
      <c r="K33" s="1">
        <v>3.3123279000000001</v>
      </c>
      <c r="L33" s="1">
        <f t="shared" si="0"/>
        <v>-10.768334683999999</v>
      </c>
      <c r="M33" s="1">
        <f t="shared" si="1"/>
        <v>2.2159906840000003</v>
      </c>
      <c r="N33" s="3">
        <f t="shared" si="2"/>
        <v>0.19670821246538445</v>
      </c>
    </row>
    <row r="34" spans="1:14" x14ac:dyDescent="0.2">
      <c r="A34" t="s">
        <v>15</v>
      </c>
      <c r="B34" t="s">
        <v>37</v>
      </c>
      <c r="C34" t="s">
        <v>1</v>
      </c>
      <c r="D34">
        <v>2</v>
      </c>
      <c r="E34" s="1">
        <v>25.527498999999999</v>
      </c>
      <c r="F34" s="1">
        <v>4.3677986000000004</v>
      </c>
      <c r="G34" s="1">
        <v>25.527498999999999</v>
      </c>
      <c r="H34" s="1">
        <v>22.438998999999999</v>
      </c>
      <c r="I34" s="1">
        <v>28.615998999999999</v>
      </c>
      <c r="J34" s="1">
        <v>-1.2307859999999999</v>
      </c>
      <c r="K34" s="1">
        <v>3.3122425999999998</v>
      </c>
      <c r="L34" s="1">
        <f t="shared" si="0"/>
        <v>-7.7227814959999996</v>
      </c>
      <c r="M34" s="1">
        <f t="shared" si="1"/>
        <v>5.2612094959999993</v>
      </c>
      <c r="N34" s="3">
        <f t="shared" si="2"/>
        <v>0.71020043505230013</v>
      </c>
    </row>
    <row r="35" spans="1:14" x14ac:dyDescent="0.2">
      <c r="A35" t="s">
        <v>15</v>
      </c>
      <c r="B35" t="s">
        <v>38</v>
      </c>
      <c r="C35" t="s">
        <v>1</v>
      </c>
      <c r="D35">
        <v>1</v>
      </c>
      <c r="E35" s="1">
        <v>25.851998999999999</v>
      </c>
      <c r="G35" s="1">
        <v>25.851998999999999</v>
      </c>
      <c r="H35" s="1">
        <v>25.851998999999999</v>
      </c>
      <c r="I35" s="1">
        <v>25.851998999999999</v>
      </c>
      <c r="J35" s="1">
        <v>-2.0144848999999998</v>
      </c>
      <c r="K35" s="1">
        <v>4.6841008999999998</v>
      </c>
      <c r="L35" s="1">
        <f t="shared" si="0"/>
        <v>-11.195322663999999</v>
      </c>
      <c r="M35" s="1">
        <f t="shared" si="1"/>
        <v>7.1663528640000003</v>
      </c>
      <c r="N35" s="3">
        <f t="shared" si="2"/>
        <v>0.66714571189711713</v>
      </c>
    </row>
    <row r="36" spans="1:14" x14ac:dyDescent="0.2">
      <c r="A36" t="s">
        <v>15</v>
      </c>
      <c r="B36" t="s">
        <v>39</v>
      </c>
      <c r="C36" t="s">
        <v>1</v>
      </c>
      <c r="D36">
        <v>2</v>
      </c>
      <c r="E36" s="1">
        <v>33.181500999999997</v>
      </c>
      <c r="F36" s="1">
        <v>11.170166</v>
      </c>
      <c r="G36" s="1">
        <v>33.181500999999997</v>
      </c>
      <c r="H36" s="1">
        <v>25.283000999999999</v>
      </c>
      <c r="I36" s="1">
        <v>41.080002</v>
      </c>
      <c r="J36" s="1">
        <v>5.8533545</v>
      </c>
      <c r="K36" s="1">
        <v>3.3122018999999998</v>
      </c>
      <c r="L36" s="1">
        <f t="shared" si="0"/>
        <v>-0.63856122399999915</v>
      </c>
      <c r="M36" s="1">
        <f t="shared" si="1"/>
        <v>12.345270224</v>
      </c>
      <c r="N36" s="3">
        <f t="shared" si="2"/>
        <v>7.7193157565801723E-2</v>
      </c>
    </row>
    <row r="37" spans="1:14" x14ac:dyDescent="0.2">
      <c r="A37" t="s">
        <v>15</v>
      </c>
      <c r="B37" t="s">
        <v>40</v>
      </c>
      <c r="C37" t="s">
        <v>1</v>
      </c>
      <c r="D37">
        <v>10</v>
      </c>
      <c r="E37" s="1">
        <v>27.656300000000002</v>
      </c>
      <c r="F37" s="1">
        <v>4.0630088999999998</v>
      </c>
      <c r="G37" s="1">
        <v>27.69</v>
      </c>
      <c r="H37" s="1">
        <v>24.007000000000001</v>
      </c>
      <c r="I37" s="1">
        <v>30.106000999999999</v>
      </c>
      <c r="J37" s="1">
        <v>0.1011719</v>
      </c>
      <c r="K37" s="1">
        <v>1.4813594999999999</v>
      </c>
      <c r="L37" s="1">
        <f t="shared" si="0"/>
        <v>-2.8022927199999996</v>
      </c>
      <c r="M37" s="1">
        <f t="shared" si="1"/>
        <v>3.00463652</v>
      </c>
      <c r="N37" s="3">
        <f t="shared" si="2"/>
        <v>0.94554948613970125</v>
      </c>
    </row>
    <row r="38" spans="1:14" x14ac:dyDescent="0.2">
      <c r="A38" t="s">
        <v>15</v>
      </c>
      <c r="B38" t="s">
        <v>41</v>
      </c>
      <c r="C38" t="s">
        <v>1</v>
      </c>
      <c r="D38">
        <v>105</v>
      </c>
      <c r="E38" s="1">
        <v>27.791152</v>
      </c>
      <c r="F38" s="1">
        <v>4.8140372999999999</v>
      </c>
      <c r="G38" s="1">
        <v>27.093</v>
      </c>
      <c r="H38" s="1">
        <v>24.465</v>
      </c>
      <c r="I38" s="1">
        <v>30.719999000000001</v>
      </c>
      <c r="J38" s="1">
        <v>0.43428783999999998</v>
      </c>
      <c r="K38" s="1">
        <v>0.45731853</v>
      </c>
      <c r="L38" s="1">
        <f t="shared" si="0"/>
        <v>-0.4620564788</v>
      </c>
      <c r="M38" s="1">
        <f t="shared" si="1"/>
        <v>1.3306321587999999</v>
      </c>
      <c r="N38" s="3">
        <f t="shared" si="2"/>
        <v>0.34229534960568658</v>
      </c>
    </row>
    <row r="39" spans="1:14" x14ac:dyDescent="0.2">
      <c r="A39" t="s">
        <v>15</v>
      </c>
      <c r="B39" t="s">
        <v>42</v>
      </c>
      <c r="C39" t="s">
        <v>1</v>
      </c>
      <c r="D39">
        <v>2</v>
      </c>
      <c r="E39" s="1">
        <v>24.3965</v>
      </c>
      <c r="F39" s="1">
        <v>0.55083570999999998</v>
      </c>
      <c r="G39" s="1">
        <v>24.3965</v>
      </c>
      <c r="H39" s="1">
        <v>24.007000000000001</v>
      </c>
      <c r="I39" s="1">
        <v>24.785999</v>
      </c>
      <c r="J39" s="1">
        <v>-2.1614873999999999</v>
      </c>
      <c r="K39" s="1">
        <v>3.3122799999999999</v>
      </c>
      <c r="L39" s="1">
        <f t="shared" si="0"/>
        <v>-8.6535561999999988</v>
      </c>
      <c r="M39" s="1">
        <f t="shared" si="1"/>
        <v>4.3305813999999998</v>
      </c>
      <c r="N39" s="3">
        <f t="shared" si="2"/>
        <v>0.51403492521276473</v>
      </c>
    </row>
    <row r="40" spans="1:14" x14ac:dyDescent="0.2">
      <c r="A40" t="s">
        <v>15</v>
      </c>
      <c r="B40" t="s">
        <v>31</v>
      </c>
      <c r="C40" t="s">
        <v>1</v>
      </c>
      <c r="D40">
        <v>90</v>
      </c>
      <c r="E40" s="1">
        <v>26.858356000000001</v>
      </c>
      <c r="F40" s="1">
        <v>4.2395490999999996</v>
      </c>
      <c r="G40" s="1">
        <v>26.454999999999998</v>
      </c>
      <c r="H40" s="1">
        <v>24.202998999999998</v>
      </c>
      <c r="I40" s="1">
        <v>28.969999000000001</v>
      </c>
      <c r="J40" s="1">
        <v>-0.51367713000000004</v>
      </c>
      <c r="K40" s="1">
        <v>0.49387923</v>
      </c>
      <c r="L40" s="1">
        <f t="shared" si="0"/>
        <v>-1.4816804208000001</v>
      </c>
      <c r="M40" s="1">
        <f t="shared" si="1"/>
        <v>0.45432616079999999</v>
      </c>
      <c r="N40" s="3">
        <f t="shared" si="2"/>
        <v>0.29829970544961465</v>
      </c>
    </row>
    <row r="41" spans="1:14" x14ac:dyDescent="0.2">
      <c r="A41" t="s">
        <v>15</v>
      </c>
      <c r="B41" t="s">
        <v>43</v>
      </c>
      <c r="C41" t="s">
        <v>1</v>
      </c>
      <c r="D41">
        <v>18</v>
      </c>
      <c r="E41" s="1">
        <v>28.334</v>
      </c>
      <c r="F41" s="1">
        <v>5.0908144000000002</v>
      </c>
      <c r="G41" s="1">
        <v>27.6615</v>
      </c>
      <c r="H41" s="1">
        <v>24.976998999999999</v>
      </c>
      <c r="I41" s="1">
        <v>29.681000000000001</v>
      </c>
      <c r="J41" s="1">
        <v>0.75585616</v>
      </c>
      <c r="K41" s="1">
        <v>1.1041475999999999</v>
      </c>
      <c r="L41" s="1">
        <f t="shared" si="0"/>
        <v>-1.4082731359999996</v>
      </c>
      <c r="M41" s="1">
        <f t="shared" si="1"/>
        <v>2.9199854559999996</v>
      </c>
      <c r="N41" s="3">
        <f t="shared" si="2"/>
        <v>0.49362111298638334</v>
      </c>
    </row>
    <row r="42" spans="1:14" x14ac:dyDescent="0.2">
      <c r="A42" t="s">
        <v>15</v>
      </c>
      <c r="B42" t="s">
        <v>44</v>
      </c>
      <c r="C42" t="s">
        <v>1</v>
      </c>
      <c r="D42">
        <v>8</v>
      </c>
      <c r="E42" s="1">
        <v>26.869125</v>
      </c>
      <c r="F42" s="1">
        <v>5.1917399</v>
      </c>
      <c r="G42" s="1">
        <v>27.423500000000001</v>
      </c>
      <c r="H42" s="1">
        <v>22.488500999999999</v>
      </c>
      <c r="I42" s="1">
        <v>31.712</v>
      </c>
      <c r="J42" s="1">
        <v>-0.56280317000000002</v>
      </c>
      <c r="K42" s="1">
        <v>1.6561414999999999</v>
      </c>
      <c r="L42" s="1">
        <f t="shared" si="0"/>
        <v>-3.80884051</v>
      </c>
      <c r="M42" s="1">
        <f t="shared" si="1"/>
        <v>2.68323417</v>
      </c>
      <c r="N42" s="3">
        <f t="shared" si="2"/>
        <v>0.7339860985431601</v>
      </c>
    </row>
    <row r="43" spans="1:14" x14ac:dyDescent="0.2">
      <c r="A43" t="s">
        <v>15</v>
      </c>
      <c r="B43" t="s">
        <v>32</v>
      </c>
      <c r="C43" t="s">
        <v>1</v>
      </c>
      <c r="D43">
        <v>31</v>
      </c>
      <c r="E43" s="1">
        <v>28.108000000000001</v>
      </c>
      <c r="F43" s="1">
        <v>4.9524761000000002</v>
      </c>
      <c r="G43" s="1">
        <v>27.655000999999999</v>
      </c>
      <c r="H43" s="1">
        <v>24.018999000000001</v>
      </c>
      <c r="I43" s="1">
        <v>30.405000999999999</v>
      </c>
      <c r="J43" s="1">
        <v>0.58623276000000002</v>
      </c>
      <c r="K43" s="1">
        <v>0.84151759999999998</v>
      </c>
      <c r="L43" s="1">
        <f t="shared" si="0"/>
        <v>-1.0631417359999999</v>
      </c>
      <c r="M43" s="1">
        <f t="shared" si="1"/>
        <v>2.2356072559999998</v>
      </c>
      <c r="N43" s="3">
        <f t="shared" si="2"/>
        <v>0.48602964951881578</v>
      </c>
    </row>
    <row r="44" spans="1:14" x14ac:dyDescent="0.2">
      <c r="A44" t="s">
        <v>15</v>
      </c>
      <c r="B44" t="s">
        <v>45</v>
      </c>
      <c r="C44" t="s">
        <v>1</v>
      </c>
      <c r="D44">
        <v>1</v>
      </c>
      <c r="E44" s="1">
        <v>44.741000999999997</v>
      </c>
      <c r="G44" s="1">
        <v>44.741000999999997</v>
      </c>
      <c r="H44" s="1">
        <v>44.741000999999997</v>
      </c>
      <c r="I44" s="1">
        <v>44.741000999999997</v>
      </c>
      <c r="J44" s="1">
        <v>18.066838000000001</v>
      </c>
      <c r="K44" s="1">
        <v>4.6841863999999998</v>
      </c>
      <c r="L44" s="1">
        <f t="shared" si="0"/>
        <v>8.8858326560000016</v>
      </c>
      <c r="M44" s="1">
        <f t="shared" si="1"/>
        <v>27.247843344</v>
      </c>
      <c r="N44" s="2">
        <f t="shared" si="2"/>
        <v>1.1479407175394492E-4</v>
      </c>
    </row>
    <row r="45" spans="1:14" x14ac:dyDescent="0.2">
      <c r="A45" t="s">
        <v>15</v>
      </c>
      <c r="B45" t="s">
        <v>46</v>
      </c>
      <c r="C45" t="s">
        <v>1</v>
      </c>
      <c r="D45">
        <v>3</v>
      </c>
      <c r="E45" s="1">
        <v>27.223998999999999</v>
      </c>
      <c r="F45" s="1">
        <v>8.5514387999999997</v>
      </c>
      <c r="G45" s="1">
        <v>22.570999</v>
      </c>
      <c r="H45" s="1">
        <v>22.007999000000002</v>
      </c>
      <c r="I45" s="1">
        <v>37.092998999999999</v>
      </c>
      <c r="J45" s="1">
        <v>-0.32447809999999999</v>
      </c>
      <c r="K45" s="1">
        <v>2.7044948</v>
      </c>
      <c r="L45" s="1">
        <f t="shared" si="0"/>
        <v>-5.6252879079999998</v>
      </c>
      <c r="M45" s="1">
        <f t="shared" si="1"/>
        <v>4.9763317079999991</v>
      </c>
      <c r="N45" s="3">
        <f t="shared" si="2"/>
        <v>0.90450109603848794</v>
      </c>
    </row>
    <row r="46" spans="1:14" x14ac:dyDescent="0.2">
      <c r="A46" t="s">
        <v>15</v>
      </c>
      <c r="B46" t="s">
        <v>47</v>
      </c>
      <c r="C46" t="s">
        <v>1</v>
      </c>
      <c r="D46">
        <v>3</v>
      </c>
      <c r="E46" s="1">
        <v>25.736001000000002</v>
      </c>
      <c r="F46" s="1">
        <v>2.2123713</v>
      </c>
      <c r="G46" s="1">
        <v>25.158000999999999</v>
      </c>
      <c r="H46" s="1">
        <v>23.870000999999998</v>
      </c>
      <c r="I46" s="1">
        <v>28.18</v>
      </c>
      <c r="J46" s="1">
        <v>-1.334076</v>
      </c>
      <c r="K46" s="1">
        <v>2.7044374000000002</v>
      </c>
      <c r="L46" s="1">
        <f t="shared" si="0"/>
        <v>-6.6347733040000012</v>
      </c>
      <c r="M46" s="1">
        <f t="shared" si="1"/>
        <v>3.9666213040000007</v>
      </c>
      <c r="N46" s="3">
        <f t="shared" si="2"/>
        <v>0.62180662867579017</v>
      </c>
    </row>
    <row r="47" spans="1:14" x14ac:dyDescent="0.2">
      <c r="A47" t="s">
        <v>15</v>
      </c>
      <c r="B47" t="s">
        <v>48</v>
      </c>
      <c r="C47" t="s">
        <v>1</v>
      </c>
      <c r="D47">
        <v>1</v>
      </c>
      <c r="E47" s="1">
        <v>32.678001000000002</v>
      </c>
      <c r="G47" s="1">
        <v>32.678001000000002</v>
      </c>
      <c r="H47" s="1">
        <v>32.678001000000002</v>
      </c>
      <c r="I47" s="1">
        <v>32.678001000000002</v>
      </c>
      <c r="J47" s="1">
        <v>5.0095543999999999</v>
      </c>
      <c r="K47" s="1">
        <v>4.6841302999999996</v>
      </c>
      <c r="L47" s="1">
        <f t="shared" si="0"/>
        <v>-4.1713409879999999</v>
      </c>
      <c r="M47" s="1">
        <f t="shared" si="1"/>
        <v>14.190449787999999</v>
      </c>
      <c r="N47" s="3">
        <f t="shared" si="2"/>
        <v>0.28485625073904869</v>
      </c>
    </row>
    <row r="48" spans="1:14" x14ac:dyDescent="0.2">
      <c r="A48" t="s">
        <v>15</v>
      </c>
      <c r="B48" t="s">
        <v>49</v>
      </c>
      <c r="C48" t="s">
        <v>1</v>
      </c>
      <c r="D48">
        <v>1</v>
      </c>
      <c r="E48" s="1">
        <v>32.678001000000002</v>
      </c>
      <c r="G48" s="1">
        <v>32.678001000000002</v>
      </c>
      <c r="H48" s="1">
        <v>32.678001000000002</v>
      </c>
      <c r="I48" s="1">
        <v>32.678001000000002</v>
      </c>
      <c r="J48" s="1">
        <v>5.0095543999999999</v>
      </c>
      <c r="K48" s="1">
        <v>4.6841302999999996</v>
      </c>
      <c r="L48" s="1">
        <f t="shared" si="0"/>
        <v>-4.1713409879999999</v>
      </c>
      <c r="M48" s="1">
        <f t="shared" si="1"/>
        <v>14.190449787999999</v>
      </c>
      <c r="N48" s="3">
        <f t="shared" si="2"/>
        <v>0.28485625073904869</v>
      </c>
    </row>
    <row r="49" spans="1:14" x14ac:dyDescent="0.2">
      <c r="A49" t="s">
        <v>15</v>
      </c>
      <c r="B49" t="s">
        <v>50</v>
      </c>
      <c r="C49" t="s">
        <v>1</v>
      </c>
      <c r="D49">
        <v>1</v>
      </c>
      <c r="E49" s="1">
        <v>22.516000999999999</v>
      </c>
      <c r="G49" s="1">
        <v>22.516000999999999</v>
      </c>
      <c r="H49" s="1">
        <v>22.516000999999999</v>
      </c>
      <c r="I49" s="1">
        <v>22.516000999999999</v>
      </c>
      <c r="J49" s="1">
        <v>-4.4454495999999999</v>
      </c>
      <c r="K49" s="1">
        <v>4.6840701999999999</v>
      </c>
      <c r="L49" s="1">
        <f t="shared" si="0"/>
        <v>-13.626227192</v>
      </c>
      <c r="M49" s="1">
        <f t="shared" si="1"/>
        <v>4.7353279920000002</v>
      </c>
      <c r="N49" s="3">
        <f t="shared" si="2"/>
        <v>0.3425916238975189</v>
      </c>
    </row>
    <row r="50" spans="1:14" x14ac:dyDescent="0.2">
      <c r="A50" t="s">
        <v>15</v>
      </c>
      <c r="B50" t="s">
        <v>51</v>
      </c>
      <c r="C50" t="s">
        <v>1</v>
      </c>
      <c r="D50">
        <v>3</v>
      </c>
      <c r="E50" s="1">
        <v>22.370332999999999</v>
      </c>
      <c r="F50" s="1">
        <v>1.5133878000000001</v>
      </c>
      <c r="G50" s="1">
        <v>22.23</v>
      </c>
      <c r="H50" s="1">
        <v>20.931999000000001</v>
      </c>
      <c r="I50" s="1">
        <v>23.948999000000001</v>
      </c>
      <c r="J50" s="1">
        <v>-4.9433974000000003</v>
      </c>
      <c r="K50" s="1">
        <v>2.7044258999999999</v>
      </c>
      <c r="L50" s="1">
        <f t="shared" si="0"/>
        <v>-10.244072164</v>
      </c>
      <c r="M50" s="1">
        <f t="shared" si="1"/>
        <v>0.35727736399999976</v>
      </c>
      <c r="N50" s="3">
        <f t="shared" si="2"/>
        <v>6.7565821177614893E-2</v>
      </c>
    </row>
    <row r="51" spans="1:14" x14ac:dyDescent="0.2">
      <c r="A51" t="s">
        <v>15</v>
      </c>
      <c r="B51" t="s">
        <v>52</v>
      </c>
      <c r="C51" t="s">
        <v>1</v>
      </c>
      <c r="D51">
        <v>7</v>
      </c>
      <c r="E51" s="1">
        <v>24.939857</v>
      </c>
      <c r="F51" s="1">
        <v>3.6427952000000001</v>
      </c>
      <c r="G51" s="1">
        <v>24.948</v>
      </c>
      <c r="H51" s="1">
        <v>23.472000000000001</v>
      </c>
      <c r="I51" s="1">
        <v>26.451000000000001</v>
      </c>
      <c r="J51" s="1">
        <v>-2.3172158999999999</v>
      </c>
      <c r="K51" s="1">
        <v>1.7704880000000001</v>
      </c>
      <c r="L51" s="1">
        <f t="shared" si="0"/>
        <v>-5.7873723799999999</v>
      </c>
      <c r="M51" s="1">
        <f t="shared" si="1"/>
        <v>1.1529405800000001</v>
      </c>
      <c r="N51" s="3">
        <f t="shared" si="2"/>
        <v>0.19060187624433592</v>
      </c>
    </row>
    <row r="52" spans="1:14" x14ac:dyDescent="0.2">
      <c r="A52" t="s">
        <v>15</v>
      </c>
      <c r="B52" t="s">
        <v>53</v>
      </c>
      <c r="C52" t="s">
        <v>1</v>
      </c>
      <c r="D52">
        <v>1</v>
      </c>
      <c r="E52" s="1">
        <v>24.785999</v>
      </c>
      <c r="G52" s="1">
        <v>24.785999</v>
      </c>
      <c r="H52" s="1">
        <v>24.785999</v>
      </c>
      <c r="I52" s="1">
        <v>24.785999</v>
      </c>
      <c r="J52" s="1">
        <v>-1.1505525999999999</v>
      </c>
      <c r="K52" s="1">
        <v>4.6845521000000003</v>
      </c>
      <c r="L52" s="1">
        <f t="shared" si="0"/>
        <v>-10.332274716000001</v>
      </c>
      <c r="M52" s="1">
        <f t="shared" si="1"/>
        <v>8.0311695160000021</v>
      </c>
      <c r="N52" s="3">
        <f t="shared" si="2"/>
        <v>0.80598749255880053</v>
      </c>
    </row>
    <row r="53" spans="1:14" x14ac:dyDescent="0.2">
      <c r="A53" t="s">
        <v>15</v>
      </c>
      <c r="B53" t="s">
        <v>54</v>
      </c>
      <c r="C53" t="s">
        <v>1</v>
      </c>
      <c r="D53">
        <v>7</v>
      </c>
      <c r="E53" s="1">
        <v>26.470714000000001</v>
      </c>
      <c r="F53" s="1">
        <v>3.9017802000000001</v>
      </c>
      <c r="G53" s="1">
        <v>26.672999999999998</v>
      </c>
      <c r="H53" s="1">
        <v>23.809000000000001</v>
      </c>
      <c r="I53" s="1">
        <v>27.198</v>
      </c>
      <c r="J53" s="1">
        <v>-0.70854026000000003</v>
      </c>
      <c r="K53" s="1">
        <v>1.7705693</v>
      </c>
      <c r="L53" s="1">
        <f t="shared" si="0"/>
        <v>-4.1788560879999999</v>
      </c>
      <c r="M53" s="1">
        <f t="shared" si="1"/>
        <v>2.761775568</v>
      </c>
      <c r="N53" s="3">
        <f t="shared" si="2"/>
        <v>0.68902650765098872</v>
      </c>
    </row>
    <row r="54" spans="1:14" x14ac:dyDescent="0.2">
      <c r="A54" t="s">
        <v>15</v>
      </c>
      <c r="B54" t="s">
        <v>55</v>
      </c>
      <c r="C54" t="s">
        <v>1</v>
      </c>
      <c r="D54">
        <v>3</v>
      </c>
      <c r="E54" s="1">
        <v>27.122333999999999</v>
      </c>
      <c r="F54" s="1">
        <v>7.8321531000000002</v>
      </c>
      <c r="G54" s="1">
        <v>26.466000000000001</v>
      </c>
      <c r="H54" s="1">
        <v>19.638999999999999</v>
      </c>
      <c r="I54" s="1">
        <v>35.262000999999998</v>
      </c>
      <c r="J54" s="1">
        <v>-8.9303090000000002E-2</v>
      </c>
      <c r="K54" s="1">
        <v>2.7045395000000001</v>
      </c>
      <c r="L54" s="1">
        <f t="shared" si="0"/>
        <v>-5.3902005099999997</v>
      </c>
      <c r="M54" s="1">
        <f t="shared" si="1"/>
        <v>5.2115943300000005</v>
      </c>
      <c r="N54" s="3">
        <f t="shared" si="2"/>
        <v>0.97365887579292643</v>
      </c>
    </row>
    <row r="55" spans="1:14" x14ac:dyDescent="0.2">
      <c r="A55" t="s">
        <v>15</v>
      </c>
      <c r="B55" t="s">
        <v>56</v>
      </c>
      <c r="C55" t="s">
        <v>1</v>
      </c>
      <c r="D55">
        <v>1</v>
      </c>
      <c r="E55" s="1">
        <v>24.707001000000002</v>
      </c>
      <c r="G55" s="1">
        <v>24.707001000000002</v>
      </c>
      <c r="H55" s="1">
        <v>24.707001000000002</v>
      </c>
      <c r="I55" s="1">
        <v>24.707001000000002</v>
      </c>
      <c r="J55" s="1">
        <v>-2.4951924999999999</v>
      </c>
      <c r="K55" s="1">
        <v>4.6841431</v>
      </c>
      <c r="L55" s="1">
        <f t="shared" si="0"/>
        <v>-11.676112976000001</v>
      </c>
      <c r="M55" s="1">
        <f t="shared" si="1"/>
        <v>6.6857279760000008</v>
      </c>
      <c r="N55" s="3">
        <f t="shared" si="2"/>
        <v>0.59424873468125727</v>
      </c>
    </row>
    <row r="56" spans="1:14" x14ac:dyDescent="0.2">
      <c r="A56" t="s">
        <v>15</v>
      </c>
      <c r="B56" t="s">
        <v>57</v>
      </c>
      <c r="C56" t="s">
        <v>1</v>
      </c>
      <c r="D56">
        <v>44</v>
      </c>
      <c r="E56" s="1">
        <v>27.202341000000001</v>
      </c>
      <c r="F56" s="1">
        <v>4.1576956000000003</v>
      </c>
      <c r="G56" s="1">
        <v>26.547000000000001</v>
      </c>
      <c r="H56" s="1">
        <v>24.747001000000001</v>
      </c>
      <c r="I56" s="1">
        <v>31.277498999999999</v>
      </c>
      <c r="J56" s="1">
        <v>-0.17478388</v>
      </c>
      <c r="K56" s="1">
        <v>0.70634817999999999</v>
      </c>
      <c r="L56" s="1">
        <f t="shared" si="0"/>
        <v>-1.5592263127999999</v>
      </c>
      <c r="M56" s="1">
        <f t="shared" si="1"/>
        <v>1.2096585528000001</v>
      </c>
      <c r="N56" s="3">
        <f t="shared" si="2"/>
        <v>0.80456214862415831</v>
      </c>
    </row>
    <row r="57" spans="1:14" x14ac:dyDescent="0.2">
      <c r="A57" t="s">
        <v>15</v>
      </c>
      <c r="B57" t="s">
        <v>33</v>
      </c>
      <c r="C57" t="s">
        <v>1</v>
      </c>
      <c r="D57">
        <v>1</v>
      </c>
      <c r="E57" s="1">
        <v>28.316998999999999</v>
      </c>
      <c r="G57" s="1">
        <v>28.316998999999999</v>
      </c>
      <c r="H57" s="1">
        <v>28.316998999999999</v>
      </c>
      <c r="I57" s="1">
        <v>28.316998999999999</v>
      </c>
      <c r="J57" s="1">
        <v>2.1812241999999999</v>
      </c>
      <c r="K57" s="1">
        <v>4.6842002999999997</v>
      </c>
      <c r="L57" s="1">
        <f t="shared" si="0"/>
        <v>-6.999808387999999</v>
      </c>
      <c r="M57" s="1">
        <f t="shared" si="1"/>
        <v>11.362256788</v>
      </c>
      <c r="N57" s="3">
        <f t="shared" si="2"/>
        <v>0.64146202308843725</v>
      </c>
    </row>
    <row r="58" spans="1:14" x14ac:dyDescent="0.2">
      <c r="A58" t="s">
        <v>15</v>
      </c>
      <c r="B58" t="s">
        <v>58</v>
      </c>
      <c r="C58" t="s">
        <v>1</v>
      </c>
      <c r="D58">
        <v>1</v>
      </c>
      <c r="E58" s="1">
        <v>27.364000000000001</v>
      </c>
      <c r="G58" s="1">
        <v>27.364000000000001</v>
      </c>
      <c r="H58" s="1">
        <v>27.364000000000001</v>
      </c>
      <c r="I58" s="1">
        <v>27.364000000000001</v>
      </c>
      <c r="J58" s="1">
        <v>0.92907598000000002</v>
      </c>
      <c r="K58" s="1">
        <v>4.6841407999999998</v>
      </c>
      <c r="L58" s="1">
        <f t="shared" si="0"/>
        <v>-8.2518399879999986</v>
      </c>
      <c r="M58" s="1">
        <f t="shared" si="1"/>
        <v>10.109991947999999</v>
      </c>
      <c r="N58" s="3">
        <f t="shared" si="2"/>
        <v>0.84277513389017167</v>
      </c>
    </row>
    <row r="59" spans="1:14" x14ac:dyDescent="0.2">
      <c r="A59" t="s">
        <v>15</v>
      </c>
      <c r="B59" t="s">
        <v>30</v>
      </c>
      <c r="C59" t="s">
        <v>1</v>
      </c>
      <c r="D59">
        <v>6</v>
      </c>
      <c r="E59" s="1">
        <v>26.827500000000001</v>
      </c>
      <c r="F59" s="1">
        <v>7.1679922999999999</v>
      </c>
      <c r="G59" s="1">
        <v>25.7605</v>
      </c>
      <c r="H59" s="1">
        <v>21.712999</v>
      </c>
      <c r="I59" s="1">
        <v>31.198999000000001</v>
      </c>
      <c r="J59" s="1">
        <v>-0.25593105999999999</v>
      </c>
      <c r="K59" s="1">
        <v>1.9123171999999999</v>
      </c>
      <c r="L59" s="1">
        <f t="shared" si="0"/>
        <v>-4.0040727719999998</v>
      </c>
      <c r="M59" s="1">
        <f t="shared" si="1"/>
        <v>3.4922106519999998</v>
      </c>
      <c r="N59" s="3">
        <f t="shared" si="2"/>
        <v>0.89353466801674275</v>
      </c>
    </row>
    <row r="60" spans="1:14" x14ac:dyDescent="0.2">
      <c r="A60" t="s">
        <v>17</v>
      </c>
      <c r="B60" t="s">
        <v>34</v>
      </c>
      <c r="C60" t="s">
        <v>1</v>
      </c>
      <c r="D60">
        <v>1</v>
      </c>
      <c r="E60" s="1">
        <v>10.97</v>
      </c>
      <c r="G60" s="1">
        <v>10.97</v>
      </c>
      <c r="H60" s="1">
        <v>10.97</v>
      </c>
      <c r="I60" s="1">
        <v>10.97</v>
      </c>
      <c r="J60" s="1">
        <v>-9.6144288000000007</v>
      </c>
      <c r="K60" s="1">
        <v>13.388996000000001</v>
      </c>
      <c r="L60" s="1">
        <f t="shared" si="0"/>
        <v>-35.856860959999999</v>
      </c>
      <c r="M60" s="1">
        <f t="shared" si="1"/>
        <v>16.628003360000001</v>
      </c>
      <c r="N60" s="3">
        <f t="shared" si="2"/>
        <v>0.47270526486383574</v>
      </c>
    </row>
    <row r="61" spans="1:14" x14ac:dyDescent="0.2">
      <c r="A61" t="s">
        <v>17</v>
      </c>
      <c r="B61" t="s">
        <v>35</v>
      </c>
      <c r="C61" t="s">
        <v>1</v>
      </c>
      <c r="D61">
        <v>4</v>
      </c>
      <c r="E61" s="1">
        <v>11.7925</v>
      </c>
      <c r="F61" s="1">
        <v>3.1672739999999999</v>
      </c>
      <c r="G61" s="1">
        <v>12.64</v>
      </c>
      <c r="H61" s="1">
        <v>9.6849998999999993</v>
      </c>
      <c r="I61" s="1">
        <v>13.9</v>
      </c>
      <c r="J61" s="1">
        <v>-8.4255703999999998</v>
      </c>
      <c r="K61" s="1">
        <v>6.6946783999999999</v>
      </c>
      <c r="L61" s="1">
        <f t="shared" si="0"/>
        <v>-21.547140063999997</v>
      </c>
      <c r="M61" s="1">
        <f t="shared" si="1"/>
        <v>4.6959992639999992</v>
      </c>
      <c r="N61" s="3">
        <f t="shared" si="2"/>
        <v>0.20819383968902533</v>
      </c>
    </row>
    <row r="62" spans="1:14" x14ac:dyDescent="0.2">
      <c r="A62" t="s">
        <v>17</v>
      </c>
      <c r="B62" t="s">
        <v>36</v>
      </c>
      <c r="C62" t="s">
        <v>1</v>
      </c>
      <c r="D62">
        <v>1</v>
      </c>
      <c r="E62" s="1">
        <v>15.58</v>
      </c>
      <c r="G62" s="1">
        <v>15.58</v>
      </c>
      <c r="H62" s="1">
        <v>15.58</v>
      </c>
      <c r="I62" s="1">
        <v>15.58</v>
      </c>
      <c r="J62" s="1">
        <v>-11.679236</v>
      </c>
      <c r="K62" s="1">
        <v>13.388992999999999</v>
      </c>
      <c r="L62" s="1">
        <f t="shared" si="0"/>
        <v>-37.921662279999993</v>
      </c>
      <c r="M62" s="1">
        <f t="shared" si="1"/>
        <v>14.563190279999997</v>
      </c>
      <c r="N62" s="3">
        <f t="shared" si="2"/>
        <v>0.3830440286166345</v>
      </c>
    </row>
    <row r="63" spans="1:14" x14ac:dyDescent="0.2">
      <c r="A63" t="s">
        <v>17</v>
      </c>
      <c r="B63" t="s">
        <v>37</v>
      </c>
      <c r="C63" t="s">
        <v>1</v>
      </c>
      <c r="D63">
        <v>1</v>
      </c>
      <c r="E63" s="1">
        <v>15.12</v>
      </c>
      <c r="G63" s="1">
        <v>15.12</v>
      </c>
      <c r="H63" s="1">
        <v>15.12</v>
      </c>
      <c r="I63" s="1">
        <v>15.12</v>
      </c>
      <c r="J63" s="1">
        <v>-4.8018594999999999</v>
      </c>
      <c r="K63" s="1">
        <v>13.388843</v>
      </c>
      <c r="L63" s="1">
        <f t="shared" si="0"/>
        <v>-31.043991779999999</v>
      </c>
      <c r="M63" s="1">
        <f t="shared" si="1"/>
        <v>21.440272780000001</v>
      </c>
      <c r="N63" s="3">
        <f t="shared" si="2"/>
        <v>0.71985967777703852</v>
      </c>
    </row>
    <row r="64" spans="1:14" x14ac:dyDescent="0.2">
      <c r="A64" t="s">
        <v>17</v>
      </c>
      <c r="B64" t="s">
        <v>38</v>
      </c>
      <c r="C64" t="s">
        <v>1</v>
      </c>
      <c r="D64">
        <v>1</v>
      </c>
      <c r="E64" s="1">
        <v>35.880001</v>
      </c>
      <c r="G64" s="1">
        <v>35.880001</v>
      </c>
      <c r="H64" s="1">
        <v>35.880001</v>
      </c>
      <c r="I64" s="1">
        <v>35.880001</v>
      </c>
      <c r="J64" s="1">
        <v>8.3105616999999992</v>
      </c>
      <c r="K64" s="1">
        <v>13.388598999999999</v>
      </c>
      <c r="L64" s="1">
        <f t="shared" si="0"/>
        <v>-17.931092339999999</v>
      </c>
      <c r="M64" s="1">
        <f t="shared" si="1"/>
        <v>34.552215739999994</v>
      </c>
      <c r="N64" s="3">
        <f t="shared" si="2"/>
        <v>0.53478433339270537</v>
      </c>
    </row>
    <row r="65" spans="1:14" x14ac:dyDescent="0.2">
      <c r="A65" t="s">
        <v>17</v>
      </c>
      <c r="B65" t="s">
        <v>39</v>
      </c>
      <c r="C65" t="s">
        <v>1</v>
      </c>
      <c r="D65">
        <v>2</v>
      </c>
      <c r="E65" s="1">
        <v>17.425000000000001</v>
      </c>
      <c r="F65" s="1">
        <v>0.58689857000000001</v>
      </c>
      <c r="G65" s="1">
        <v>17.425000000000001</v>
      </c>
      <c r="H65" s="1">
        <v>17.010000000000002</v>
      </c>
      <c r="I65" s="1">
        <v>17.84</v>
      </c>
      <c r="J65" s="1">
        <v>-5.9394818999999996</v>
      </c>
      <c r="K65" s="1">
        <v>9.4673739000000001</v>
      </c>
      <c r="L65" s="1">
        <f t="shared" si="0"/>
        <v>-24.495534744</v>
      </c>
      <c r="M65" s="1">
        <f t="shared" si="1"/>
        <v>12.616570943999999</v>
      </c>
      <c r="N65" s="3">
        <f t="shared" si="2"/>
        <v>0.5304211903207815</v>
      </c>
    </row>
    <row r="66" spans="1:14" x14ac:dyDescent="0.2">
      <c r="A66" t="s">
        <v>17</v>
      </c>
      <c r="B66" t="s">
        <v>40</v>
      </c>
      <c r="C66" t="s">
        <v>1</v>
      </c>
      <c r="D66">
        <v>10</v>
      </c>
      <c r="E66" s="1">
        <v>29.236999999999998</v>
      </c>
      <c r="F66" s="1">
        <v>11.711385999999999</v>
      </c>
      <c r="G66" s="1">
        <v>26.01</v>
      </c>
      <c r="H66" s="1">
        <v>22.16</v>
      </c>
      <c r="I66" s="1">
        <v>32.369999</v>
      </c>
      <c r="J66" s="1">
        <v>4.9272388999999999</v>
      </c>
      <c r="K66" s="1">
        <v>4.2341826999999999</v>
      </c>
      <c r="L66" s="1">
        <f t="shared" ref="L66:L129" si="3">J66-(1.96*K66)</f>
        <v>-3.3717591919999998</v>
      </c>
      <c r="M66" s="1">
        <f t="shared" ref="M66:M129" si="4">J66+(1.96*K66)</f>
        <v>13.226236992</v>
      </c>
      <c r="N66" s="3">
        <f t="shared" ref="N66:N129" si="5">IF(J66&lt;0,2*NORMSDIST(J66/K66),2*NORMSDIST(-J66/K66))</f>
        <v>0.24455322190220635</v>
      </c>
    </row>
    <row r="67" spans="1:14" x14ac:dyDescent="0.2">
      <c r="A67" t="s">
        <v>17</v>
      </c>
      <c r="B67" t="s">
        <v>41</v>
      </c>
      <c r="C67" t="s">
        <v>1</v>
      </c>
      <c r="D67">
        <v>101</v>
      </c>
      <c r="E67" s="1">
        <v>21.349603999999999</v>
      </c>
      <c r="F67" s="1">
        <v>9.5869847000000004</v>
      </c>
      <c r="G67" s="1">
        <v>19.620000999999998</v>
      </c>
      <c r="H67" s="1">
        <v>14.52</v>
      </c>
      <c r="I67" s="1">
        <v>25.75</v>
      </c>
      <c r="J67" s="1">
        <v>-2.0546030000000002</v>
      </c>
      <c r="K67" s="1">
        <v>1.3327575</v>
      </c>
      <c r="L67" s="1">
        <f t="shared" si="3"/>
        <v>-4.6668076999999997</v>
      </c>
      <c r="M67" s="1">
        <f t="shared" si="4"/>
        <v>0.55760169999999976</v>
      </c>
      <c r="N67" s="3">
        <f t="shared" si="5"/>
        <v>0.12316644001582426</v>
      </c>
    </row>
    <row r="68" spans="1:14" x14ac:dyDescent="0.2">
      <c r="A68" t="s">
        <v>17</v>
      </c>
      <c r="B68" t="s">
        <v>42</v>
      </c>
      <c r="C68" t="s">
        <v>1</v>
      </c>
      <c r="D68">
        <v>2</v>
      </c>
      <c r="E68" s="1">
        <v>16.059999999999999</v>
      </c>
      <c r="F68" s="1">
        <v>7.3963375999999998</v>
      </c>
      <c r="G68" s="1">
        <v>16.059999999999999</v>
      </c>
      <c r="H68" s="1">
        <v>10.83</v>
      </c>
      <c r="I68" s="1">
        <v>21.290001</v>
      </c>
      <c r="J68" s="1">
        <v>-3.7227725999999999</v>
      </c>
      <c r="K68" s="1">
        <v>9.4675206000000003</v>
      </c>
      <c r="L68" s="1">
        <f t="shared" si="3"/>
        <v>-22.279112976</v>
      </c>
      <c r="M68" s="1">
        <f t="shared" si="4"/>
        <v>14.833567776000002</v>
      </c>
      <c r="N68" s="3">
        <f t="shared" si="5"/>
        <v>0.69416057579131141</v>
      </c>
    </row>
    <row r="69" spans="1:14" x14ac:dyDescent="0.2">
      <c r="A69" t="s">
        <v>17</v>
      </c>
      <c r="B69" t="s">
        <v>31</v>
      </c>
      <c r="C69" t="s">
        <v>1</v>
      </c>
      <c r="D69">
        <v>86</v>
      </c>
      <c r="E69" s="1">
        <v>24.082442</v>
      </c>
      <c r="F69" s="1">
        <v>10.693408</v>
      </c>
      <c r="G69" s="1">
        <v>21.465</v>
      </c>
      <c r="H69" s="1">
        <v>17.120000999999998</v>
      </c>
      <c r="I69" s="1">
        <v>28.07</v>
      </c>
      <c r="J69" s="1">
        <v>0.47800017</v>
      </c>
      <c r="K69" s="1">
        <v>1.4441356000000001</v>
      </c>
      <c r="L69" s="1">
        <f t="shared" si="3"/>
        <v>-2.3525056060000002</v>
      </c>
      <c r="M69" s="1">
        <f t="shared" si="4"/>
        <v>3.3085059460000004</v>
      </c>
      <c r="N69" s="3">
        <f t="shared" si="5"/>
        <v>0.74064904318421321</v>
      </c>
    </row>
    <row r="70" spans="1:14" x14ac:dyDescent="0.2">
      <c r="A70" t="s">
        <v>17</v>
      </c>
      <c r="B70" t="s">
        <v>43</v>
      </c>
      <c r="C70" t="s">
        <v>1</v>
      </c>
      <c r="D70">
        <v>18</v>
      </c>
      <c r="E70" s="1">
        <v>23.974443999999998</v>
      </c>
      <c r="F70" s="1">
        <v>12.47545</v>
      </c>
      <c r="G70" s="1">
        <v>18.265000000000001</v>
      </c>
      <c r="H70" s="1">
        <v>15.23</v>
      </c>
      <c r="I70" s="1">
        <v>29.889999</v>
      </c>
      <c r="J70" s="1">
        <v>0.39635120000000001</v>
      </c>
      <c r="K70" s="1">
        <v>3.1560109000000001</v>
      </c>
      <c r="L70" s="1">
        <f t="shared" si="3"/>
        <v>-5.7894301640000005</v>
      </c>
      <c r="M70" s="1">
        <f t="shared" si="4"/>
        <v>6.5821325640000001</v>
      </c>
      <c r="N70" s="3">
        <f t="shared" si="5"/>
        <v>0.90005954146590517</v>
      </c>
    </row>
    <row r="71" spans="1:14" x14ac:dyDescent="0.2">
      <c r="A71" t="s">
        <v>17</v>
      </c>
      <c r="B71" t="s">
        <v>44</v>
      </c>
      <c r="C71" t="s">
        <v>1</v>
      </c>
      <c r="D71">
        <v>7</v>
      </c>
      <c r="E71" s="1">
        <v>19.711428999999999</v>
      </c>
      <c r="F71" s="1">
        <v>7.2633378000000004</v>
      </c>
      <c r="G71" s="1">
        <v>15.74</v>
      </c>
      <c r="H71" s="1">
        <v>14.5</v>
      </c>
      <c r="I71" s="1">
        <v>25.290001</v>
      </c>
      <c r="J71" s="1">
        <v>-3.4502432000000001</v>
      </c>
      <c r="K71" s="1">
        <v>5.0605662000000002</v>
      </c>
      <c r="L71" s="1">
        <f t="shared" si="3"/>
        <v>-13.368952952000001</v>
      </c>
      <c r="M71" s="1">
        <f t="shared" si="4"/>
        <v>6.4684665519999998</v>
      </c>
      <c r="N71" s="3">
        <f t="shared" si="5"/>
        <v>0.49537177709144831</v>
      </c>
    </row>
    <row r="72" spans="1:14" x14ac:dyDescent="0.2">
      <c r="A72" t="s">
        <v>17</v>
      </c>
      <c r="B72" t="s">
        <v>32</v>
      </c>
      <c r="C72" t="s">
        <v>1</v>
      </c>
      <c r="D72">
        <v>30</v>
      </c>
      <c r="E72" s="1">
        <v>23.11</v>
      </c>
      <c r="F72" s="1">
        <v>9.5005925999999992</v>
      </c>
      <c r="G72" s="1">
        <v>22.03</v>
      </c>
      <c r="H72" s="1">
        <v>16.02</v>
      </c>
      <c r="I72" s="1">
        <v>28.17</v>
      </c>
      <c r="J72" s="1">
        <v>-1.1490392</v>
      </c>
      <c r="K72" s="1">
        <v>2.4451044</v>
      </c>
      <c r="L72" s="1">
        <f t="shared" si="3"/>
        <v>-5.9414438239999994</v>
      </c>
      <c r="M72" s="1">
        <f t="shared" si="4"/>
        <v>3.6433654239999997</v>
      </c>
      <c r="N72" s="3">
        <f t="shared" si="5"/>
        <v>0.63840173113344711</v>
      </c>
    </row>
    <row r="73" spans="1:14" x14ac:dyDescent="0.2">
      <c r="A73" t="s">
        <v>17</v>
      </c>
      <c r="B73" t="s">
        <v>45</v>
      </c>
      <c r="C73" t="s">
        <v>1</v>
      </c>
      <c r="D73">
        <v>1</v>
      </c>
      <c r="E73" s="1">
        <v>14.36</v>
      </c>
      <c r="G73" s="1">
        <v>14.36</v>
      </c>
      <c r="H73" s="1">
        <v>14.36</v>
      </c>
      <c r="I73" s="1">
        <v>14.36</v>
      </c>
      <c r="J73" s="1">
        <v>-4.7162122999999996</v>
      </c>
      <c r="K73" s="1">
        <v>13.389467</v>
      </c>
      <c r="L73" s="1">
        <f t="shared" si="3"/>
        <v>-30.959567619999998</v>
      </c>
      <c r="M73" s="1">
        <f t="shared" si="4"/>
        <v>21.52714302</v>
      </c>
      <c r="N73" s="3">
        <f t="shared" si="5"/>
        <v>0.72466352081898655</v>
      </c>
    </row>
    <row r="74" spans="1:14" x14ac:dyDescent="0.2">
      <c r="A74" t="s">
        <v>17</v>
      </c>
      <c r="B74" t="s">
        <v>46</v>
      </c>
      <c r="C74" t="s">
        <v>1</v>
      </c>
      <c r="D74">
        <v>3</v>
      </c>
      <c r="E74" s="1">
        <v>36.066665999999998</v>
      </c>
      <c r="F74" s="1">
        <v>10.502748</v>
      </c>
      <c r="G74" s="1">
        <v>31.200001</v>
      </c>
      <c r="H74" s="1">
        <v>28.879999000000002</v>
      </c>
      <c r="I74" s="1">
        <v>48.119999</v>
      </c>
      <c r="J74" s="1">
        <v>10.752748</v>
      </c>
      <c r="K74" s="1">
        <v>7.7302391999999998</v>
      </c>
      <c r="L74" s="1">
        <f t="shared" si="3"/>
        <v>-4.3985208319999991</v>
      </c>
      <c r="M74" s="1">
        <f t="shared" si="4"/>
        <v>25.904016832</v>
      </c>
      <c r="N74" s="3">
        <f t="shared" si="5"/>
        <v>0.16422600446732552</v>
      </c>
    </row>
    <row r="75" spans="1:14" x14ac:dyDescent="0.2">
      <c r="A75" t="s">
        <v>17</v>
      </c>
      <c r="B75" t="s">
        <v>47</v>
      </c>
      <c r="C75" t="s">
        <v>1</v>
      </c>
      <c r="D75">
        <v>3</v>
      </c>
      <c r="E75" s="1">
        <v>20.09</v>
      </c>
      <c r="F75" s="1">
        <v>14.177858000000001</v>
      </c>
      <c r="G75" s="1">
        <v>12.93</v>
      </c>
      <c r="H75" s="1">
        <v>10.92</v>
      </c>
      <c r="I75" s="1">
        <v>36.419998</v>
      </c>
      <c r="J75" s="1">
        <v>-2.7869006999999999</v>
      </c>
      <c r="K75" s="1">
        <v>7.7301254999999998</v>
      </c>
      <c r="L75" s="1">
        <f t="shared" si="3"/>
        <v>-17.93794668</v>
      </c>
      <c r="M75" s="1">
        <f t="shared" si="4"/>
        <v>12.364145279999999</v>
      </c>
      <c r="N75" s="3">
        <f t="shared" si="5"/>
        <v>0.71845483497158091</v>
      </c>
    </row>
    <row r="76" spans="1:14" x14ac:dyDescent="0.2">
      <c r="A76" t="s">
        <v>17</v>
      </c>
      <c r="B76" t="s">
        <v>48</v>
      </c>
      <c r="C76" t="s">
        <v>1</v>
      </c>
      <c r="D76">
        <v>1</v>
      </c>
      <c r="E76" s="1">
        <v>10.72</v>
      </c>
      <c r="G76" s="1">
        <v>10.72</v>
      </c>
      <c r="H76" s="1">
        <v>10.72</v>
      </c>
      <c r="I76" s="1">
        <v>10.72</v>
      </c>
      <c r="J76" s="1">
        <v>-8.8613125000000004</v>
      </c>
      <c r="K76" s="1">
        <v>13.388731</v>
      </c>
      <c r="L76" s="1">
        <f t="shared" si="3"/>
        <v>-35.103225260000002</v>
      </c>
      <c r="M76" s="1">
        <f t="shared" si="4"/>
        <v>17.380600259999998</v>
      </c>
      <c r="N76" s="3">
        <f t="shared" si="5"/>
        <v>0.50806827337775373</v>
      </c>
    </row>
    <row r="77" spans="1:14" x14ac:dyDescent="0.2">
      <c r="A77" t="s">
        <v>17</v>
      </c>
      <c r="B77" t="s">
        <v>49</v>
      </c>
      <c r="C77" t="s">
        <v>1</v>
      </c>
      <c r="D77">
        <v>1</v>
      </c>
      <c r="E77" s="1">
        <v>10.72</v>
      </c>
      <c r="G77" s="1">
        <v>10.72</v>
      </c>
      <c r="H77" s="1">
        <v>10.72</v>
      </c>
      <c r="I77" s="1">
        <v>10.72</v>
      </c>
      <c r="J77" s="1">
        <v>-8.8613125000000004</v>
      </c>
      <c r="K77" s="1">
        <v>13.388731</v>
      </c>
      <c r="L77" s="1">
        <f t="shared" si="3"/>
        <v>-35.103225260000002</v>
      </c>
      <c r="M77" s="1">
        <f t="shared" si="4"/>
        <v>17.380600259999998</v>
      </c>
      <c r="N77" s="3">
        <f t="shared" si="5"/>
        <v>0.50806827337775373</v>
      </c>
    </row>
    <row r="78" spans="1:14" x14ac:dyDescent="0.2">
      <c r="A78" t="s">
        <v>17</v>
      </c>
      <c r="B78" t="s">
        <v>50</v>
      </c>
      <c r="C78" t="s">
        <v>1</v>
      </c>
      <c r="D78">
        <v>1</v>
      </c>
      <c r="E78" s="1">
        <v>21.120000999999998</v>
      </c>
      <c r="G78" s="1">
        <v>21.120000999999998</v>
      </c>
      <c r="H78" s="1">
        <v>21.120000999999998</v>
      </c>
      <c r="I78" s="1">
        <v>21.120000999999998</v>
      </c>
      <c r="J78" s="1">
        <v>1.0015209</v>
      </c>
      <c r="K78" s="1">
        <v>13.388547000000001</v>
      </c>
      <c r="L78" s="1">
        <f t="shared" si="3"/>
        <v>-25.240031220000002</v>
      </c>
      <c r="M78" s="1">
        <f t="shared" si="4"/>
        <v>27.243073020000001</v>
      </c>
      <c r="N78" s="3">
        <f t="shared" si="5"/>
        <v>0.94037041968974333</v>
      </c>
    </row>
    <row r="79" spans="1:14" x14ac:dyDescent="0.2">
      <c r="A79" t="s">
        <v>17</v>
      </c>
      <c r="B79" t="s">
        <v>51</v>
      </c>
      <c r="C79" t="s">
        <v>1</v>
      </c>
      <c r="D79">
        <v>3</v>
      </c>
      <c r="E79" s="1">
        <v>17.483332999999998</v>
      </c>
      <c r="F79" s="1">
        <v>4.1550006000000002</v>
      </c>
      <c r="G79" s="1">
        <v>18.579999999999998</v>
      </c>
      <c r="H79" s="1">
        <v>12.89</v>
      </c>
      <c r="I79" s="1">
        <v>20.98</v>
      </c>
      <c r="J79" s="1">
        <v>-4.8081788000000003</v>
      </c>
      <c r="K79" s="1">
        <v>7.7301618999999997</v>
      </c>
      <c r="L79" s="1">
        <f t="shared" si="3"/>
        <v>-19.959296123999998</v>
      </c>
      <c r="M79" s="1">
        <f t="shared" si="4"/>
        <v>10.342938523999999</v>
      </c>
      <c r="N79" s="3">
        <f t="shared" si="5"/>
        <v>0.53394032852477613</v>
      </c>
    </row>
    <row r="80" spans="1:14" x14ac:dyDescent="0.2">
      <c r="A80" t="s">
        <v>17</v>
      </c>
      <c r="B80" t="s">
        <v>52</v>
      </c>
      <c r="C80" t="s">
        <v>1</v>
      </c>
      <c r="D80">
        <v>8</v>
      </c>
      <c r="E80" s="1">
        <v>22.625</v>
      </c>
      <c r="F80" s="1">
        <v>12.586373</v>
      </c>
      <c r="G80" s="1">
        <v>20.224999</v>
      </c>
      <c r="H80" s="1">
        <v>17.094999999999999</v>
      </c>
      <c r="I80" s="1">
        <v>25.164999999999999</v>
      </c>
      <c r="J80" s="1">
        <v>-1.1024057</v>
      </c>
      <c r="K80" s="1">
        <v>4.7337768999999996</v>
      </c>
      <c r="L80" s="1">
        <f t="shared" si="3"/>
        <v>-10.380608424</v>
      </c>
      <c r="M80" s="1">
        <f t="shared" si="4"/>
        <v>8.1757970239999995</v>
      </c>
      <c r="N80" s="3">
        <f t="shared" si="5"/>
        <v>0.81585397640940083</v>
      </c>
    </row>
    <row r="81" spans="1:14" x14ac:dyDescent="0.2">
      <c r="A81" t="s">
        <v>17</v>
      </c>
      <c r="B81" t="s">
        <v>53</v>
      </c>
      <c r="C81" t="s">
        <v>1</v>
      </c>
      <c r="D81">
        <v>1</v>
      </c>
      <c r="E81" s="1">
        <v>18.469999000000001</v>
      </c>
      <c r="G81" s="1">
        <v>18.469999000000001</v>
      </c>
      <c r="H81" s="1">
        <v>18.469999000000001</v>
      </c>
      <c r="I81" s="1">
        <v>18.469999000000001</v>
      </c>
      <c r="J81" s="1">
        <v>-2.0314709</v>
      </c>
      <c r="K81" s="1">
        <v>13.389896</v>
      </c>
      <c r="L81" s="1">
        <f t="shared" si="3"/>
        <v>-28.27566706</v>
      </c>
      <c r="M81" s="1">
        <f t="shared" si="4"/>
        <v>24.212725260000003</v>
      </c>
      <c r="N81" s="3">
        <f t="shared" si="5"/>
        <v>0.87941038109744918</v>
      </c>
    </row>
    <row r="82" spans="1:14" x14ac:dyDescent="0.2">
      <c r="A82" t="s">
        <v>17</v>
      </c>
      <c r="B82" t="s">
        <v>54</v>
      </c>
      <c r="C82" t="s">
        <v>1</v>
      </c>
      <c r="D82">
        <v>7</v>
      </c>
      <c r="E82" s="1">
        <v>23.085713999999999</v>
      </c>
      <c r="F82" s="1">
        <v>9.4390847999999998</v>
      </c>
      <c r="G82" s="1">
        <v>19.82</v>
      </c>
      <c r="H82" s="1">
        <v>17.899999999999999</v>
      </c>
      <c r="I82" s="1">
        <v>31.16</v>
      </c>
      <c r="J82" s="1">
        <v>-0.87403171999999996</v>
      </c>
      <c r="K82" s="1">
        <v>5.0608513000000004</v>
      </c>
      <c r="L82" s="1">
        <f t="shared" si="3"/>
        <v>-10.793300267999999</v>
      </c>
      <c r="M82" s="1">
        <f t="shared" si="4"/>
        <v>9.0452368280000002</v>
      </c>
      <c r="N82" s="3">
        <f t="shared" si="5"/>
        <v>0.86288371785048623</v>
      </c>
    </row>
    <row r="83" spans="1:14" x14ac:dyDescent="0.2">
      <c r="A83" t="s">
        <v>17</v>
      </c>
      <c r="B83" t="s">
        <v>55</v>
      </c>
      <c r="C83" t="s">
        <v>1</v>
      </c>
      <c r="D83">
        <v>3</v>
      </c>
      <c r="E83" s="1">
        <v>22.933333000000001</v>
      </c>
      <c r="F83" s="1">
        <v>0.76956656999999995</v>
      </c>
      <c r="G83" s="1">
        <v>22.67</v>
      </c>
      <c r="H83" s="1">
        <v>22.33</v>
      </c>
      <c r="I83" s="1">
        <v>23.799999</v>
      </c>
      <c r="J83" s="1">
        <v>-2.2819641000000002</v>
      </c>
      <c r="K83" s="1">
        <v>7.7304281000000001</v>
      </c>
      <c r="L83" s="1">
        <f t="shared" si="3"/>
        <v>-17.433603176000002</v>
      </c>
      <c r="M83" s="1">
        <f t="shared" si="4"/>
        <v>12.869674976000001</v>
      </c>
      <c r="N83" s="3">
        <f t="shared" si="5"/>
        <v>0.76784686033429594</v>
      </c>
    </row>
    <row r="84" spans="1:14" x14ac:dyDescent="0.2">
      <c r="A84" t="s">
        <v>17</v>
      </c>
      <c r="B84" t="s">
        <v>56</v>
      </c>
      <c r="C84" t="s">
        <v>1</v>
      </c>
      <c r="D84">
        <v>1</v>
      </c>
      <c r="E84" s="1">
        <v>19.969999000000001</v>
      </c>
      <c r="G84" s="1">
        <v>19.969999000000001</v>
      </c>
      <c r="H84" s="1">
        <v>19.969999000000001</v>
      </c>
      <c r="I84" s="1">
        <v>19.969999000000001</v>
      </c>
      <c r="J84" s="1">
        <v>-0.31075428999999999</v>
      </c>
      <c r="K84" s="1">
        <v>13.388738999999999</v>
      </c>
      <c r="L84" s="1">
        <f t="shared" si="3"/>
        <v>-26.552682729999997</v>
      </c>
      <c r="M84" s="1">
        <f t="shared" si="4"/>
        <v>25.93117415</v>
      </c>
      <c r="N84" s="3">
        <f t="shared" si="5"/>
        <v>0.98148266314227095</v>
      </c>
    </row>
    <row r="85" spans="1:14" x14ac:dyDescent="0.2">
      <c r="A85" t="s">
        <v>17</v>
      </c>
      <c r="B85" t="s">
        <v>57</v>
      </c>
      <c r="C85" t="s">
        <v>1</v>
      </c>
      <c r="D85">
        <v>39</v>
      </c>
      <c r="E85" s="1">
        <v>21.829744000000002</v>
      </c>
      <c r="F85" s="1">
        <v>13.378917</v>
      </c>
      <c r="G85" s="1">
        <v>18.940000999999999</v>
      </c>
      <c r="H85" s="1">
        <v>14.98</v>
      </c>
      <c r="I85" s="1">
        <v>23.5</v>
      </c>
      <c r="J85" s="1">
        <v>-1.3975952</v>
      </c>
      <c r="K85" s="1">
        <v>2.1443759</v>
      </c>
      <c r="L85" s="1">
        <f t="shared" si="3"/>
        <v>-5.6005719640000002</v>
      </c>
      <c r="M85" s="1">
        <f t="shared" si="4"/>
        <v>2.8053815639999997</v>
      </c>
      <c r="N85" s="3">
        <f t="shared" si="5"/>
        <v>0.51456300103585717</v>
      </c>
    </row>
    <row r="86" spans="1:14" x14ac:dyDescent="0.2">
      <c r="A86" t="s">
        <v>17</v>
      </c>
      <c r="B86" t="s">
        <v>33</v>
      </c>
      <c r="C86" t="s">
        <v>1</v>
      </c>
      <c r="D86">
        <v>1</v>
      </c>
      <c r="E86" s="1">
        <v>19.510000000000002</v>
      </c>
      <c r="G86" s="1">
        <v>19.510000000000002</v>
      </c>
      <c r="H86" s="1">
        <v>19.510000000000002</v>
      </c>
      <c r="I86" s="1">
        <v>19.510000000000002</v>
      </c>
      <c r="J86" s="1">
        <v>-0.56516447000000003</v>
      </c>
      <c r="K86" s="1">
        <v>13.388904999999999</v>
      </c>
      <c r="L86" s="1">
        <f t="shared" si="3"/>
        <v>-26.807418269999996</v>
      </c>
      <c r="M86" s="1">
        <f t="shared" si="4"/>
        <v>25.677089329999998</v>
      </c>
      <c r="N86" s="3">
        <f t="shared" si="5"/>
        <v>0.96633017206748106</v>
      </c>
    </row>
    <row r="87" spans="1:14" x14ac:dyDescent="0.2">
      <c r="A87" t="s">
        <v>17</v>
      </c>
      <c r="B87" t="s">
        <v>58</v>
      </c>
      <c r="C87" t="s">
        <v>1</v>
      </c>
      <c r="D87">
        <v>1</v>
      </c>
      <c r="E87" s="1">
        <v>31.18</v>
      </c>
      <c r="G87" s="1">
        <v>31.18</v>
      </c>
      <c r="H87" s="1">
        <v>31.18</v>
      </c>
      <c r="I87" s="1">
        <v>31.18</v>
      </c>
      <c r="J87" s="1">
        <v>11.532308</v>
      </c>
      <c r="K87" s="1">
        <v>13.388686999999999</v>
      </c>
      <c r="L87" s="1">
        <f t="shared" si="3"/>
        <v>-14.709518519999996</v>
      </c>
      <c r="M87" s="1">
        <f t="shared" si="4"/>
        <v>37.774134519999997</v>
      </c>
      <c r="N87" s="3">
        <f t="shared" si="5"/>
        <v>0.38904684938851331</v>
      </c>
    </row>
    <row r="88" spans="1:14" x14ac:dyDescent="0.2">
      <c r="A88" t="s">
        <v>17</v>
      </c>
      <c r="B88" t="s">
        <v>30</v>
      </c>
      <c r="C88" t="s">
        <v>1</v>
      </c>
      <c r="D88">
        <v>5</v>
      </c>
      <c r="E88" s="1">
        <v>20.006</v>
      </c>
      <c r="F88" s="1">
        <v>7.7429211000000002</v>
      </c>
      <c r="G88" s="1">
        <v>17.690000999999999</v>
      </c>
      <c r="H88" s="1">
        <v>16.420000000000002</v>
      </c>
      <c r="I88" s="1">
        <v>19.5</v>
      </c>
      <c r="J88" s="1">
        <v>-1.1344969999999999E-2</v>
      </c>
      <c r="K88" s="1">
        <v>5.9877601</v>
      </c>
      <c r="L88" s="1">
        <f t="shared" si="3"/>
        <v>-11.747354765999999</v>
      </c>
      <c r="M88" s="1">
        <f t="shared" si="4"/>
        <v>11.724664826</v>
      </c>
      <c r="N88" s="3">
        <f t="shared" si="5"/>
        <v>0.99848825423218246</v>
      </c>
    </row>
    <row r="89" spans="1:14" x14ac:dyDescent="0.2">
      <c r="A89" t="s">
        <v>18</v>
      </c>
      <c r="B89" t="s">
        <v>34</v>
      </c>
      <c r="C89" t="s">
        <v>1</v>
      </c>
      <c r="D89">
        <v>1</v>
      </c>
      <c r="E89" s="1">
        <v>17</v>
      </c>
      <c r="G89" s="1">
        <v>17</v>
      </c>
      <c r="H89" s="1">
        <v>17</v>
      </c>
      <c r="I89" s="1">
        <v>17</v>
      </c>
      <c r="J89" s="1">
        <v>-6.8193121000000003</v>
      </c>
      <c r="K89" s="1">
        <v>10.060119</v>
      </c>
      <c r="L89" s="1">
        <f t="shared" si="3"/>
        <v>-26.537145340000002</v>
      </c>
      <c r="M89" s="1">
        <f t="shared" si="4"/>
        <v>12.89852114</v>
      </c>
      <c r="N89" s="3">
        <f t="shared" si="5"/>
        <v>0.4978629955992806</v>
      </c>
    </row>
    <row r="90" spans="1:14" x14ac:dyDescent="0.2">
      <c r="A90" t="s">
        <v>18</v>
      </c>
      <c r="B90" t="s">
        <v>35</v>
      </c>
      <c r="C90" t="s">
        <v>1</v>
      </c>
      <c r="D90">
        <v>4</v>
      </c>
      <c r="E90" s="1">
        <v>18.625</v>
      </c>
      <c r="F90" s="1">
        <v>2.0950340000000001</v>
      </c>
      <c r="G90" s="1">
        <v>17.8</v>
      </c>
      <c r="H90" s="1">
        <v>17.3</v>
      </c>
      <c r="I90" s="1">
        <v>19.950001</v>
      </c>
      <c r="J90" s="1">
        <v>-5.1110334000000002</v>
      </c>
      <c r="K90" s="1">
        <v>5.0302034000000004</v>
      </c>
      <c r="L90" s="1">
        <f t="shared" si="3"/>
        <v>-14.970232064000001</v>
      </c>
      <c r="M90" s="1">
        <f t="shared" si="4"/>
        <v>4.7481652640000007</v>
      </c>
      <c r="N90" s="3">
        <f t="shared" si="5"/>
        <v>0.3095965620037</v>
      </c>
    </row>
    <row r="91" spans="1:14" x14ac:dyDescent="0.2">
      <c r="A91" t="s">
        <v>18</v>
      </c>
      <c r="B91" t="s">
        <v>36</v>
      </c>
      <c r="C91" t="s">
        <v>1</v>
      </c>
      <c r="D91">
        <v>1</v>
      </c>
      <c r="E91" s="1">
        <v>20.299999</v>
      </c>
      <c r="G91" s="1">
        <v>20.299999</v>
      </c>
      <c r="H91" s="1">
        <v>20.299999</v>
      </c>
      <c r="I91" s="1">
        <v>20.299999</v>
      </c>
      <c r="J91" s="1">
        <v>-6.6954741999999996</v>
      </c>
      <c r="K91" s="1">
        <v>10.060126</v>
      </c>
      <c r="L91" s="1">
        <f t="shared" si="3"/>
        <v>-26.413321159999999</v>
      </c>
      <c r="M91" s="1">
        <f t="shared" si="4"/>
        <v>13.02237276</v>
      </c>
      <c r="N91" s="3">
        <f t="shared" si="5"/>
        <v>0.50570148566242645</v>
      </c>
    </row>
    <row r="92" spans="1:14" x14ac:dyDescent="0.2">
      <c r="A92" t="s">
        <v>18</v>
      </c>
      <c r="B92" t="s">
        <v>37</v>
      </c>
      <c r="C92" t="s">
        <v>1</v>
      </c>
      <c r="D92">
        <v>1</v>
      </c>
      <c r="E92" s="1">
        <v>19</v>
      </c>
      <c r="G92" s="1">
        <v>19</v>
      </c>
      <c r="H92" s="1">
        <v>19</v>
      </c>
      <c r="I92" s="1">
        <v>19</v>
      </c>
      <c r="J92" s="1">
        <v>-4.6172738000000004</v>
      </c>
      <c r="K92" s="1">
        <v>10.059998999999999</v>
      </c>
      <c r="L92" s="1">
        <f t="shared" si="3"/>
        <v>-24.334871839999998</v>
      </c>
      <c r="M92" s="1">
        <f t="shared" si="4"/>
        <v>15.100324239999999</v>
      </c>
      <c r="N92" s="3">
        <f t="shared" si="5"/>
        <v>0.64625313551853669</v>
      </c>
    </row>
    <row r="93" spans="1:14" x14ac:dyDescent="0.2">
      <c r="A93" t="s">
        <v>18</v>
      </c>
      <c r="B93" t="s">
        <v>38</v>
      </c>
      <c r="C93" t="s">
        <v>1</v>
      </c>
      <c r="D93">
        <v>1</v>
      </c>
      <c r="E93" s="1">
        <v>34.200001</v>
      </c>
      <c r="G93" s="1">
        <v>34.200001</v>
      </c>
      <c r="H93" s="1">
        <v>34.200001</v>
      </c>
      <c r="I93" s="1">
        <v>34.200001</v>
      </c>
      <c r="J93" s="1">
        <v>6.1268542999999998</v>
      </c>
      <c r="K93" s="1">
        <v>10.059818999999999</v>
      </c>
      <c r="L93" s="1">
        <f t="shared" si="3"/>
        <v>-13.590390939999997</v>
      </c>
      <c r="M93" s="1">
        <f t="shared" si="4"/>
        <v>25.844099539999995</v>
      </c>
      <c r="N93" s="3">
        <f t="shared" si="5"/>
        <v>0.54249646738933788</v>
      </c>
    </row>
    <row r="94" spans="1:14" x14ac:dyDescent="0.2">
      <c r="A94" t="s">
        <v>18</v>
      </c>
      <c r="B94" t="s">
        <v>39</v>
      </c>
      <c r="C94" t="s">
        <v>1</v>
      </c>
      <c r="D94">
        <v>2</v>
      </c>
      <c r="E94" s="1">
        <v>21.400001</v>
      </c>
      <c r="F94" s="1">
        <v>1.6970559999999999</v>
      </c>
      <c r="G94" s="1">
        <v>21.400001</v>
      </c>
      <c r="H94" s="1">
        <v>20.200001</v>
      </c>
      <c r="I94" s="1">
        <v>22.6</v>
      </c>
      <c r="J94" s="1">
        <v>-5.3631259</v>
      </c>
      <c r="K94" s="1">
        <v>7.1135161</v>
      </c>
      <c r="L94" s="1">
        <f t="shared" si="3"/>
        <v>-19.305617456</v>
      </c>
      <c r="M94" s="1">
        <f t="shared" si="4"/>
        <v>8.5793656560000002</v>
      </c>
      <c r="N94" s="3">
        <f t="shared" si="5"/>
        <v>0.4508884944894746</v>
      </c>
    </row>
    <row r="95" spans="1:14" x14ac:dyDescent="0.2">
      <c r="A95" t="s">
        <v>18</v>
      </c>
      <c r="B95" t="s">
        <v>40</v>
      </c>
      <c r="C95" t="s">
        <v>1</v>
      </c>
      <c r="D95">
        <v>10</v>
      </c>
      <c r="E95" s="1">
        <v>27.7</v>
      </c>
      <c r="F95" s="1">
        <v>7.4423709000000002</v>
      </c>
      <c r="G95" s="1">
        <v>26.35</v>
      </c>
      <c r="H95" s="1">
        <v>23.9</v>
      </c>
      <c r="I95" s="1">
        <v>30.6</v>
      </c>
      <c r="J95" s="1">
        <v>0.96527929000000001</v>
      </c>
      <c r="K95" s="1">
        <v>3.1814594</v>
      </c>
      <c r="L95" s="1">
        <f t="shared" si="3"/>
        <v>-5.270381134</v>
      </c>
      <c r="M95" s="1">
        <f t="shared" si="4"/>
        <v>7.2009397139999995</v>
      </c>
      <c r="N95" s="3">
        <f t="shared" si="5"/>
        <v>0.76157917574203648</v>
      </c>
    </row>
    <row r="96" spans="1:14" x14ac:dyDescent="0.2">
      <c r="A96" t="s">
        <v>18</v>
      </c>
      <c r="B96" t="s">
        <v>41</v>
      </c>
      <c r="C96" t="s">
        <v>1</v>
      </c>
      <c r="D96">
        <v>101</v>
      </c>
      <c r="E96" s="1">
        <v>24.705940999999999</v>
      </c>
      <c r="F96" s="1">
        <v>6.0071260999999998</v>
      </c>
      <c r="G96" s="1">
        <v>23</v>
      </c>
      <c r="H96" s="1">
        <v>20.5</v>
      </c>
      <c r="I96" s="1">
        <v>28</v>
      </c>
      <c r="J96" s="1">
        <v>-1.3332341000000001</v>
      </c>
      <c r="K96" s="1">
        <v>1.0013998</v>
      </c>
      <c r="L96" s="1">
        <f t="shared" si="3"/>
        <v>-3.2959777079999997</v>
      </c>
      <c r="M96" s="1">
        <f t="shared" si="4"/>
        <v>0.62950950799999972</v>
      </c>
      <c r="N96" s="3">
        <f t="shared" si="5"/>
        <v>0.18306714838582794</v>
      </c>
    </row>
    <row r="97" spans="1:14" x14ac:dyDescent="0.2">
      <c r="A97" t="s">
        <v>18</v>
      </c>
      <c r="B97" t="s">
        <v>42</v>
      </c>
      <c r="C97" t="s">
        <v>1</v>
      </c>
      <c r="D97">
        <v>2</v>
      </c>
      <c r="E97" s="1">
        <v>18.399999999999999</v>
      </c>
      <c r="F97" s="1">
        <v>0.70710678000000005</v>
      </c>
      <c r="G97" s="1">
        <v>18.399999999999999</v>
      </c>
      <c r="H97" s="1">
        <v>17.899999999999999</v>
      </c>
      <c r="I97" s="1">
        <v>18.899999999999999</v>
      </c>
      <c r="J97" s="1">
        <v>-5.5939813999999997</v>
      </c>
      <c r="K97" s="1">
        <v>7.1136210999999996</v>
      </c>
      <c r="L97" s="1">
        <f t="shared" si="3"/>
        <v>-19.536678755999997</v>
      </c>
      <c r="M97" s="1">
        <f t="shared" si="4"/>
        <v>8.3487159559999995</v>
      </c>
      <c r="N97" s="3">
        <f t="shared" si="5"/>
        <v>0.43164719895742082</v>
      </c>
    </row>
    <row r="98" spans="1:14" x14ac:dyDescent="0.2">
      <c r="A98" t="s">
        <v>18</v>
      </c>
      <c r="B98" t="s">
        <v>31</v>
      </c>
      <c r="C98" t="s">
        <v>1</v>
      </c>
      <c r="D98">
        <v>86</v>
      </c>
      <c r="E98" s="1">
        <v>26.297674000000001</v>
      </c>
      <c r="F98" s="1">
        <v>7.7629435000000004</v>
      </c>
      <c r="G98" s="1">
        <v>25.099999</v>
      </c>
      <c r="H98" s="1">
        <v>21.1</v>
      </c>
      <c r="I98" s="1">
        <v>29.9</v>
      </c>
      <c r="J98" s="1">
        <v>-4.8899800000000004E-3</v>
      </c>
      <c r="K98" s="1">
        <v>1.0850845</v>
      </c>
      <c r="L98" s="1">
        <f t="shared" si="3"/>
        <v>-2.1316556000000002</v>
      </c>
      <c r="M98" s="1">
        <f t="shared" si="4"/>
        <v>2.1218756399999998</v>
      </c>
      <c r="N98" s="3">
        <f t="shared" si="5"/>
        <v>0.99640431105750671</v>
      </c>
    </row>
    <row r="99" spans="1:14" x14ac:dyDescent="0.2">
      <c r="A99" t="s">
        <v>18</v>
      </c>
      <c r="B99" t="s">
        <v>43</v>
      </c>
      <c r="C99" t="s">
        <v>1</v>
      </c>
      <c r="D99">
        <v>18</v>
      </c>
      <c r="E99" s="1">
        <v>23.033332999999999</v>
      </c>
      <c r="F99" s="1">
        <v>4.5946258999999996</v>
      </c>
      <c r="G99" s="1">
        <v>22.15</v>
      </c>
      <c r="H99" s="1">
        <v>19.200001</v>
      </c>
      <c r="I99" s="1">
        <v>25.6</v>
      </c>
      <c r="J99" s="1">
        <v>-3.3674556999999998</v>
      </c>
      <c r="K99" s="1">
        <v>2.3713242999999999</v>
      </c>
      <c r="L99" s="1">
        <f t="shared" si="3"/>
        <v>-8.0152513279999997</v>
      </c>
      <c r="M99" s="1">
        <f t="shared" si="4"/>
        <v>1.2803399280000001</v>
      </c>
      <c r="N99" s="3">
        <f t="shared" si="5"/>
        <v>0.15558617355661347</v>
      </c>
    </row>
    <row r="100" spans="1:14" x14ac:dyDescent="0.2">
      <c r="A100" t="s">
        <v>18</v>
      </c>
      <c r="B100" t="s">
        <v>44</v>
      </c>
      <c r="C100" t="s">
        <v>1</v>
      </c>
      <c r="D100">
        <v>7</v>
      </c>
      <c r="E100" s="1">
        <v>23.685714999999998</v>
      </c>
      <c r="F100" s="1">
        <v>3.3178451</v>
      </c>
      <c r="G100" s="1">
        <v>24</v>
      </c>
      <c r="H100" s="1">
        <v>20</v>
      </c>
      <c r="I100" s="1">
        <v>26.6</v>
      </c>
      <c r="J100" s="1">
        <v>-2.8592024</v>
      </c>
      <c r="K100" s="1">
        <v>3.8023669999999998</v>
      </c>
      <c r="L100" s="1">
        <f t="shared" si="3"/>
        <v>-10.31184172</v>
      </c>
      <c r="M100" s="1">
        <f t="shared" si="4"/>
        <v>4.5934369199999994</v>
      </c>
      <c r="N100" s="3">
        <f t="shared" si="5"/>
        <v>0.4520791454324441</v>
      </c>
    </row>
    <row r="101" spans="1:14" x14ac:dyDescent="0.2">
      <c r="A101" t="s">
        <v>18</v>
      </c>
      <c r="B101" t="s">
        <v>32</v>
      </c>
      <c r="C101" t="s">
        <v>1</v>
      </c>
      <c r="D101">
        <v>29</v>
      </c>
      <c r="E101" s="1">
        <v>24.406896</v>
      </c>
      <c r="F101" s="1">
        <v>6.1329862999999998</v>
      </c>
      <c r="G101" s="1">
        <v>23.200001</v>
      </c>
      <c r="H101" s="1">
        <v>20.700001</v>
      </c>
      <c r="I101" s="1">
        <v>27</v>
      </c>
      <c r="J101" s="1">
        <v>-2.0260359999999999</v>
      </c>
      <c r="K101" s="1">
        <v>1.8685292</v>
      </c>
      <c r="L101" s="1">
        <f t="shared" si="3"/>
        <v>-5.6883532319999999</v>
      </c>
      <c r="M101" s="1">
        <f t="shared" si="4"/>
        <v>1.636281232</v>
      </c>
      <c r="N101" s="3">
        <f t="shared" si="5"/>
        <v>0.27823422762951605</v>
      </c>
    </row>
    <row r="102" spans="1:14" x14ac:dyDescent="0.2">
      <c r="A102" t="s">
        <v>18</v>
      </c>
      <c r="B102" t="s">
        <v>45</v>
      </c>
      <c r="C102" t="s">
        <v>1</v>
      </c>
      <c r="D102">
        <v>1</v>
      </c>
      <c r="E102" s="1">
        <v>17.600000000000001</v>
      </c>
      <c r="G102" s="1">
        <v>17.600000000000001</v>
      </c>
      <c r="H102" s="1">
        <v>17.600000000000001</v>
      </c>
      <c r="I102" s="1">
        <v>17.600000000000001</v>
      </c>
      <c r="J102" s="1">
        <v>-7.0604830999999999</v>
      </c>
      <c r="K102" s="1">
        <v>10.060461</v>
      </c>
      <c r="L102" s="1">
        <f t="shared" si="3"/>
        <v>-26.778986659999997</v>
      </c>
      <c r="M102" s="1">
        <f t="shared" si="4"/>
        <v>12.658020459999999</v>
      </c>
      <c r="N102" s="3">
        <f t="shared" si="5"/>
        <v>0.48280070158449151</v>
      </c>
    </row>
    <row r="103" spans="1:14" x14ac:dyDescent="0.2">
      <c r="A103" t="s">
        <v>18</v>
      </c>
      <c r="B103" t="s">
        <v>46</v>
      </c>
      <c r="C103" t="s">
        <v>1</v>
      </c>
      <c r="D103">
        <v>3</v>
      </c>
      <c r="E103" s="1">
        <v>32.1</v>
      </c>
      <c r="F103" s="1">
        <v>5.6506642999999999</v>
      </c>
      <c r="G103" s="1">
        <v>32.200001</v>
      </c>
      <c r="H103" s="1">
        <v>26.4</v>
      </c>
      <c r="I103" s="1">
        <v>37.700001</v>
      </c>
      <c r="J103" s="1">
        <v>5.4213068</v>
      </c>
      <c r="K103" s="1">
        <v>5.8083058000000003</v>
      </c>
      <c r="L103" s="1">
        <f t="shared" si="3"/>
        <v>-5.9629725679999996</v>
      </c>
      <c r="M103" s="1">
        <f t="shared" si="4"/>
        <v>16.805586167999998</v>
      </c>
      <c r="N103" s="3">
        <f t="shared" si="5"/>
        <v>0.3506282165070384</v>
      </c>
    </row>
    <row r="104" spans="1:14" x14ac:dyDescent="0.2">
      <c r="A104" t="s">
        <v>18</v>
      </c>
      <c r="B104" t="s">
        <v>47</v>
      </c>
      <c r="C104" t="s">
        <v>1</v>
      </c>
      <c r="D104">
        <v>3</v>
      </c>
      <c r="E104" s="1">
        <v>24</v>
      </c>
      <c r="F104" s="1">
        <v>6.3647470000000004</v>
      </c>
      <c r="G104" s="1">
        <v>23.5</v>
      </c>
      <c r="H104" s="1">
        <v>17.899999999999999</v>
      </c>
      <c r="I104" s="1">
        <v>30.6</v>
      </c>
      <c r="J104" s="1">
        <v>-0.90338631999999996</v>
      </c>
      <c r="K104" s="1">
        <v>5.8082022999999996</v>
      </c>
      <c r="L104" s="1">
        <f t="shared" si="3"/>
        <v>-12.287462827999999</v>
      </c>
      <c r="M104" s="1">
        <f t="shared" si="4"/>
        <v>10.480690188000001</v>
      </c>
      <c r="N104" s="3">
        <f t="shared" si="5"/>
        <v>0.87639853553303326</v>
      </c>
    </row>
    <row r="105" spans="1:14" x14ac:dyDescent="0.2">
      <c r="A105" t="s">
        <v>18</v>
      </c>
      <c r="B105" t="s">
        <v>48</v>
      </c>
      <c r="C105" t="s">
        <v>1</v>
      </c>
      <c r="D105">
        <v>1</v>
      </c>
      <c r="E105" s="1">
        <v>22.1</v>
      </c>
      <c r="G105" s="1">
        <v>22.1</v>
      </c>
      <c r="H105" s="1">
        <v>22.1</v>
      </c>
      <c r="I105" s="1">
        <v>22.1</v>
      </c>
      <c r="J105" s="1">
        <v>-3.4070049999999998</v>
      </c>
      <c r="K105" s="1">
        <v>10.059927</v>
      </c>
      <c r="L105" s="1">
        <f t="shared" si="3"/>
        <v>-23.124461920000002</v>
      </c>
      <c r="M105" s="1">
        <f t="shared" si="4"/>
        <v>16.310451919999998</v>
      </c>
      <c r="N105" s="3">
        <f t="shared" si="5"/>
        <v>0.73485762978086211</v>
      </c>
    </row>
    <row r="106" spans="1:14" x14ac:dyDescent="0.2">
      <c r="A106" t="s">
        <v>18</v>
      </c>
      <c r="B106" t="s">
        <v>49</v>
      </c>
      <c r="C106" t="s">
        <v>1</v>
      </c>
      <c r="D106">
        <v>1</v>
      </c>
      <c r="E106" s="1">
        <v>22.1</v>
      </c>
      <c r="G106" s="1">
        <v>22.1</v>
      </c>
      <c r="H106" s="1">
        <v>22.1</v>
      </c>
      <c r="I106" s="1">
        <v>22.1</v>
      </c>
      <c r="J106" s="1">
        <v>-3.4070049999999998</v>
      </c>
      <c r="K106" s="1">
        <v>10.059927</v>
      </c>
      <c r="L106" s="1">
        <f t="shared" si="3"/>
        <v>-23.124461920000002</v>
      </c>
      <c r="M106" s="1">
        <f t="shared" si="4"/>
        <v>16.310451919999998</v>
      </c>
      <c r="N106" s="3">
        <f t="shared" si="5"/>
        <v>0.73485762978086211</v>
      </c>
    </row>
    <row r="107" spans="1:14" x14ac:dyDescent="0.2">
      <c r="A107" t="s">
        <v>18</v>
      </c>
      <c r="B107" t="s">
        <v>50</v>
      </c>
      <c r="C107" t="s">
        <v>1</v>
      </c>
      <c r="D107">
        <v>1</v>
      </c>
      <c r="E107" s="1">
        <v>20.100000000000001</v>
      </c>
      <c r="G107" s="1">
        <v>20.100000000000001</v>
      </c>
      <c r="H107" s="1">
        <v>20.100000000000001</v>
      </c>
      <c r="I107" s="1">
        <v>20.100000000000001</v>
      </c>
      <c r="J107" s="1">
        <v>-4.4154530999999997</v>
      </c>
      <c r="K107" s="1">
        <v>10.059773</v>
      </c>
      <c r="L107" s="1">
        <f t="shared" si="3"/>
        <v>-24.132608179999998</v>
      </c>
      <c r="M107" s="1">
        <f t="shared" si="4"/>
        <v>15.301701979999997</v>
      </c>
      <c r="N107" s="3">
        <f t="shared" si="5"/>
        <v>0.66071824134969781</v>
      </c>
    </row>
    <row r="108" spans="1:14" x14ac:dyDescent="0.2">
      <c r="A108" t="s">
        <v>18</v>
      </c>
      <c r="B108" t="s">
        <v>51</v>
      </c>
      <c r="C108" t="s">
        <v>1</v>
      </c>
      <c r="D108">
        <v>3</v>
      </c>
      <c r="E108" s="1">
        <v>25</v>
      </c>
      <c r="F108" s="1">
        <v>2</v>
      </c>
      <c r="G108" s="1">
        <v>25</v>
      </c>
      <c r="H108" s="1">
        <v>23</v>
      </c>
      <c r="I108" s="1">
        <v>27</v>
      </c>
      <c r="J108" s="1">
        <v>-0.93215517999999997</v>
      </c>
      <c r="K108" s="1">
        <v>5.8082342999999996</v>
      </c>
      <c r="L108" s="1">
        <f t="shared" si="3"/>
        <v>-12.316294407999999</v>
      </c>
      <c r="M108" s="1">
        <f t="shared" si="4"/>
        <v>10.451984047999998</v>
      </c>
      <c r="N108" s="3">
        <f t="shared" si="5"/>
        <v>0.87249622976592367</v>
      </c>
    </row>
    <row r="109" spans="1:14" x14ac:dyDescent="0.2">
      <c r="A109" t="s">
        <v>18</v>
      </c>
      <c r="B109" t="s">
        <v>52</v>
      </c>
      <c r="C109" t="s">
        <v>1</v>
      </c>
      <c r="D109">
        <v>7</v>
      </c>
      <c r="E109" s="1">
        <v>21.8</v>
      </c>
      <c r="F109" s="1">
        <v>6.0426260000000003</v>
      </c>
      <c r="G109" s="1">
        <v>24.1</v>
      </c>
      <c r="H109" s="1">
        <v>17</v>
      </c>
      <c r="I109" s="1">
        <v>25.299999</v>
      </c>
      <c r="J109" s="1">
        <v>-4.6289480000000003</v>
      </c>
      <c r="K109" s="1">
        <v>3.8023978999999999</v>
      </c>
      <c r="L109" s="1">
        <f t="shared" si="3"/>
        <v>-12.081647883999999</v>
      </c>
      <c r="M109" s="1">
        <f t="shared" si="4"/>
        <v>2.8237518839999991</v>
      </c>
      <c r="N109" s="3">
        <f t="shared" si="5"/>
        <v>0.22346118472825194</v>
      </c>
    </row>
    <row r="110" spans="1:14" x14ac:dyDescent="0.2">
      <c r="A110" t="s">
        <v>18</v>
      </c>
      <c r="B110" t="s">
        <v>53</v>
      </c>
      <c r="C110" t="s">
        <v>1</v>
      </c>
      <c r="D110">
        <v>1</v>
      </c>
      <c r="E110" s="1">
        <v>23.1</v>
      </c>
      <c r="G110" s="1">
        <v>23.1</v>
      </c>
      <c r="H110" s="1">
        <v>23.1</v>
      </c>
      <c r="I110" s="1">
        <v>23.1</v>
      </c>
      <c r="J110" s="1">
        <v>2.979472E-2</v>
      </c>
      <c r="K110" s="1">
        <v>10.060798</v>
      </c>
      <c r="L110" s="1">
        <f t="shared" si="3"/>
        <v>-19.689369359999997</v>
      </c>
      <c r="M110" s="1">
        <f t="shared" si="4"/>
        <v>19.7489588</v>
      </c>
      <c r="N110" s="3">
        <f t="shared" si="5"/>
        <v>0.99763709475803763</v>
      </c>
    </row>
    <row r="111" spans="1:14" x14ac:dyDescent="0.2">
      <c r="A111" t="s">
        <v>18</v>
      </c>
      <c r="B111" t="s">
        <v>54</v>
      </c>
      <c r="C111" t="s">
        <v>1</v>
      </c>
      <c r="D111">
        <v>7</v>
      </c>
      <c r="E111" s="1">
        <v>26.5</v>
      </c>
      <c r="F111" s="1">
        <v>5.8217984999999999</v>
      </c>
      <c r="G111" s="1">
        <v>27.4</v>
      </c>
      <c r="H111" s="1">
        <v>20.399999999999999</v>
      </c>
      <c r="I111" s="1">
        <v>29.9</v>
      </c>
      <c r="J111" s="1">
        <v>5.1104440000000001E-2</v>
      </c>
      <c r="K111" s="1">
        <v>3.8025831999999999</v>
      </c>
      <c r="L111" s="1">
        <f t="shared" si="3"/>
        <v>-7.4019586320000004</v>
      </c>
      <c r="M111" s="1">
        <f t="shared" si="4"/>
        <v>7.5041675119999995</v>
      </c>
      <c r="N111" s="3">
        <f t="shared" si="5"/>
        <v>0.98927723231986731</v>
      </c>
    </row>
    <row r="112" spans="1:14" x14ac:dyDescent="0.2">
      <c r="A112" t="s">
        <v>18</v>
      </c>
      <c r="B112" t="s">
        <v>55</v>
      </c>
      <c r="C112" t="s">
        <v>1</v>
      </c>
      <c r="D112">
        <v>3</v>
      </c>
      <c r="E112" s="1">
        <v>24.6</v>
      </c>
      <c r="F112" s="1">
        <v>4.8538648000000002</v>
      </c>
      <c r="G112" s="1">
        <v>22</v>
      </c>
      <c r="H112" s="1">
        <v>21.6</v>
      </c>
      <c r="I112" s="1">
        <v>30.200001</v>
      </c>
      <c r="J112" s="1">
        <v>-2.6012485000000001</v>
      </c>
      <c r="K112" s="1">
        <v>5.8084262999999998</v>
      </c>
      <c r="L112" s="1">
        <f t="shared" si="3"/>
        <v>-13.985764048</v>
      </c>
      <c r="M112" s="1">
        <f t="shared" si="4"/>
        <v>8.783267047999999</v>
      </c>
      <c r="N112" s="3">
        <f t="shared" si="5"/>
        <v>0.6542683169161021</v>
      </c>
    </row>
    <row r="113" spans="1:14" x14ac:dyDescent="0.2">
      <c r="A113" t="s">
        <v>18</v>
      </c>
      <c r="B113" t="s">
        <v>56</v>
      </c>
      <c r="C113" t="s">
        <v>1</v>
      </c>
      <c r="D113">
        <v>1</v>
      </c>
      <c r="E113" s="1">
        <v>27.9</v>
      </c>
      <c r="G113" s="1">
        <v>27.9</v>
      </c>
      <c r="H113" s="1">
        <v>27.9</v>
      </c>
      <c r="I113" s="1">
        <v>27.9</v>
      </c>
      <c r="J113" s="1">
        <v>2.6524268000000002</v>
      </c>
      <c r="K113" s="1">
        <v>10.059922</v>
      </c>
      <c r="L113" s="1">
        <f t="shared" si="3"/>
        <v>-17.065020319999999</v>
      </c>
      <c r="M113" s="1">
        <f t="shared" si="4"/>
        <v>22.36987392</v>
      </c>
      <c r="N113" s="3">
        <f t="shared" si="5"/>
        <v>0.79203979354670562</v>
      </c>
    </row>
    <row r="114" spans="1:14" x14ac:dyDescent="0.2">
      <c r="A114" t="s">
        <v>18</v>
      </c>
      <c r="B114" t="s">
        <v>57</v>
      </c>
      <c r="C114" t="s">
        <v>1</v>
      </c>
      <c r="D114">
        <v>39</v>
      </c>
      <c r="E114" s="1">
        <v>24.961538000000001</v>
      </c>
      <c r="F114" s="1">
        <v>6.1820884999999999</v>
      </c>
      <c r="G114" s="1">
        <v>23.4</v>
      </c>
      <c r="H114" s="1">
        <v>20.299999</v>
      </c>
      <c r="I114" s="1">
        <v>30.4</v>
      </c>
      <c r="J114" s="1">
        <v>-1.090983</v>
      </c>
      <c r="K114" s="1">
        <v>1.6112249000000001</v>
      </c>
      <c r="L114" s="1">
        <f t="shared" si="3"/>
        <v>-4.2489838039999999</v>
      </c>
      <c r="M114" s="1">
        <f t="shared" si="4"/>
        <v>2.0670178040000002</v>
      </c>
      <c r="N114" s="3">
        <f t="shared" si="5"/>
        <v>0.49833360206557553</v>
      </c>
    </row>
    <row r="115" spans="1:14" x14ac:dyDescent="0.2">
      <c r="A115" t="s">
        <v>18</v>
      </c>
      <c r="B115" t="s">
        <v>33</v>
      </c>
      <c r="C115" t="s">
        <v>1</v>
      </c>
      <c r="D115">
        <v>1</v>
      </c>
      <c r="E115" s="1">
        <v>20.299999</v>
      </c>
      <c r="G115" s="1">
        <v>20.299999</v>
      </c>
      <c r="H115" s="1">
        <v>20.299999</v>
      </c>
      <c r="I115" s="1">
        <v>20.299999</v>
      </c>
      <c r="J115" s="1">
        <v>-3.8547969000000002</v>
      </c>
      <c r="K115" s="1">
        <v>10.060044</v>
      </c>
      <c r="L115" s="1">
        <f t="shared" si="3"/>
        <v>-23.572483139999999</v>
      </c>
      <c r="M115" s="1">
        <f t="shared" si="4"/>
        <v>15.862889339999999</v>
      </c>
      <c r="N115" s="3">
        <f t="shared" si="5"/>
        <v>0.70158709910428096</v>
      </c>
    </row>
    <row r="116" spans="1:14" x14ac:dyDescent="0.2">
      <c r="A116" t="s">
        <v>18</v>
      </c>
      <c r="B116" t="s">
        <v>58</v>
      </c>
      <c r="C116" t="s">
        <v>1</v>
      </c>
      <c r="D116">
        <v>1</v>
      </c>
      <c r="E116" s="1">
        <v>32.299999</v>
      </c>
      <c r="G116" s="1">
        <v>32.299999</v>
      </c>
      <c r="H116" s="1">
        <v>32.299999</v>
      </c>
      <c r="I116" s="1">
        <v>32.299999</v>
      </c>
      <c r="J116" s="1">
        <v>8.4536555</v>
      </c>
      <c r="K116" s="1">
        <v>10.059886000000001</v>
      </c>
      <c r="L116" s="1">
        <f t="shared" si="3"/>
        <v>-11.263721060000002</v>
      </c>
      <c r="M116" s="1">
        <f t="shared" si="4"/>
        <v>28.171032060000002</v>
      </c>
      <c r="N116" s="3">
        <f t="shared" si="5"/>
        <v>0.40072163022096985</v>
      </c>
    </row>
    <row r="117" spans="1:14" x14ac:dyDescent="0.2">
      <c r="A117" t="s">
        <v>18</v>
      </c>
      <c r="B117" t="s">
        <v>30</v>
      </c>
      <c r="C117" t="s">
        <v>1</v>
      </c>
      <c r="D117">
        <v>5</v>
      </c>
      <c r="E117" s="1">
        <v>23.4</v>
      </c>
      <c r="F117" s="1">
        <v>6.0654763999999997</v>
      </c>
      <c r="G117" s="1">
        <v>21.700001</v>
      </c>
      <c r="H117" s="1">
        <v>20.6</v>
      </c>
      <c r="I117" s="1">
        <v>23.1</v>
      </c>
      <c r="J117" s="1">
        <v>-1.2595723000000001</v>
      </c>
      <c r="K117" s="1">
        <v>4.4990347999999996</v>
      </c>
      <c r="L117" s="1">
        <f t="shared" si="3"/>
        <v>-10.077680507999998</v>
      </c>
      <c r="M117" s="1">
        <f t="shared" si="4"/>
        <v>7.5585359079999979</v>
      </c>
      <c r="N117" s="3">
        <f t="shared" si="5"/>
        <v>0.7795043536715941</v>
      </c>
    </row>
    <row r="118" spans="1:14" x14ac:dyDescent="0.2">
      <c r="A118" t="s">
        <v>16</v>
      </c>
      <c r="B118" t="s">
        <v>34</v>
      </c>
      <c r="C118" t="s">
        <v>1</v>
      </c>
      <c r="D118">
        <v>1</v>
      </c>
      <c r="E118" s="1">
        <v>0.55411189999999999</v>
      </c>
      <c r="G118" s="1">
        <v>0.55411189999999999</v>
      </c>
      <c r="H118" s="1">
        <v>0.55411189999999999</v>
      </c>
      <c r="I118" s="1">
        <v>0.55411189999999999</v>
      </c>
      <c r="J118" s="1">
        <v>0.80932747999999999</v>
      </c>
      <c r="K118" s="1">
        <v>0.98886545000000003</v>
      </c>
      <c r="L118" s="1">
        <f t="shared" si="3"/>
        <v>-1.1288488020000003</v>
      </c>
      <c r="M118" s="1">
        <f t="shared" si="4"/>
        <v>2.747503762</v>
      </c>
      <c r="N118" s="3">
        <f t="shared" si="5"/>
        <v>0.41310573467977119</v>
      </c>
    </row>
    <row r="119" spans="1:14" x14ac:dyDescent="0.2">
      <c r="A119" t="s">
        <v>16</v>
      </c>
      <c r="B119" t="s">
        <v>35</v>
      </c>
      <c r="C119" t="s">
        <v>1</v>
      </c>
      <c r="D119">
        <v>4</v>
      </c>
      <c r="E119" s="1">
        <v>-0.33260276999999999</v>
      </c>
      <c r="F119" s="1">
        <v>0.71502147999999999</v>
      </c>
      <c r="G119" s="1">
        <v>-0.29892101999999998</v>
      </c>
      <c r="H119" s="1">
        <v>-0.81294425999999997</v>
      </c>
      <c r="I119" s="1">
        <v>0.14773871999999999</v>
      </c>
      <c r="J119" s="1">
        <v>-0.22499443</v>
      </c>
      <c r="K119" s="1">
        <v>0.49444840000000001</v>
      </c>
      <c r="L119" s="1">
        <f t="shared" si="3"/>
        <v>-1.1941132940000001</v>
      </c>
      <c r="M119" s="1">
        <f t="shared" si="4"/>
        <v>0.74412443400000006</v>
      </c>
      <c r="N119" s="3">
        <f t="shared" si="5"/>
        <v>0.64907954539371471</v>
      </c>
    </row>
    <row r="120" spans="1:14" x14ac:dyDescent="0.2">
      <c r="A120" t="s">
        <v>16</v>
      </c>
      <c r="B120" t="s">
        <v>36</v>
      </c>
      <c r="C120" t="s">
        <v>1</v>
      </c>
      <c r="D120">
        <v>1</v>
      </c>
      <c r="E120" s="1">
        <v>-0.88499718999999999</v>
      </c>
      <c r="G120" s="1">
        <v>-0.88499718999999999</v>
      </c>
      <c r="H120" s="1">
        <v>-0.88499718999999999</v>
      </c>
      <c r="I120" s="1">
        <v>-0.88499718999999999</v>
      </c>
      <c r="J120" s="1">
        <v>-0.67320316999999996</v>
      </c>
      <c r="K120" s="1">
        <v>0.98886660000000004</v>
      </c>
      <c r="L120" s="1">
        <f t="shared" si="3"/>
        <v>-2.611381706</v>
      </c>
      <c r="M120" s="1">
        <f t="shared" si="4"/>
        <v>1.2649753660000003</v>
      </c>
      <c r="N120" s="3">
        <f t="shared" si="5"/>
        <v>0.49600906476870843</v>
      </c>
    </row>
    <row r="121" spans="1:14" x14ac:dyDescent="0.2">
      <c r="A121" t="s">
        <v>16</v>
      </c>
      <c r="B121" t="s">
        <v>37</v>
      </c>
      <c r="C121" t="s">
        <v>1</v>
      </c>
      <c r="D121">
        <v>1</v>
      </c>
      <c r="E121" s="1">
        <v>-0.71479440000000005</v>
      </c>
      <c r="G121" s="1">
        <v>-0.71479440000000005</v>
      </c>
      <c r="H121" s="1">
        <v>-0.71479440000000005</v>
      </c>
      <c r="I121" s="1">
        <v>-0.71479440000000005</v>
      </c>
      <c r="J121" s="1">
        <v>-0.61892652999999997</v>
      </c>
      <c r="K121" s="1">
        <v>0.98885374000000004</v>
      </c>
      <c r="L121" s="1">
        <f t="shared" si="3"/>
        <v>-2.5570798604</v>
      </c>
      <c r="M121" s="1">
        <f t="shared" si="4"/>
        <v>1.3192268004000001</v>
      </c>
      <c r="N121" s="3">
        <f t="shared" si="5"/>
        <v>0.53137856165476283</v>
      </c>
    </row>
    <row r="122" spans="1:14" x14ac:dyDescent="0.2">
      <c r="A122" t="s">
        <v>16</v>
      </c>
      <c r="B122" t="s">
        <v>38</v>
      </c>
      <c r="C122" t="s">
        <v>1</v>
      </c>
      <c r="D122">
        <v>1</v>
      </c>
      <c r="E122" s="1">
        <v>-0.99564016</v>
      </c>
      <c r="G122" s="1">
        <v>-0.99564016</v>
      </c>
      <c r="H122" s="1">
        <v>-0.99564016</v>
      </c>
      <c r="I122" s="1">
        <v>-0.99564016</v>
      </c>
      <c r="J122" s="1">
        <v>-0.90257752000000002</v>
      </c>
      <c r="K122" s="1">
        <v>0.98883511999999996</v>
      </c>
      <c r="L122" s="1">
        <f t="shared" si="3"/>
        <v>-2.8406943551999997</v>
      </c>
      <c r="M122" s="1">
        <f t="shared" si="4"/>
        <v>1.0355393151999999</v>
      </c>
      <c r="N122" s="3">
        <f t="shared" si="5"/>
        <v>0.36136432412809738</v>
      </c>
    </row>
    <row r="123" spans="1:14" x14ac:dyDescent="0.2">
      <c r="A123" t="s">
        <v>16</v>
      </c>
      <c r="B123" t="s">
        <v>39</v>
      </c>
      <c r="C123" t="s">
        <v>1</v>
      </c>
      <c r="D123">
        <v>2</v>
      </c>
      <c r="E123" s="1">
        <v>0.33565985999999998</v>
      </c>
      <c r="F123" s="1">
        <v>1.5245424999999999</v>
      </c>
      <c r="G123" s="1">
        <v>0.33565985999999998</v>
      </c>
      <c r="H123" s="1">
        <v>-0.74235450999999997</v>
      </c>
      <c r="I123" s="1">
        <v>1.4136742</v>
      </c>
      <c r="J123" s="1">
        <v>0.29565362000000001</v>
      </c>
      <c r="K123" s="1">
        <v>0.69922859000000004</v>
      </c>
      <c r="L123" s="1">
        <f t="shared" si="3"/>
        <v>-1.0748344164000001</v>
      </c>
      <c r="M123" s="1">
        <f t="shared" si="4"/>
        <v>1.6661416564</v>
      </c>
      <c r="N123" s="3">
        <f t="shared" si="5"/>
        <v>0.67242055501943898</v>
      </c>
    </row>
    <row r="124" spans="1:14" x14ac:dyDescent="0.2">
      <c r="A124" t="s">
        <v>16</v>
      </c>
      <c r="B124" t="s">
        <v>40</v>
      </c>
      <c r="C124" t="s">
        <v>1</v>
      </c>
      <c r="D124">
        <v>10</v>
      </c>
      <c r="E124" s="1">
        <v>-0.20880851</v>
      </c>
      <c r="F124" s="1">
        <v>0.81395801999999995</v>
      </c>
      <c r="G124" s="1">
        <v>-1.81154E-2</v>
      </c>
      <c r="H124" s="1">
        <v>-0.87965404999999997</v>
      </c>
      <c r="I124" s="1">
        <v>0.43664360000000002</v>
      </c>
      <c r="J124" s="1">
        <v>-0.22853374000000001</v>
      </c>
      <c r="K124" s="1">
        <v>0.31272319999999998</v>
      </c>
      <c r="L124" s="1">
        <f t="shared" si="3"/>
        <v>-0.84147121199999997</v>
      </c>
      <c r="M124" s="1">
        <f t="shared" si="4"/>
        <v>0.38440373199999989</v>
      </c>
      <c r="N124" s="3">
        <f t="shared" si="5"/>
        <v>0.46490986920772476</v>
      </c>
    </row>
    <row r="125" spans="1:14" x14ac:dyDescent="0.2">
      <c r="A125" t="s">
        <v>16</v>
      </c>
      <c r="B125" t="s">
        <v>41</v>
      </c>
      <c r="C125" t="s">
        <v>1</v>
      </c>
      <c r="D125">
        <v>100</v>
      </c>
      <c r="E125" s="1">
        <v>-0.13577623</v>
      </c>
      <c r="F125" s="1">
        <v>1.0552824000000001</v>
      </c>
      <c r="G125" s="1">
        <v>-0.15313102000000001</v>
      </c>
      <c r="H125" s="1">
        <v>-0.86910608</v>
      </c>
      <c r="I125" s="1">
        <v>0.52322376000000004</v>
      </c>
      <c r="J125" s="1">
        <v>-0.14235972</v>
      </c>
      <c r="K125" s="1">
        <v>9.892368E-2</v>
      </c>
      <c r="L125" s="1">
        <f t="shared" si="3"/>
        <v>-0.33625013279999999</v>
      </c>
      <c r="M125" s="1">
        <f t="shared" si="4"/>
        <v>5.15306928E-2</v>
      </c>
      <c r="N125" s="3">
        <f t="shared" si="5"/>
        <v>0.15012605201260315</v>
      </c>
    </row>
    <row r="126" spans="1:14" x14ac:dyDescent="0.2">
      <c r="A126" t="s">
        <v>16</v>
      </c>
      <c r="B126" t="s">
        <v>42</v>
      </c>
      <c r="C126" t="s">
        <v>1</v>
      </c>
      <c r="D126">
        <v>2</v>
      </c>
      <c r="E126" s="1">
        <v>-0.97998662999999997</v>
      </c>
      <c r="F126" s="1">
        <v>1.1754726</v>
      </c>
      <c r="G126" s="1">
        <v>-0.97998662999999997</v>
      </c>
      <c r="H126" s="1">
        <v>-1.8111713</v>
      </c>
      <c r="I126" s="1">
        <v>-0.14880197000000001</v>
      </c>
      <c r="J126" s="1">
        <v>-0.95587602999999999</v>
      </c>
      <c r="K126" s="1">
        <v>0.69923531000000005</v>
      </c>
      <c r="L126" s="1">
        <f t="shared" si="3"/>
        <v>-2.3263772376</v>
      </c>
      <c r="M126" s="1">
        <f t="shared" si="4"/>
        <v>0.41462517760000006</v>
      </c>
      <c r="N126" s="3">
        <f t="shared" si="5"/>
        <v>0.17161573019141829</v>
      </c>
    </row>
    <row r="127" spans="1:14" x14ac:dyDescent="0.2">
      <c r="A127" t="s">
        <v>16</v>
      </c>
      <c r="B127" t="s">
        <v>31</v>
      </c>
      <c r="C127" t="s">
        <v>1</v>
      </c>
      <c r="D127">
        <v>86</v>
      </c>
      <c r="E127" s="1">
        <v>-0.13645967000000001</v>
      </c>
      <c r="F127" s="1">
        <v>0.87616128000000004</v>
      </c>
      <c r="G127" s="1">
        <v>-0.15610379999999999</v>
      </c>
      <c r="H127" s="1">
        <v>-0.64177035999999998</v>
      </c>
      <c r="I127" s="1">
        <v>0.35656064999999998</v>
      </c>
      <c r="J127" s="1">
        <v>-0.14156369999999999</v>
      </c>
      <c r="K127" s="1">
        <v>0.10665847000000001</v>
      </c>
      <c r="L127" s="1">
        <f t="shared" si="3"/>
        <v>-0.35061430120000003</v>
      </c>
      <c r="M127" s="1">
        <f t="shared" si="4"/>
        <v>6.7486901200000032E-2</v>
      </c>
      <c r="N127" s="3">
        <f t="shared" si="5"/>
        <v>0.184422135451529</v>
      </c>
    </row>
    <row r="128" spans="1:14" x14ac:dyDescent="0.2">
      <c r="A128" t="s">
        <v>16</v>
      </c>
      <c r="B128" t="s">
        <v>43</v>
      </c>
      <c r="C128" t="s">
        <v>1</v>
      </c>
      <c r="D128">
        <v>18</v>
      </c>
      <c r="E128" s="1">
        <v>-0.40219303000000001</v>
      </c>
      <c r="F128" s="1">
        <v>1.1668333</v>
      </c>
      <c r="G128" s="1">
        <v>-0.54230732000000004</v>
      </c>
      <c r="H128" s="1">
        <v>-0.77809905999999995</v>
      </c>
      <c r="I128" s="1">
        <v>0.19857675</v>
      </c>
      <c r="J128" s="1">
        <v>-0.45480264999999997</v>
      </c>
      <c r="K128" s="1">
        <v>0.23308957999999999</v>
      </c>
      <c r="L128" s="1">
        <f t="shared" si="3"/>
        <v>-0.91165822679999997</v>
      </c>
      <c r="M128" s="1">
        <f t="shared" si="4"/>
        <v>2.0529268000000211E-3</v>
      </c>
      <c r="N128" s="3">
        <f t="shared" si="5"/>
        <v>5.1034145895397391E-2</v>
      </c>
    </row>
    <row r="129" spans="1:14" x14ac:dyDescent="0.2">
      <c r="A129" t="s">
        <v>16</v>
      </c>
      <c r="B129" t="s">
        <v>44</v>
      </c>
      <c r="C129" t="s">
        <v>1</v>
      </c>
      <c r="D129">
        <v>7</v>
      </c>
      <c r="E129" s="1">
        <v>-0.13003765</v>
      </c>
      <c r="F129" s="1">
        <v>1.3179631999999999</v>
      </c>
      <c r="G129" s="1">
        <v>0.22139789000000001</v>
      </c>
      <c r="H129" s="1">
        <v>-1.4463736</v>
      </c>
      <c r="I129" s="1">
        <v>1.283509</v>
      </c>
      <c r="J129" s="1">
        <v>-0.20251717</v>
      </c>
      <c r="K129" s="1">
        <v>0.37375646000000001</v>
      </c>
      <c r="L129" s="1">
        <f t="shared" si="3"/>
        <v>-0.93507983160000008</v>
      </c>
      <c r="M129" s="1">
        <f t="shared" si="4"/>
        <v>0.53004549160000003</v>
      </c>
      <c r="N129" s="3">
        <f t="shared" si="5"/>
        <v>0.58792694561344461</v>
      </c>
    </row>
    <row r="130" spans="1:14" x14ac:dyDescent="0.2">
      <c r="A130" t="s">
        <v>16</v>
      </c>
      <c r="B130" t="s">
        <v>32</v>
      </c>
      <c r="C130" t="s">
        <v>1</v>
      </c>
      <c r="D130">
        <v>30</v>
      </c>
      <c r="E130" s="1">
        <v>9.8050590000000007E-2</v>
      </c>
      <c r="F130" s="1">
        <v>1.0273543999999999</v>
      </c>
      <c r="G130" s="1">
        <v>-5.25881E-3</v>
      </c>
      <c r="H130" s="1">
        <v>-0.61805575999999995</v>
      </c>
      <c r="I130" s="1">
        <v>0.85844492999999999</v>
      </c>
      <c r="J130" s="1">
        <v>7.0564459999999996E-2</v>
      </c>
      <c r="K130" s="1">
        <v>0.18058730000000001</v>
      </c>
      <c r="L130" s="1">
        <f t="shared" ref="L130:L193" si="6">J130-(1.96*K130)</f>
        <v>-0.28338664800000002</v>
      </c>
      <c r="M130" s="1">
        <f t="shared" ref="M130:M193" si="7">J130+(1.96*K130)</f>
        <v>0.42451556800000001</v>
      </c>
      <c r="N130" s="3">
        <f t="shared" ref="N130:N193" si="8">IF(J130&lt;0,2*NORMSDIST(J130/K130),2*NORMSDIST(-J130/K130))</f>
        <v>0.69598214902459721</v>
      </c>
    </row>
    <row r="131" spans="1:14" x14ac:dyDescent="0.2">
      <c r="A131" t="s">
        <v>16</v>
      </c>
      <c r="B131" t="s">
        <v>45</v>
      </c>
      <c r="C131" t="s">
        <v>1</v>
      </c>
      <c r="D131">
        <v>1</v>
      </c>
      <c r="E131" s="1">
        <v>1.9650951999999999</v>
      </c>
      <c r="G131" s="1">
        <v>1.9650951999999999</v>
      </c>
      <c r="H131" s="1">
        <v>1.9650951999999999</v>
      </c>
      <c r="I131" s="1">
        <v>1.9650951999999999</v>
      </c>
      <c r="J131" s="1">
        <v>1.8342928000000001</v>
      </c>
      <c r="K131" s="1">
        <v>0.98889050000000001</v>
      </c>
      <c r="L131" s="1">
        <f t="shared" si="6"/>
        <v>-0.10393257999999994</v>
      </c>
      <c r="M131" s="1">
        <f t="shared" si="7"/>
        <v>3.7725181800000001</v>
      </c>
      <c r="N131" s="3">
        <f t="shared" si="8"/>
        <v>6.3610535211012162E-2</v>
      </c>
    </row>
    <row r="132" spans="1:14" x14ac:dyDescent="0.2">
      <c r="A132" t="s">
        <v>16</v>
      </c>
      <c r="B132" t="s">
        <v>46</v>
      </c>
      <c r="C132" t="s">
        <v>1</v>
      </c>
      <c r="D132">
        <v>3</v>
      </c>
      <c r="E132" s="1">
        <v>4.7369759999999997E-2</v>
      </c>
      <c r="F132" s="1">
        <v>0.36273126999999999</v>
      </c>
      <c r="G132" s="1">
        <v>3.7276700000000002E-3</v>
      </c>
      <c r="H132" s="1">
        <v>-0.29156604000000003</v>
      </c>
      <c r="I132" s="1">
        <v>0.42994764000000002</v>
      </c>
      <c r="J132" s="1">
        <v>0.10401661</v>
      </c>
      <c r="K132" s="1">
        <v>0.57093263000000005</v>
      </c>
      <c r="L132" s="1">
        <f t="shared" si="6"/>
        <v>-1.0150113448000002</v>
      </c>
      <c r="M132" s="1">
        <f t="shared" si="7"/>
        <v>1.2230445648000001</v>
      </c>
      <c r="N132" s="3">
        <f t="shared" si="8"/>
        <v>0.85543582777130744</v>
      </c>
    </row>
    <row r="133" spans="1:14" x14ac:dyDescent="0.2">
      <c r="A133" t="s">
        <v>16</v>
      </c>
      <c r="B133" t="s">
        <v>47</v>
      </c>
      <c r="C133" t="s">
        <v>1</v>
      </c>
      <c r="D133">
        <v>3</v>
      </c>
      <c r="E133" s="1">
        <v>0.33533834000000001</v>
      </c>
      <c r="F133" s="1">
        <v>2.0385352999999999</v>
      </c>
      <c r="G133" s="1">
        <v>0.47597941999999999</v>
      </c>
      <c r="H133" s="1">
        <v>-1.7698756</v>
      </c>
      <c r="I133" s="1">
        <v>2.2999113000000002</v>
      </c>
      <c r="J133" s="1">
        <v>0.49770677000000002</v>
      </c>
      <c r="K133" s="1">
        <v>0.57091976</v>
      </c>
      <c r="L133" s="1">
        <f t="shared" si="6"/>
        <v>-0.62129595960000006</v>
      </c>
      <c r="M133" s="1">
        <f t="shared" si="7"/>
        <v>1.6167094996</v>
      </c>
      <c r="N133" s="3">
        <f t="shared" si="8"/>
        <v>0.38333763817600613</v>
      </c>
    </row>
    <row r="134" spans="1:14" x14ac:dyDescent="0.2">
      <c r="A134" t="s">
        <v>16</v>
      </c>
      <c r="B134" t="s">
        <v>48</v>
      </c>
      <c r="C134" t="s">
        <v>1</v>
      </c>
      <c r="D134">
        <v>1</v>
      </c>
      <c r="E134" s="1">
        <v>-0.28492820000000002</v>
      </c>
      <c r="G134" s="1">
        <v>-0.28492820000000002</v>
      </c>
      <c r="H134" s="1">
        <v>-0.28492820000000002</v>
      </c>
      <c r="I134" s="1">
        <v>-0.28492820000000002</v>
      </c>
      <c r="J134" s="1">
        <v>-0.56258275000000002</v>
      </c>
      <c r="K134" s="1">
        <v>0.98884662000000001</v>
      </c>
      <c r="L134" s="1">
        <f t="shared" si="6"/>
        <v>-2.5007221252000003</v>
      </c>
      <c r="M134" s="1">
        <f t="shared" si="7"/>
        <v>1.3755566252</v>
      </c>
      <c r="N134" s="3">
        <f t="shared" si="8"/>
        <v>0.5694048515532566</v>
      </c>
    </row>
    <row r="135" spans="1:14" x14ac:dyDescent="0.2">
      <c r="A135" t="s">
        <v>16</v>
      </c>
      <c r="B135" t="s">
        <v>49</v>
      </c>
      <c r="C135" t="s">
        <v>1</v>
      </c>
      <c r="D135">
        <v>1</v>
      </c>
      <c r="E135" s="1">
        <v>-0.28492820000000002</v>
      </c>
      <c r="G135" s="1">
        <v>-0.28492820000000002</v>
      </c>
      <c r="H135" s="1">
        <v>-0.28492820000000002</v>
      </c>
      <c r="I135" s="1">
        <v>-0.28492820000000002</v>
      </c>
      <c r="J135" s="1">
        <v>-0.56258275000000002</v>
      </c>
      <c r="K135" s="1">
        <v>0.98884662000000001</v>
      </c>
      <c r="L135" s="1">
        <f t="shared" si="6"/>
        <v>-2.5007221252000003</v>
      </c>
      <c r="M135" s="1">
        <f t="shared" si="7"/>
        <v>1.3755566252</v>
      </c>
      <c r="N135" s="3">
        <f t="shared" si="8"/>
        <v>0.5694048515532566</v>
      </c>
    </row>
    <row r="136" spans="1:14" x14ac:dyDescent="0.2">
      <c r="A136" t="s">
        <v>16</v>
      </c>
      <c r="B136" t="s">
        <v>50</v>
      </c>
      <c r="C136" t="s">
        <v>1</v>
      </c>
      <c r="D136">
        <v>1</v>
      </c>
      <c r="E136" s="1">
        <v>-0.86716508999999997</v>
      </c>
      <c r="G136" s="1">
        <v>-0.86716508999999997</v>
      </c>
      <c r="H136" s="1">
        <v>-0.86716508999999997</v>
      </c>
      <c r="I136" s="1">
        <v>-0.86716508999999997</v>
      </c>
      <c r="J136" s="1">
        <v>-0.85948849000000005</v>
      </c>
      <c r="K136" s="1">
        <v>0.98883029</v>
      </c>
      <c r="L136" s="1">
        <f t="shared" si="6"/>
        <v>-2.7975958583999998</v>
      </c>
      <c r="M136" s="1">
        <f t="shared" si="7"/>
        <v>1.0786188783999999</v>
      </c>
      <c r="N136" s="3">
        <f t="shared" si="8"/>
        <v>0.38473929489167502</v>
      </c>
    </row>
    <row r="137" spans="1:14" x14ac:dyDescent="0.2">
      <c r="A137" t="s">
        <v>16</v>
      </c>
      <c r="B137" t="s">
        <v>51</v>
      </c>
      <c r="C137" t="s">
        <v>1</v>
      </c>
      <c r="D137">
        <v>3</v>
      </c>
      <c r="E137" s="1">
        <v>-1.0756273000000001</v>
      </c>
      <c r="F137" s="1">
        <v>0.71130409999999999</v>
      </c>
      <c r="G137" s="1">
        <v>-0.75824422000000002</v>
      </c>
      <c r="H137" s="1">
        <v>-1.8903711000000001</v>
      </c>
      <c r="I137" s="1">
        <v>-0.57826668000000003</v>
      </c>
      <c r="J137" s="1">
        <v>-1.1131329000000001</v>
      </c>
      <c r="K137" s="1">
        <v>0.57091756000000005</v>
      </c>
      <c r="L137" s="1">
        <f t="shared" si="6"/>
        <v>-2.2321313176000004</v>
      </c>
      <c r="M137" s="1">
        <f t="shared" si="7"/>
        <v>5.8655175999999809E-3</v>
      </c>
      <c r="N137" s="3">
        <f t="shared" si="8"/>
        <v>5.1208766991671019E-2</v>
      </c>
    </row>
    <row r="138" spans="1:14" x14ac:dyDescent="0.2">
      <c r="A138" t="s">
        <v>16</v>
      </c>
      <c r="B138" t="s">
        <v>52</v>
      </c>
      <c r="C138" t="s">
        <v>1</v>
      </c>
      <c r="D138">
        <v>8</v>
      </c>
      <c r="E138" s="1">
        <v>-0.70423152</v>
      </c>
      <c r="F138" s="1">
        <v>1.5529310999999999</v>
      </c>
      <c r="G138" s="1">
        <v>-0.89145516999999996</v>
      </c>
      <c r="H138" s="1">
        <v>-1.2900697999999999</v>
      </c>
      <c r="I138" s="1">
        <v>-0.4501484</v>
      </c>
      <c r="J138" s="1">
        <v>-0.61722500999999996</v>
      </c>
      <c r="K138" s="1">
        <v>0.34961742000000001</v>
      </c>
      <c r="L138" s="1">
        <f t="shared" si="6"/>
        <v>-1.3024751532000001</v>
      </c>
      <c r="M138" s="1">
        <f t="shared" si="7"/>
        <v>6.8025133200000032E-2</v>
      </c>
      <c r="N138" s="3">
        <f t="shared" si="8"/>
        <v>7.7491559622096751E-2</v>
      </c>
    </row>
    <row r="139" spans="1:14" x14ac:dyDescent="0.2">
      <c r="A139" t="s">
        <v>16</v>
      </c>
      <c r="B139" t="s">
        <v>53</v>
      </c>
      <c r="C139" t="s">
        <v>1</v>
      </c>
      <c r="D139">
        <v>1</v>
      </c>
      <c r="E139" s="1">
        <v>-0.97166103000000004</v>
      </c>
      <c r="G139" s="1">
        <v>-0.97166103000000004</v>
      </c>
      <c r="H139" s="1">
        <v>-0.97166103000000004</v>
      </c>
      <c r="I139" s="1">
        <v>-0.97166103000000004</v>
      </c>
      <c r="J139" s="1">
        <v>-0.72605087999999995</v>
      </c>
      <c r="K139" s="1">
        <v>0.98893085000000003</v>
      </c>
      <c r="L139" s="1">
        <f t="shared" si="6"/>
        <v>-2.6643553459999998</v>
      </c>
      <c r="M139" s="1">
        <f t="shared" si="7"/>
        <v>1.2122535860000001</v>
      </c>
      <c r="N139" s="3">
        <f t="shared" si="8"/>
        <v>0.46284050245748887</v>
      </c>
    </row>
    <row r="140" spans="1:14" x14ac:dyDescent="0.2">
      <c r="A140" t="s">
        <v>16</v>
      </c>
      <c r="B140" t="s">
        <v>54</v>
      </c>
      <c r="C140" t="s">
        <v>1</v>
      </c>
      <c r="D140">
        <v>7</v>
      </c>
      <c r="E140" s="1">
        <v>-0.29785414999999998</v>
      </c>
      <c r="F140" s="1">
        <v>1.4490575000000001</v>
      </c>
      <c r="G140" s="1">
        <v>0.42153445</v>
      </c>
      <c r="H140" s="1">
        <v>-1.2980583000000001</v>
      </c>
      <c r="I140" s="1">
        <v>0.84058582999999998</v>
      </c>
      <c r="J140" s="1">
        <v>-0.27373980999999997</v>
      </c>
      <c r="K140" s="1">
        <v>0.37377674</v>
      </c>
      <c r="L140" s="1">
        <f t="shared" si="6"/>
        <v>-1.0063422203999999</v>
      </c>
      <c r="M140" s="1">
        <f t="shared" si="7"/>
        <v>0.45886260039999999</v>
      </c>
      <c r="N140" s="3">
        <f t="shared" si="8"/>
        <v>0.46394776175243158</v>
      </c>
    </row>
    <row r="141" spans="1:14" x14ac:dyDescent="0.2">
      <c r="A141" t="s">
        <v>16</v>
      </c>
      <c r="B141" t="s">
        <v>55</v>
      </c>
      <c r="C141" t="s">
        <v>1</v>
      </c>
      <c r="D141">
        <v>3</v>
      </c>
      <c r="E141" s="1">
        <v>-0.82951920999999995</v>
      </c>
      <c r="F141" s="1">
        <v>1.4870629</v>
      </c>
      <c r="G141" s="1">
        <v>-1.1236759000000001</v>
      </c>
      <c r="H141" s="1">
        <v>-2.1475209999999998</v>
      </c>
      <c r="I141" s="1">
        <v>0.78263932000000003</v>
      </c>
      <c r="J141" s="1">
        <v>-0.78605926999999998</v>
      </c>
      <c r="K141" s="1">
        <v>0.57094001000000005</v>
      </c>
      <c r="L141" s="1">
        <f t="shared" si="6"/>
        <v>-1.9051016896000001</v>
      </c>
      <c r="M141" s="1">
        <f t="shared" si="7"/>
        <v>0.33298314960000019</v>
      </c>
      <c r="N141" s="3">
        <f t="shared" si="8"/>
        <v>0.16858001444836881</v>
      </c>
    </row>
    <row r="142" spans="1:14" x14ac:dyDescent="0.2">
      <c r="A142" t="s">
        <v>16</v>
      </c>
      <c r="B142" t="s">
        <v>56</v>
      </c>
      <c r="C142" t="s">
        <v>1</v>
      </c>
      <c r="D142">
        <v>1</v>
      </c>
      <c r="E142" s="1">
        <v>1.22136E-2</v>
      </c>
      <c r="G142" s="1">
        <v>1.22136E-2</v>
      </c>
      <c r="H142" s="1">
        <v>1.22136E-2</v>
      </c>
      <c r="I142" s="1">
        <v>1.22136E-2</v>
      </c>
      <c r="J142" s="1">
        <v>-9.9248290000000003E-2</v>
      </c>
      <c r="K142" s="1">
        <v>0.98884678000000004</v>
      </c>
      <c r="L142" s="1">
        <f t="shared" si="6"/>
        <v>-2.0373879788</v>
      </c>
      <c r="M142" s="1">
        <f t="shared" si="7"/>
        <v>1.8388913988</v>
      </c>
      <c r="N142" s="3">
        <f t="shared" si="8"/>
        <v>0.92005240144787315</v>
      </c>
    </row>
    <row r="143" spans="1:14" x14ac:dyDescent="0.2">
      <c r="A143" t="s">
        <v>16</v>
      </c>
      <c r="B143" t="s">
        <v>57</v>
      </c>
      <c r="C143" t="s">
        <v>1</v>
      </c>
      <c r="D143">
        <v>39</v>
      </c>
      <c r="E143" s="1">
        <v>-0.21160495000000001</v>
      </c>
      <c r="F143" s="1">
        <v>0.93852267</v>
      </c>
      <c r="G143" s="1">
        <v>-0.50958711000000001</v>
      </c>
      <c r="H143" s="1">
        <v>-0.88762521999999999</v>
      </c>
      <c r="I143" s="1">
        <v>0.62131548000000003</v>
      </c>
      <c r="J143" s="1">
        <v>-0.23193425000000001</v>
      </c>
      <c r="K143" s="1">
        <v>0.15837557999999999</v>
      </c>
      <c r="L143" s="1">
        <f t="shared" si="6"/>
        <v>-0.54235038679999992</v>
      </c>
      <c r="M143" s="1">
        <f t="shared" si="7"/>
        <v>7.8481886799999956E-2</v>
      </c>
      <c r="N143" s="3">
        <f t="shared" si="8"/>
        <v>0.143069083686686</v>
      </c>
    </row>
    <row r="144" spans="1:14" x14ac:dyDescent="0.2">
      <c r="A144" t="s">
        <v>16</v>
      </c>
      <c r="B144" t="s">
        <v>33</v>
      </c>
      <c r="C144" t="s">
        <v>1</v>
      </c>
      <c r="D144">
        <v>1</v>
      </c>
      <c r="E144" s="1">
        <v>-0.18767168000000001</v>
      </c>
      <c r="G144" s="1">
        <v>-0.18767168000000001</v>
      </c>
      <c r="H144" s="1">
        <v>-0.18767168000000001</v>
      </c>
      <c r="I144" s="1">
        <v>-0.18767168000000001</v>
      </c>
      <c r="J144" s="1">
        <v>3.745511E-2</v>
      </c>
      <c r="K144" s="1">
        <v>0.98885908</v>
      </c>
      <c r="L144" s="1">
        <f t="shared" si="6"/>
        <v>-1.9007086868</v>
      </c>
      <c r="M144" s="1">
        <f t="shared" si="7"/>
        <v>1.9756189068000001</v>
      </c>
      <c r="N144" s="3">
        <f t="shared" si="8"/>
        <v>0.96978567493090073</v>
      </c>
    </row>
    <row r="145" spans="1:14" x14ac:dyDescent="0.2">
      <c r="A145" t="s">
        <v>16</v>
      </c>
      <c r="B145" t="s">
        <v>58</v>
      </c>
      <c r="C145" t="s">
        <v>1</v>
      </c>
      <c r="D145">
        <v>1</v>
      </c>
      <c r="E145" s="1">
        <v>-0.26489564999999998</v>
      </c>
      <c r="G145" s="1">
        <v>-0.26489564999999998</v>
      </c>
      <c r="H145" s="1">
        <v>-0.26489564999999998</v>
      </c>
      <c r="I145" s="1">
        <v>-0.26489564999999998</v>
      </c>
      <c r="J145" s="1">
        <v>-0.17295923999999999</v>
      </c>
      <c r="K145" s="1">
        <v>0.98884517999999999</v>
      </c>
      <c r="L145" s="1">
        <f t="shared" si="6"/>
        <v>-2.1110957928</v>
      </c>
      <c r="M145" s="1">
        <f t="shared" si="7"/>
        <v>1.7651773127999999</v>
      </c>
      <c r="N145" s="3">
        <f t="shared" si="8"/>
        <v>0.86115009065787107</v>
      </c>
    </row>
    <row r="146" spans="1:14" x14ac:dyDescent="0.2">
      <c r="A146" t="s">
        <v>16</v>
      </c>
      <c r="B146" t="s">
        <v>30</v>
      </c>
      <c r="C146" t="s">
        <v>1</v>
      </c>
      <c r="D146">
        <v>5</v>
      </c>
      <c r="E146" s="1">
        <v>-0.27782044</v>
      </c>
      <c r="F146" s="1">
        <v>1.5901331000000001</v>
      </c>
      <c r="G146" s="1">
        <v>0.36748499000000001</v>
      </c>
      <c r="H146" s="1">
        <v>-1.1047754000000001</v>
      </c>
      <c r="I146" s="1">
        <v>0.47647636999999998</v>
      </c>
      <c r="J146" s="1">
        <v>-0.32098167999999999</v>
      </c>
      <c r="K146" s="1">
        <v>0.44223495000000002</v>
      </c>
      <c r="L146" s="1">
        <f t="shared" si="6"/>
        <v>-1.1877621819999999</v>
      </c>
      <c r="M146" s="1">
        <f t="shared" si="7"/>
        <v>0.54579882200000007</v>
      </c>
      <c r="N146" s="3">
        <f t="shared" si="8"/>
        <v>0.46795091491256785</v>
      </c>
    </row>
    <row r="147" spans="1:14" x14ac:dyDescent="0.2">
      <c r="A147" t="s">
        <v>19</v>
      </c>
      <c r="B147" t="s">
        <v>34</v>
      </c>
      <c r="C147" t="s">
        <v>1</v>
      </c>
      <c r="D147">
        <v>1</v>
      </c>
      <c r="E147" s="1">
        <v>1.1459999999999999</v>
      </c>
      <c r="G147" s="1">
        <v>1.1459999999999999</v>
      </c>
      <c r="H147" s="1">
        <v>1.1459999999999999</v>
      </c>
      <c r="I147" s="1">
        <v>1.1459999999999999</v>
      </c>
      <c r="J147" s="1">
        <v>-0.48568652000000001</v>
      </c>
      <c r="K147" s="1">
        <v>0.34772259</v>
      </c>
      <c r="L147" s="1">
        <f t="shared" si="6"/>
        <v>-1.1672227963999999</v>
      </c>
      <c r="M147" s="1">
        <f t="shared" si="7"/>
        <v>0.19584975640000002</v>
      </c>
      <c r="N147" s="3">
        <f t="shared" si="8"/>
        <v>0.16248444377507848</v>
      </c>
    </row>
    <row r="148" spans="1:14" x14ac:dyDescent="0.2">
      <c r="A148" t="s">
        <v>19</v>
      </c>
      <c r="B148" t="s">
        <v>35</v>
      </c>
      <c r="C148" t="s">
        <v>1</v>
      </c>
      <c r="D148">
        <v>4</v>
      </c>
      <c r="E148" s="1">
        <v>1.2635000000000001</v>
      </c>
      <c r="F148" s="1">
        <v>0.27504484000000001</v>
      </c>
      <c r="G148" s="1">
        <v>1.26</v>
      </c>
      <c r="H148" s="1">
        <v>1.0325</v>
      </c>
      <c r="I148" s="1">
        <v>1.4944999999999999</v>
      </c>
      <c r="J148" s="1">
        <v>-0.32403684999999999</v>
      </c>
      <c r="K148" s="1">
        <v>0.17386645000000001</v>
      </c>
      <c r="L148" s="1">
        <f t="shared" si="6"/>
        <v>-0.664815092</v>
      </c>
      <c r="M148" s="1">
        <f t="shared" si="7"/>
        <v>1.6741392000000022E-2</v>
      </c>
      <c r="N148" s="3">
        <f t="shared" si="8"/>
        <v>6.2362271850875471E-2</v>
      </c>
    </row>
    <row r="149" spans="1:14" x14ac:dyDescent="0.2">
      <c r="A149" t="s">
        <v>19</v>
      </c>
      <c r="B149" t="s">
        <v>36</v>
      </c>
      <c r="C149" t="s">
        <v>1</v>
      </c>
      <c r="D149">
        <v>1</v>
      </c>
      <c r="E149" s="1">
        <v>1.3360000000000001</v>
      </c>
      <c r="G149" s="1">
        <v>1.3360000000000001</v>
      </c>
      <c r="H149" s="1">
        <v>1.3360000000000001</v>
      </c>
      <c r="I149" s="1">
        <v>1.3360000000000001</v>
      </c>
      <c r="J149" s="1">
        <v>8.5431960000000001E-2</v>
      </c>
      <c r="K149" s="1">
        <v>0.34772597</v>
      </c>
      <c r="L149" s="1">
        <f t="shared" si="6"/>
        <v>-0.59611094119999997</v>
      </c>
      <c r="M149" s="1">
        <f t="shared" si="7"/>
        <v>0.76697486119999991</v>
      </c>
      <c r="N149" s="3">
        <f t="shared" si="8"/>
        <v>0.80592406963980534</v>
      </c>
    </row>
    <row r="150" spans="1:14" x14ac:dyDescent="0.2">
      <c r="A150" t="s">
        <v>19</v>
      </c>
      <c r="B150" t="s">
        <v>38</v>
      </c>
      <c r="C150" t="s">
        <v>1</v>
      </c>
      <c r="D150">
        <v>1</v>
      </c>
      <c r="E150" s="1">
        <v>1.1670001000000001</v>
      </c>
      <c r="G150" s="1">
        <v>1.1670001000000001</v>
      </c>
      <c r="H150" s="1">
        <v>1.1670001000000001</v>
      </c>
      <c r="I150" s="1">
        <v>1.1670001000000001</v>
      </c>
      <c r="J150" s="1">
        <v>-0.12582247999999999</v>
      </c>
      <c r="K150" s="1">
        <v>0.34771370000000001</v>
      </c>
      <c r="L150" s="1">
        <f t="shared" si="6"/>
        <v>-0.80734133200000002</v>
      </c>
      <c r="M150" s="1">
        <f t="shared" si="7"/>
        <v>0.55569637200000011</v>
      </c>
      <c r="N150" s="3">
        <f t="shared" si="8"/>
        <v>0.71745923047230653</v>
      </c>
    </row>
    <row r="151" spans="1:14" x14ac:dyDescent="0.2">
      <c r="A151" t="s">
        <v>19</v>
      </c>
      <c r="B151" t="s">
        <v>39</v>
      </c>
      <c r="C151" t="s">
        <v>1</v>
      </c>
      <c r="D151">
        <v>2</v>
      </c>
      <c r="E151" s="1">
        <v>1.528</v>
      </c>
      <c r="F151" s="1">
        <v>0.88671186999999996</v>
      </c>
      <c r="G151" s="1">
        <v>1.528</v>
      </c>
      <c r="H151" s="1">
        <v>0.90100002000000001</v>
      </c>
      <c r="I151" s="1">
        <v>2.1549999999999998</v>
      </c>
      <c r="J151" s="1">
        <v>5.8651799999999997E-2</v>
      </c>
      <c r="K151" s="1">
        <v>0.24587656999999999</v>
      </c>
      <c r="L151" s="1">
        <f t="shared" si="6"/>
        <v>-0.42326627719999999</v>
      </c>
      <c r="M151" s="1">
        <f t="shared" si="7"/>
        <v>0.54056987719999994</v>
      </c>
      <c r="N151" s="3">
        <f t="shared" si="8"/>
        <v>0.81146102398744158</v>
      </c>
    </row>
    <row r="152" spans="1:14" x14ac:dyDescent="0.2">
      <c r="A152" t="s">
        <v>19</v>
      </c>
      <c r="B152" t="s">
        <v>40</v>
      </c>
      <c r="C152" t="s">
        <v>1</v>
      </c>
      <c r="D152">
        <v>8</v>
      </c>
      <c r="E152" s="1">
        <v>1.5102500000000001</v>
      </c>
      <c r="F152" s="1">
        <v>0.47464446999999998</v>
      </c>
      <c r="G152" s="1">
        <v>1.4690000000000001</v>
      </c>
      <c r="H152" s="1">
        <v>1.2490000000000001</v>
      </c>
      <c r="I152" s="1">
        <v>1.837</v>
      </c>
      <c r="J152" s="1">
        <v>9.9416550000000006E-2</v>
      </c>
      <c r="K152" s="1">
        <v>0.12294248000000001</v>
      </c>
      <c r="L152" s="1">
        <f t="shared" si="6"/>
        <v>-0.14155071079999998</v>
      </c>
      <c r="M152" s="1">
        <f t="shared" si="7"/>
        <v>0.34038381080000002</v>
      </c>
      <c r="N152" s="3">
        <f t="shared" si="8"/>
        <v>0.41872064447847801</v>
      </c>
    </row>
    <row r="153" spans="1:14" x14ac:dyDescent="0.2">
      <c r="A153" t="s">
        <v>19</v>
      </c>
      <c r="B153" t="s">
        <v>41</v>
      </c>
      <c r="C153" t="s">
        <v>1</v>
      </c>
      <c r="D153">
        <v>92</v>
      </c>
      <c r="E153" s="1">
        <v>1.6814674000000001</v>
      </c>
      <c r="F153" s="1">
        <v>0.45523364999999999</v>
      </c>
      <c r="G153" s="1">
        <v>1.5620000000000001</v>
      </c>
      <c r="H153" s="1">
        <v>1.349</v>
      </c>
      <c r="I153" s="1">
        <v>2.0099999999999998</v>
      </c>
      <c r="J153" s="1">
        <v>0.21474852999999999</v>
      </c>
      <c r="K153" s="1">
        <v>3.6261349999999998E-2</v>
      </c>
      <c r="L153" s="1">
        <f t="shared" si="6"/>
        <v>0.14367628399999999</v>
      </c>
      <c r="M153" s="1">
        <f t="shared" si="7"/>
        <v>0.285820776</v>
      </c>
      <c r="N153" s="2">
        <f t="shared" si="8"/>
        <v>3.1757967747825958E-9</v>
      </c>
    </row>
    <row r="154" spans="1:14" x14ac:dyDescent="0.2">
      <c r="A154" t="s">
        <v>19</v>
      </c>
      <c r="B154" t="s">
        <v>42</v>
      </c>
      <c r="C154" t="s">
        <v>1</v>
      </c>
      <c r="D154">
        <v>2</v>
      </c>
      <c r="E154" s="1">
        <v>1.8224999</v>
      </c>
      <c r="F154" s="1">
        <v>0.84357835999999997</v>
      </c>
      <c r="G154" s="1">
        <v>1.8224999</v>
      </c>
      <c r="H154" s="1">
        <v>1.226</v>
      </c>
      <c r="I154" s="1">
        <v>2.4189999000000002</v>
      </c>
      <c r="J154" s="1">
        <v>0.21833867000000001</v>
      </c>
      <c r="K154" s="1">
        <v>0.24588081000000001</v>
      </c>
      <c r="L154" s="1">
        <f t="shared" si="6"/>
        <v>-0.26358771759999999</v>
      </c>
      <c r="M154" s="1">
        <f t="shared" si="7"/>
        <v>0.70026505760000002</v>
      </c>
      <c r="N154" s="3">
        <f t="shared" si="8"/>
        <v>0.37454838481364505</v>
      </c>
    </row>
    <row r="155" spans="1:14" x14ac:dyDescent="0.2">
      <c r="A155" t="s">
        <v>19</v>
      </c>
      <c r="B155" t="s">
        <v>31</v>
      </c>
      <c r="C155" t="s">
        <v>1</v>
      </c>
      <c r="D155">
        <v>80</v>
      </c>
      <c r="E155" s="1">
        <v>1.5901375</v>
      </c>
      <c r="F155" s="1">
        <v>0.32401089</v>
      </c>
      <c r="G155" s="1">
        <v>1.581</v>
      </c>
      <c r="H155" s="1">
        <v>1.3214999999999999</v>
      </c>
      <c r="I155" s="1">
        <v>1.8394999999999999</v>
      </c>
      <c r="J155" s="1">
        <v>0.13450962999999999</v>
      </c>
      <c r="K155" s="1">
        <v>3.8884660000000001E-2</v>
      </c>
      <c r="L155" s="1">
        <f t="shared" si="6"/>
        <v>5.8295696399999986E-2</v>
      </c>
      <c r="M155" s="1">
        <f t="shared" si="7"/>
        <v>0.2107235636</v>
      </c>
      <c r="N155" s="2">
        <f t="shared" si="8"/>
        <v>5.4179206068857551E-4</v>
      </c>
    </row>
    <row r="156" spans="1:14" x14ac:dyDescent="0.2">
      <c r="A156" t="s">
        <v>19</v>
      </c>
      <c r="B156" t="s">
        <v>43</v>
      </c>
      <c r="C156" t="s">
        <v>1</v>
      </c>
      <c r="D156">
        <v>17</v>
      </c>
      <c r="E156" s="1">
        <v>1.5168824000000001</v>
      </c>
      <c r="F156" s="1">
        <v>0.36835970000000001</v>
      </c>
      <c r="G156" s="1">
        <v>1.401</v>
      </c>
      <c r="H156" s="1">
        <v>1.2669999999999999</v>
      </c>
      <c r="I156" s="1">
        <v>1.7010000000000001</v>
      </c>
      <c r="J156" s="1">
        <v>6.5316330000000006E-2</v>
      </c>
      <c r="K156" s="1">
        <v>8.4341369999999999E-2</v>
      </c>
      <c r="L156" s="1">
        <f t="shared" si="6"/>
        <v>-9.9992755199999978E-2</v>
      </c>
      <c r="M156" s="1">
        <f t="shared" si="7"/>
        <v>0.23062541519999999</v>
      </c>
      <c r="N156" s="3">
        <f t="shared" si="8"/>
        <v>0.43867765015924165</v>
      </c>
    </row>
    <row r="157" spans="1:14" x14ac:dyDescent="0.2">
      <c r="A157" t="s">
        <v>19</v>
      </c>
      <c r="B157" t="s">
        <v>44</v>
      </c>
      <c r="C157" t="s">
        <v>1</v>
      </c>
      <c r="D157">
        <v>6</v>
      </c>
      <c r="E157" s="1">
        <v>1.5549999999999999</v>
      </c>
      <c r="F157" s="1">
        <v>0.45708207000000001</v>
      </c>
      <c r="G157" s="1">
        <v>1.4404999999999999</v>
      </c>
      <c r="H157" s="1">
        <v>1.26</v>
      </c>
      <c r="I157" s="1">
        <v>1.8009999999999999</v>
      </c>
      <c r="J157" s="1">
        <v>7.2748220000000002E-2</v>
      </c>
      <c r="K157" s="1">
        <v>0.14195695</v>
      </c>
      <c r="L157" s="1">
        <f t="shared" si="6"/>
        <v>-0.20548740200000001</v>
      </c>
      <c r="M157" s="1">
        <f t="shared" si="7"/>
        <v>0.35098384199999999</v>
      </c>
      <c r="N157" s="3">
        <f t="shared" si="8"/>
        <v>0.60832436941867563</v>
      </c>
    </row>
    <row r="158" spans="1:14" x14ac:dyDescent="0.2">
      <c r="A158" t="s">
        <v>19</v>
      </c>
      <c r="B158" t="s">
        <v>32</v>
      </c>
      <c r="C158" t="s">
        <v>1</v>
      </c>
      <c r="D158">
        <v>25</v>
      </c>
      <c r="E158" s="1">
        <v>1.5782</v>
      </c>
      <c r="F158" s="1">
        <v>0.40213792999999998</v>
      </c>
      <c r="G158" s="1">
        <v>1.478</v>
      </c>
      <c r="H158" s="1">
        <v>1.3009999999999999</v>
      </c>
      <c r="I158" s="1">
        <v>1.887</v>
      </c>
      <c r="J158" s="1">
        <v>0.14031677000000001</v>
      </c>
      <c r="K158" s="1">
        <v>6.9554649999999996E-2</v>
      </c>
      <c r="L158" s="1">
        <f t="shared" si="6"/>
        <v>3.9896560000000081E-3</v>
      </c>
      <c r="M158" s="1">
        <f t="shared" si="7"/>
        <v>0.27664388400000001</v>
      </c>
      <c r="N158" s="3">
        <f t="shared" si="8"/>
        <v>4.3657956453550799E-2</v>
      </c>
    </row>
    <row r="159" spans="1:14" x14ac:dyDescent="0.2">
      <c r="A159" t="s">
        <v>19</v>
      </c>
      <c r="B159" t="s">
        <v>45</v>
      </c>
      <c r="C159" t="s">
        <v>1</v>
      </c>
      <c r="D159">
        <v>1</v>
      </c>
      <c r="E159" s="1">
        <v>1.0920000000000001</v>
      </c>
      <c r="G159" s="1">
        <v>1.0920000000000001</v>
      </c>
      <c r="H159" s="1">
        <v>1.0920000000000001</v>
      </c>
      <c r="I159" s="1">
        <v>1.0920000000000001</v>
      </c>
      <c r="J159" s="1">
        <v>-0.54800733000000001</v>
      </c>
      <c r="K159" s="1">
        <v>0.34773548999999998</v>
      </c>
      <c r="L159" s="1">
        <f t="shared" si="6"/>
        <v>-1.2295688903999999</v>
      </c>
      <c r="M159" s="1">
        <f t="shared" si="7"/>
        <v>0.13355423039999992</v>
      </c>
      <c r="N159" s="3">
        <f t="shared" si="8"/>
        <v>0.11504157885983578</v>
      </c>
    </row>
    <row r="160" spans="1:14" x14ac:dyDescent="0.2">
      <c r="A160" t="s">
        <v>19</v>
      </c>
      <c r="B160" t="s">
        <v>46</v>
      </c>
      <c r="C160" t="s">
        <v>1</v>
      </c>
      <c r="D160">
        <v>2</v>
      </c>
      <c r="E160" s="1">
        <v>1.704</v>
      </c>
      <c r="F160" s="1">
        <v>0.11879393000000001</v>
      </c>
      <c r="G160" s="1">
        <v>1.704</v>
      </c>
      <c r="H160" s="1">
        <v>1.62</v>
      </c>
      <c r="I160" s="1">
        <v>1.788</v>
      </c>
      <c r="J160" s="1">
        <v>0.26357238999999999</v>
      </c>
      <c r="K160" s="1">
        <v>0.24588183</v>
      </c>
      <c r="L160" s="1">
        <f t="shared" si="6"/>
        <v>-0.21835599680000001</v>
      </c>
      <c r="M160" s="1">
        <f t="shared" si="7"/>
        <v>0.74550077679999993</v>
      </c>
      <c r="N160" s="3">
        <f t="shared" si="8"/>
        <v>0.28374365548338981</v>
      </c>
    </row>
    <row r="161" spans="1:14" x14ac:dyDescent="0.2">
      <c r="A161" t="s">
        <v>19</v>
      </c>
      <c r="B161" t="s">
        <v>47</v>
      </c>
      <c r="C161" t="s">
        <v>1</v>
      </c>
      <c r="D161">
        <v>3</v>
      </c>
      <c r="E161" s="1">
        <v>1.4506667</v>
      </c>
      <c r="F161" s="1">
        <v>0.25825638000000001</v>
      </c>
      <c r="G161" s="1">
        <v>1.49</v>
      </c>
      <c r="H161" s="1">
        <v>1.175</v>
      </c>
      <c r="I161" s="1">
        <v>1.6870000000000001</v>
      </c>
      <c r="J161" s="1">
        <v>-9.43395E-3</v>
      </c>
      <c r="K161" s="1">
        <v>0.20075879999999999</v>
      </c>
      <c r="L161" s="1">
        <f t="shared" si="6"/>
        <v>-0.40292119799999998</v>
      </c>
      <c r="M161" s="1">
        <f t="shared" si="7"/>
        <v>0.38405329799999993</v>
      </c>
      <c r="N161" s="3">
        <f t="shared" si="8"/>
        <v>0.96252003044966916</v>
      </c>
    </row>
    <row r="162" spans="1:14" x14ac:dyDescent="0.2">
      <c r="A162" t="s">
        <v>19</v>
      </c>
      <c r="B162" t="s">
        <v>48</v>
      </c>
      <c r="C162" t="s">
        <v>1</v>
      </c>
      <c r="D162">
        <v>1</v>
      </c>
      <c r="E162" s="1">
        <v>2.1869999999999998</v>
      </c>
      <c r="G162" s="1">
        <v>2.1869999999999998</v>
      </c>
      <c r="H162" s="1">
        <v>2.1869999999999998</v>
      </c>
      <c r="I162" s="1">
        <v>2.1869999999999998</v>
      </c>
      <c r="J162" s="1">
        <v>0.55778088000000003</v>
      </c>
      <c r="K162" s="1">
        <v>0.34771434000000001</v>
      </c>
      <c r="L162" s="1">
        <f t="shared" si="6"/>
        <v>-0.12373922640000001</v>
      </c>
      <c r="M162" s="1">
        <f t="shared" si="7"/>
        <v>1.2393009864</v>
      </c>
      <c r="N162" s="3">
        <f t="shared" si="8"/>
        <v>0.10868421153730291</v>
      </c>
    </row>
    <row r="163" spans="1:14" x14ac:dyDescent="0.2">
      <c r="A163" t="s">
        <v>19</v>
      </c>
      <c r="B163" t="s">
        <v>49</v>
      </c>
      <c r="C163" t="s">
        <v>1</v>
      </c>
      <c r="D163">
        <v>1</v>
      </c>
      <c r="E163" s="1">
        <v>2.1869999999999998</v>
      </c>
      <c r="G163" s="1">
        <v>2.1869999999999998</v>
      </c>
      <c r="H163" s="1">
        <v>2.1869999999999998</v>
      </c>
      <c r="I163" s="1">
        <v>2.1869999999999998</v>
      </c>
      <c r="J163" s="1">
        <v>0.55778088000000003</v>
      </c>
      <c r="K163" s="1">
        <v>0.34771434000000001</v>
      </c>
      <c r="L163" s="1">
        <f t="shared" si="6"/>
        <v>-0.12373922640000001</v>
      </c>
      <c r="M163" s="1">
        <f t="shared" si="7"/>
        <v>1.2393009864</v>
      </c>
      <c r="N163" s="3">
        <f t="shared" si="8"/>
        <v>0.10868421153730291</v>
      </c>
    </row>
    <row r="164" spans="1:14" x14ac:dyDescent="0.2">
      <c r="A164" t="s">
        <v>19</v>
      </c>
      <c r="B164" t="s">
        <v>50</v>
      </c>
      <c r="C164" t="s">
        <v>1</v>
      </c>
      <c r="D164">
        <v>1</v>
      </c>
      <c r="E164" s="1">
        <v>1.3680000000000001</v>
      </c>
      <c r="G164" s="1">
        <v>1.3680000000000001</v>
      </c>
      <c r="H164" s="1">
        <v>1.3680000000000001</v>
      </c>
      <c r="I164" s="1">
        <v>1.3680000000000001</v>
      </c>
      <c r="J164" s="1">
        <v>-0.22483759</v>
      </c>
      <c r="K164" s="1">
        <v>0.34771165999999998</v>
      </c>
      <c r="L164" s="1">
        <f t="shared" si="6"/>
        <v>-0.9063524436</v>
      </c>
      <c r="M164" s="1">
        <f t="shared" si="7"/>
        <v>0.45667726359999994</v>
      </c>
      <c r="N164" s="3">
        <f t="shared" si="8"/>
        <v>0.51787739608872396</v>
      </c>
    </row>
    <row r="165" spans="1:14" x14ac:dyDescent="0.2">
      <c r="A165" t="s">
        <v>19</v>
      </c>
      <c r="B165" t="s">
        <v>51</v>
      </c>
      <c r="C165" t="s">
        <v>1</v>
      </c>
      <c r="D165">
        <v>3</v>
      </c>
      <c r="E165" s="1">
        <v>2.0686667000000001</v>
      </c>
      <c r="F165" s="1">
        <v>7.4009019999999995E-2</v>
      </c>
      <c r="G165" s="1">
        <v>2.0299999999999998</v>
      </c>
      <c r="H165" s="1">
        <v>2.0220001000000001</v>
      </c>
      <c r="I165" s="1">
        <v>2.1539999999999999</v>
      </c>
      <c r="J165" s="1">
        <v>0.55490340999999999</v>
      </c>
      <c r="K165" s="1">
        <v>0.20075470000000001</v>
      </c>
      <c r="L165" s="1">
        <f t="shared" si="6"/>
        <v>0.16142419799999996</v>
      </c>
      <c r="M165" s="1">
        <f t="shared" si="7"/>
        <v>0.94838262200000001</v>
      </c>
      <c r="N165" s="3">
        <f t="shared" si="8"/>
        <v>5.7082357911141558E-3</v>
      </c>
    </row>
    <row r="166" spans="1:14" x14ac:dyDescent="0.2">
      <c r="A166" t="s">
        <v>19</v>
      </c>
      <c r="B166" t="s">
        <v>52</v>
      </c>
      <c r="C166" t="s">
        <v>1</v>
      </c>
      <c r="D166">
        <v>6</v>
      </c>
      <c r="E166" s="1">
        <v>1.4933333</v>
      </c>
      <c r="F166" s="1">
        <v>0.29745294999999999</v>
      </c>
      <c r="G166" s="1">
        <v>1.3945000000000001</v>
      </c>
      <c r="H166" s="1">
        <v>1.2470000000000001</v>
      </c>
      <c r="I166" s="1">
        <v>1.8260000000000001</v>
      </c>
      <c r="J166" s="1">
        <v>5.0324929999999997E-2</v>
      </c>
      <c r="K166" s="1">
        <v>0.14196033999999999</v>
      </c>
      <c r="L166" s="1">
        <f t="shared" si="6"/>
        <v>-0.2279173364</v>
      </c>
      <c r="M166" s="1">
        <f t="shared" si="7"/>
        <v>0.32856719639999998</v>
      </c>
      <c r="N166" s="3">
        <f t="shared" si="8"/>
        <v>0.72296425961042909</v>
      </c>
    </row>
    <row r="167" spans="1:14" x14ac:dyDescent="0.2">
      <c r="A167" t="s">
        <v>19</v>
      </c>
      <c r="B167" t="s">
        <v>53</v>
      </c>
      <c r="C167" t="s">
        <v>1</v>
      </c>
      <c r="D167">
        <v>1</v>
      </c>
      <c r="E167" s="1">
        <v>1.8080000000000001</v>
      </c>
      <c r="G167" s="1">
        <v>1.8080000000000001</v>
      </c>
      <c r="H167" s="1">
        <v>1.8080000000000001</v>
      </c>
      <c r="I167" s="1">
        <v>1.8080000000000001</v>
      </c>
      <c r="J167" s="1">
        <v>0.22749926000000001</v>
      </c>
      <c r="K167" s="1">
        <v>0.34775144000000002</v>
      </c>
      <c r="L167" s="1">
        <f t="shared" si="6"/>
        <v>-0.45409356240000009</v>
      </c>
      <c r="M167" s="1">
        <f t="shared" si="7"/>
        <v>0.90909208240000006</v>
      </c>
      <c r="N167" s="3">
        <f t="shared" si="8"/>
        <v>0.51298246522711088</v>
      </c>
    </row>
    <row r="168" spans="1:14" x14ac:dyDescent="0.2">
      <c r="A168" t="s">
        <v>19</v>
      </c>
      <c r="B168" t="s">
        <v>54</v>
      </c>
      <c r="C168" t="s">
        <v>1</v>
      </c>
      <c r="D168">
        <v>6</v>
      </c>
      <c r="E168" s="1">
        <v>1.488</v>
      </c>
      <c r="F168" s="1">
        <v>0.36145643999999999</v>
      </c>
      <c r="G168" s="1">
        <v>1.3734999999999999</v>
      </c>
      <c r="H168" s="1">
        <v>1.248</v>
      </c>
      <c r="I168" s="1">
        <v>1.67</v>
      </c>
      <c r="J168" s="1">
        <v>7.8834130000000002E-2</v>
      </c>
      <c r="K168" s="1">
        <v>0.14196916000000001</v>
      </c>
      <c r="L168" s="1">
        <f t="shared" si="6"/>
        <v>-0.19942542360000004</v>
      </c>
      <c r="M168" s="1">
        <f t="shared" si="7"/>
        <v>0.35709368360000004</v>
      </c>
      <c r="N168" s="3">
        <f t="shared" si="8"/>
        <v>0.57869595571997889</v>
      </c>
    </row>
    <row r="169" spans="1:14" x14ac:dyDescent="0.2">
      <c r="A169" t="s">
        <v>19</v>
      </c>
      <c r="B169" t="s">
        <v>55</v>
      </c>
      <c r="C169" t="s">
        <v>1</v>
      </c>
      <c r="D169">
        <v>3</v>
      </c>
      <c r="E169" s="1">
        <v>1.254</v>
      </c>
      <c r="F169" s="1">
        <v>0.16245307</v>
      </c>
      <c r="G169" s="1">
        <v>1.24</v>
      </c>
      <c r="H169" s="1">
        <v>1.099</v>
      </c>
      <c r="I169" s="1">
        <v>1.423</v>
      </c>
      <c r="J169" s="1">
        <v>-0.15226095000000001</v>
      </c>
      <c r="K169" s="1">
        <v>0.20076735000000001</v>
      </c>
      <c r="L169" s="1">
        <f t="shared" si="6"/>
        <v>-0.54576495599999997</v>
      </c>
      <c r="M169" s="1">
        <f t="shared" si="7"/>
        <v>0.24124305600000001</v>
      </c>
      <c r="N169" s="3">
        <f t="shared" si="8"/>
        <v>0.44821456337535381</v>
      </c>
    </row>
    <row r="170" spans="1:14" x14ac:dyDescent="0.2">
      <c r="A170" t="s">
        <v>19</v>
      </c>
      <c r="B170" t="s">
        <v>56</v>
      </c>
      <c r="C170" t="s">
        <v>1</v>
      </c>
      <c r="D170">
        <v>1</v>
      </c>
      <c r="E170" s="1">
        <v>2.0299999999999998</v>
      </c>
      <c r="G170" s="1">
        <v>2.0299999999999998</v>
      </c>
      <c r="H170" s="1">
        <v>2.0299999999999998</v>
      </c>
      <c r="I170" s="1">
        <v>2.0299999999999998</v>
      </c>
      <c r="J170" s="1">
        <v>0.41799273999999997</v>
      </c>
      <c r="K170" s="1">
        <v>0.34771589000000003</v>
      </c>
      <c r="L170" s="1">
        <f t="shared" si="6"/>
        <v>-0.26353040440000008</v>
      </c>
      <c r="M170" s="1">
        <f t="shared" si="7"/>
        <v>1.0995158844000001</v>
      </c>
      <c r="N170" s="3">
        <f t="shared" si="8"/>
        <v>0.22932092196703049</v>
      </c>
    </row>
    <row r="171" spans="1:14" x14ac:dyDescent="0.2">
      <c r="A171" t="s">
        <v>19</v>
      </c>
      <c r="B171" t="s">
        <v>57</v>
      </c>
      <c r="C171" t="s">
        <v>1</v>
      </c>
      <c r="D171">
        <v>36</v>
      </c>
      <c r="E171" s="1">
        <v>1.70025</v>
      </c>
      <c r="F171" s="1">
        <v>0.38699435999999998</v>
      </c>
      <c r="G171" s="1">
        <v>1.6815</v>
      </c>
      <c r="H171" s="1">
        <v>1.5195000000000001</v>
      </c>
      <c r="I171" s="1">
        <v>1.9835</v>
      </c>
      <c r="J171" s="1">
        <v>0.22960512</v>
      </c>
      <c r="K171" s="1">
        <v>5.796188E-2</v>
      </c>
      <c r="L171" s="1">
        <f t="shared" si="6"/>
        <v>0.1159998352</v>
      </c>
      <c r="M171" s="1">
        <f t="shared" si="7"/>
        <v>0.34321040479999998</v>
      </c>
      <c r="N171" s="2">
        <f t="shared" si="8"/>
        <v>7.4538901108424813E-5</v>
      </c>
    </row>
    <row r="172" spans="1:14" x14ac:dyDescent="0.2">
      <c r="A172" t="s">
        <v>19</v>
      </c>
      <c r="B172" t="s">
        <v>58</v>
      </c>
      <c r="C172" t="s">
        <v>1</v>
      </c>
      <c r="D172">
        <v>1</v>
      </c>
      <c r="E172" s="1">
        <v>1.476</v>
      </c>
      <c r="G172" s="1">
        <v>1.476</v>
      </c>
      <c r="H172" s="1">
        <v>1.476</v>
      </c>
      <c r="I172" s="1">
        <v>1.476</v>
      </c>
      <c r="J172" s="1">
        <v>-0.13263863000000001</v>
      </c>
      <c r="K172" s="1">
        <v>0.347717</v>
      </c>
      <c r="L172" s="1">
        <f t="shared" si="6"/>
        <v>-0.81416394999999997</v>
      </c>
      <c r="M172" s="1">
        <f t="shared" si="7"/>
        <v>0.54888669000000001</v>
      </c>
      <c r="N172" s="3">
        <f t="shared" si="8"/>
        <v>0.70286514043554882</v>
      </c>
    </row>
    <row r="173" spans="1:14" x14ac:dyDescent="0.2">
      <c r="A173" t="s">
        <v>19</v>
      </c>
      <c r="B173" t="s">
        <v>30</v>
      </c>
      <c r="C173" t="s">
        <v>1</v>
      </c>
      <c r="D173">
        <v>4</v>
      </c>
      <c r="E173" s="1">
        <v>1.73</v>
      </c>
      <c r="F173" s="1">
        <v>0.40241188</v>
      </c>
      <c r="G173" s="1">
        <v>1.7044999999999999</v>
      </c>
      <c r="H173" s="1">
        <v>1.3865000000000001</v>
      </c>
      <c r="I173" s="1">
        <v>2.0735000000000001</v>
      </c>
      <c r="J173" s="1">
        <v>0.11541096000000001</v>
      </c>
      <c r="K173" s="1">
        <v>0.17386473999999999</v>
      </c>
      <c r="L173" s="1">
        <f t="shared" si="6"/>
        <v>-0.22536393039999997</v>
      </c>
      <c r="M173" s="1">
        <f t="shared" si="7"/>
        <v>0.45618585039999998</v>
      </c>
      <c r="N173" s="3">
        <f t="shared" si="8"/>
        <v>0.50681999870152139</v>
      </c>
    </row>
    <row r="174" spans="1:14" x14ac:dyDescent="0.2">
      <c r="A174" t="s">
        <v>21</v>
      </c>
      <c r="B174" t="s">
        <v>34</v>
      </c>
      <c r="C174" t="s">
        <v>1</v>
      </c>
      <c r="D174">
        <v>1</v>
      </c>
      <c r="E174" s="1">
        <v>2.4710000000000001</v>
      </c>
      <c r="G174" s="1">
        <v>2.4710000000000001</v>
      </c>
      <c r="H174" s="1">
        <v>2.4710000000000001</v>
      </c>
      <c r="I174" s="1">
        <v>2.4710000000000001</v>
      </c>
      <c r="J174" s="1">
        <v>-1.0489417000000001</v>
      </c>
      <c r="K174" s="1">
        <v>0.84744355000000005</v>
      </c>
      <c r="L174" s="1">
        <f t="shared" si="6"/>
        <v>-2.7099310580000004</v>
      </c>
      <c r="M174" s="1">
        <f t="shared" si="7"/>
        <v>0.61204765800000005</v>
      </c>
      <c r="N174" s="3">
        <f t="shared" si="8"/>
        <v>0.21580069994826476</v>
      </c>
    </row>
    <row r="175" spans="1:14" x14ac:dyDescent="0.2">
      <c r="A175" t="s">
        <v>21</v>
      </c>
      <c r="B175" t="s">
        <v>35</v>
      </c>
      <c r="C175" t="s">
        <v>1</v>
      </c>
      <c r="D175">
        <v>4</v>
      </c>
      <c r="E175" s="1">
        <v>3.5310000000000001</v>
      </c>
      <c r="F175" s="1">
        <v>0.62005220999999999</v>
      </c>
      <c r="G175" s="1">
        <v>3.6089997999999999</v>
      </c>
      <c r="H175" s="1">
        <v>3.0094998999999998</v>
      </c>
      <c r="I175" s="1">
        <v>4.0525000000000002</v>
      </c>
      <c r="J175" s="1">
        <v>-9.9821779999999999E-2</v>
      </c>
      <c r="K175" s="1">
        <v>0.42373652000000001</v>
      </c>
      <c r="L175" s="1">
        <f t="shared" si="6"/>
        <v>-0.93034535919999994</v>
      </c>
      <c r="M175" s="1">
        <f t="shared" si="7"/>
        <v>0.7307017992</v>
      </c>
      <c r="N175" s="3">
        <f t="shared" si="8"/>
        <v>0.81376238434361703</v>
      </c>
    </row>
    <row r="176" spans="1:14" x14ac:dyDescent="0.2">
      <c r="A176" t="s">
        <v>21</v>
      </c>
      <c r="B176" t="s">
        <v>36</v>
      </c>
      <c r="C176" t="s">
        <v>1</v>
      </c>
      <c r="D176">
        <v>1</v>
      </c>
      <c r="E176" s="1">
        <v>2.8369998999999999</v>
      </c>
      <c r="G176" s="1">
        <v>2.8369998999999999</v>
      </c>
      <c r="H176" s="1">
        <v>2.8369998999999999</v>
      </c>
      <c r="I176" s="1">
        <v>2.8369998999999999</v>
      </c>
      <c r="J176" s="1">
        <v>-0.67945920000000004</v>
      </c>
      <c r="K176" s="1">
        <v>0.84744637</v>
      </c>
      <c r="L176" s="1">
        <f t="shared" si="6"/>
        <v>-2.3404540852000002</v>
      </c>
      <c r="M176" s="1">
        <f t="shared" si="7"/>
        <v>0.98153568520000001</v>
      </c>
      <c r="N176" s="3">
        <f t="shared" si="8"/>
        <v>0.42268456529295412</v>
      </c>
    </row>
    <row r="177" spans="1:14" x14ac:dyDescent="0.2">
      <c r="A177" t="s">
        <v>21</v>
      </c>
      <c r="B177" t="s">
        <v>37</v>
      </c>
      <c r="C177" t="s">
        <v>1</v>
      </c>
      <c r="D177">
        <v>1</v>
      </c>
      <c r="E177" s="1">
        <v>3.3829999000000002</v>
      </c>
      <c r="G177" s="1">
        <v>3.3829999000000002</v>
      </c>
      <c r="H177" s="1">
        <v>3.3829999000000002</v>
      </c>
      <c r="I177" s="1">
        <v>3.3829999000000002</v>
      </c>
      <c r="J177" s="1">
        <v>-0.24143798</v>
      </c>
      <c r="K177" s="1">
        <v>0.84743663000000002</v>
      </c>
      <c r="L177" s="1">
        <f t="shared" si="6"/>
        <v>-1.9024137748000001</v>
      </c>
      <c r="M177" s="1">
        <f t="shared" si="7"/>
        <v>1.4195378148000002</v>
      </c>
      <c r="N177" s="3">
        <f t="shared" si="8"/>
        <v>0.77571778687971649</v>
      </c>
    </row>
    <row r="178" spans="1:14" x14ac:dyDescent="0.2">
      <c r="A178" t="s">
        <v>21</v>
      </c>
      <c r="B178" t="s">
        <v>38</v>
      </c>
      <c r="C178" t="s">
        <v>1</v>
      </c>
      <c r="D178">
        <v>1</v>
      </c>
      <c r="E178" s="1">
        <v>4.6840000000000002</v>
      </c>
      <c r="G178" s="1">
        <v>4.6840000000000002</v>
      </c>
      <c r="H178" s="1">
        <v>4.6840000000000002</v>
      </c>
      <c r="I178" s="1">
        <v>4.6840000000000002</v>
      </c>
      <c r="J178" s="1">
        <v>0.95503605999999996</v>
      </c>
      <c r="K178" s="1">
        <v>0.84741876000000005</v>
      </c>
      <c r="L178" s="1">
        <f t="shared" si="6"/>
        <v>-0.70590470960000007</v>
      </c>
      <c r="M178" s="1">
        <f t="shared" si="7"/>
        <v>2.6159768296000001</v>
      </c>
      <c r="N178" s="3">
        <f t="shared" si="8"/>
        <v>0.25974491701360125</v>
      </c>
    </row>
    <row r="179" spans="1:14" x14ac:dyDescent="0.2">
      <c r="A179" t="s">
        <v>21</v>
      </c>
      <c r="B179" t="s">
        <v>39</v>
      </c>
      <c r="C179" t="s">
        <v>1</v>
      </c>
      <c r="D179">
        <v>2</v>
      </c>
      <c r="E179" s="1">
        <v>3.2710713999999999</v>
      </c>
      <c r="F179" s="1">
        <v>0.6843785</v>
      </c>
      <c r="G179" s="1">
        <v>3.2710713999999999</v>
      </c>
      <c r="H179" s="1">
        <v>2.7871427999999998</v>
      </c>
      <c r="I179" s="1">
        <v>3.7550001000000002</v>
      </c>
      <c r="J179" s="1">
        <v>-0.54657036999999997</v>
      </c>
      <c r="K179" s="1">
        <v>0.59922931999999995</v>
      </c>
      <c r="L179" s="1">
        <f t="shared" si="6"/>
        <v>-1.7210598371999999</v>
      </c>
      <c r="M179" s="1">
        <f t="shared" si="7"/>
        <v>0.62791909719999994</v>
      </c>
      <c r="N179" s="3">
        <f t="shared" si="8"/>
        <v>0.36170438928976395</v>
      </c>
    </row>
    <row r="180" spans="1:14" x14ac:dyDescent="0.2">
      <c r="A180" t="s">
        <v>21</v>
      </c>
      <c r="B180" t="s">
        <v>40</v>
      </c>
      <c r="C180" t="s">
        <v>1</v>
      </c>
      <c r="D180">
        <v>10</v>
      </c>
      <c r="E180" s="1">
        <v>3.7311429</v>
      </c>
      <c r="F180" s="1">
        <v>0.78136983000000004</v>
      </c>
      <c r="G180" s="1">
        <v>3.5409999999999999</v>
      </c>
      <c r="H180" s="1">
        <v>3.0220001000000001</v>
      </c>
      <c r="I180" s="1">
        <v>4.1271428999999999</v>
      </c>
      <c r="J180" s="1">
        <v>-8.1585599999999994E-2</v>
      </c>
      <c r="K180" s="1">
        <v>0.26800041000000002</v>
      </c>
      <c r="L180" s="1">
        <f t="shared" si="6"/>
        <v>-0.6068664036000001</v>
      </c>
      <c r="M180" s="1">
        <f t="shared" si="7"/>
        <v>0.44369520360000009</v>
      </c>
      <c r="N180" s="3">
        <f t="shared" si="8"/>
        <v>0.76080533129128114</v>
      </c>
    </row>
    <row r="181" spans="1:14" x14ac:dyDescent="0.2">
      <c r="A181" t="s">
        <v>21</v>
      </c>
      <c r="B181" t="s">
        <v>41</v>
      </c>
      <c r="C181" t="s">
        <v>1</v>
      </c>
      <c r="D181">
        <v>101</v>
      </c>
      <c r="E181" s="1">
        <v>3.6609872999999999</v>
      </c>
      <c r="F181" s="1">
        <v>0.86210076999999996</v>
      </c>
      <c r="G181" s="1">
        <v>3.5039999000000002</v>
      </c>
      <c r="H181" s="1">
        <v>3.0285714000000001</v>
      </c>
      <c r="I181" s="1">
        <v>4.2540002000000001</v>
      </c>
      <c r="J181" s="1">
        <v>-0.10500462000000001</v>
      </c>
      <c r="K181" s="1">
        <v>8.4356100000000003E-2</v>
      </c>
      <c r="L181" s="1">
        <f t="shared" si="6"/>
        <v>-0.270342576</v>
      </c>
      <c r="M181" s="1">
        <f t="shared" si="7"/>
        <v>6.0333336000000001E-2</v>
      </c>
      <c r="N181" s="3">
        <f t="shared" si="8"/>
        <v>0.21321335399202671</v>
      </c>
    </row>
    <row r="182" spans="1:14" x14ac:dyDescent="0.2">
      <c r="A182" t="s">
        <v>21</v>
      </c>
      <c r="B182" t="s">
        <v>42</v>
      </c>
      <c r="C182" t="s">
        <v>1</v>
      </c>
      <c r="D182">
        <v>2</v>
      </c>
      <c r="E182" s="1">
        <v>3.9119999000000001</v>
      </c>
      <c r="F182" s="1">
        <v>0.84287122000000003</v>
      </c>
      <c r="G182" s="1">
        <v>3.9119999000000001</v>
      </c>
      <c r="H182" s="1">
        <v>3.3159999999999998</v>
      </c>
      <c r="I182" s="1">
        <v>4.5079998999999997</v>
      </c>
      <c r="J182" s="1">
        <v>0.13311463000000001</v>
      </c>
      <c r="K182" s="1">
        <v>0.59923961000000003</v>
      </c>
      <c r="L182" s="1">
        <f t="shared" si="6"/>
        <v>-1.0413950056000001</v>
      </c>
      <c r="M182" s="1">
        <f t="shared" si="7"/>
        <v>1.3076242655999999</v>
      </c>
      <c r="N182" s="3">
        <f t="shared" si="8"/>
        <v>0.82420549377342911</v>
      </c>
    </row>
    <row r="183" spans="1:14" x14ac:dyDescent="0.2">
      <c r="A183" t="s">
        <v>21</v>
      </c>
      <c r="B183" t="s">
        <v>31</v>
      </c>
      <c r="C183" t="s">
        <v>1</v>
      </c>
      <c r="D183">
        <v>86</v>
      </c>
      <c r="E183" s="1">
        <v>3.6714701000000001</v>
      </c>
      <c r="F183" s="1">
        <v>0.77613425000000003</v>
      </c>
      <c r="G183" s="1">
        <v>3.694</v>
      </c>
      <c r="H183" s="1">
        <v>3.2179999000000001</v>
      </c>
      <c r="I183" s="1">
        <v>4.1528573</v>
      </c>
      <c r="J183" s="1">
        <v>-0.11170681</v>
      </c>
      <c r="K183" s="1">
        <v>9.1405100000000003E-2</v>
      </c>
      <c r="L183" s="1">
        <f t="shared" si="6"/>
        <v>-0.29086080600000003</v>
      </c>
      <c r="M183" s="1">
        <f t="shared" si="7"/>
        <v>6.7447186000000006E-2</v>
      </c>
      <c r="N183" s="3">
        <f t="shared" si="8"/>
        <v>0.22166717685892987</v>
      </c>
    </row>
    <row r="184" spans="1:14" x14ac:dyDescent="0.2">
      <c r="A184" t="s">
        <v>21</v>
      </c>
      <c r="B184" t="s">
        <v>43</v>
      </c>
      <c r="C184" t="s">
        <v>1</v>
      </c>
      <c r="D184">
        <v>18</v>
      </c>
      <c r="E184" s="1">
        <v>4.0814285999999997</v>
      </c>
      <c r="F184" s="1">
        <v>0.74730918999999996</v>
      </c>
      <c r="G184" s="1">
        <v>4.01</v>
      </c>
      <c r="H184" s="1">
        <v>3.7429999999999999</v>
      </c>
      <c r="I184" s="1">
        <v>4.6160002000000002</v>
      </c>
      <c r="J184" s="1">
        <v>0.26842729999999998</v>
      </c>
      <c r="K184" s="1">
        <v>0.19975619999999999</v>
      </c>
      <c r="L184" s="1">
        <f t="shared" si="6"/>
        <v>-0.12309485199999998</v>
      </c>
      <c r="M184" s="1">
        <f t="shared" si="7"/>
        <v>0.65994945199999999</v>
      </c>
      <c r="N184" s="3">
        <f t="shared" si="8"/>
        <v>0.17902129800404967</v>
      </c>
    </row>
    <row r="185" spans="1:14" x14ac:dyDescent="0.2">
      <c r="A185" t="s">
        <v>21</v>
      </c>
      <c r="B185" t="s">
        <v>44</v>
      </c>
      <c r="C185" t="s">
        <v>1</v>
      </c>
      <c r="D185">
        <v>7</v>
      </c>
      <c r="E185" s="1">
        <v>3.6084285999999999</v>
      </c>
      <c r="F185" s="1">
        <v>0.88533585999999997</v>
      </c>
      <c r="G185" s="1">
        <v>3.7260000999999998</v>
      </c>
      <c r="H185" s="1">
        <v>2.7049998999999998</v>
      </c>
      <c r="I185" s="1">
        <v>4.5019999000000004</v>
      </c>
      <c r="J185" s="1">
        <v>-0.27186557</v>
      </c>
      <c r="K185" s="1">
        <v>0.32030438999999999</v>
      </c>
      <c r="L185" s="1">
        <f t="shared" si="6"/>
        <v>-0.89966217439999996</v>
      </c>
      <c r="M185" s="1">
        <f t="shared" si="7"/>
        <v>0.35593103439999996</v>
      </c>
      <c r="N185" s="3">
        <f t="shared" si="8"/>
        <v>0.39600787402849602</v>
      </c>
    </row>
    <row r="186" spans="1:14" x14ac:dyDescent="0.2">
      <c r="A186" t="s">
        <v>21</v>
      </c>
      <c r="B186" t="s">
        <v>32</v>
      </c>
      <c r="C186" t="s">
        <v>1</v>
      </c>
      <c r="D186">
        <v>30</v>
      </c>
      <c r="E186" s="1">
        <v>3.7982572000000001</v>
      </c>
      <c r="F186" s="1">
        <v>0.94883278999999998</v>
      </c>
      <c r="G186" s="1">
        <v>3.6345000000000001</v>
      </c>
      <c r="H186" s="1">
        <v>3.1029998999999999</v>
      </c>
      <c r="I186" s="1">
        <v>4.1100000999999997</v>
      </c>
      <c r="J186" s="1">
        <v>1.0332200000000001E-3</v>
      </c>
      <c r="K186" s="1">
        <v>0.15476114999999999</v>
      </c>
      <c r="L186" s="1">
        <f t="shared" si="6"/>
        <v>-0.30229863399999995</v>
      </c>
      <c r="M186" s="1">
        <f t="shared" si="7"/>
        <v>0.30436507399999996</v>
      </c>
      <c r="N186" s="3">
        <f t="shared" si="8"/>
        <v>0.99467318405272365</v>
      </c>
    </row>
    <row r="187" spans="1:14" x14ac:dyDescent="0.2">
      <c r="A187" t="s">
        <v>21</v>
      </c>
      <c r="B187" t="s">
        <v>45</v>
      </c>
      <c r="C187" t="s">
        <v>1</v>
      </c>
      <c r="D187">
        <v>1</v>
      </c>
      <c r="E187" s="1">
        <v>3.0950000000000002</v>
      </c>
      <c r="G187" s="1">
        <v>3.0950000000000002</v>
      </c>
      <c r="H187" s="1">
        <v>3.0950000000000002</v>
      </c>
      <c r="I187" s="1">
        <v>3.0950000000000002</v>
      </c>
      <c r="J187" s="1">
        <v>-0.86937657999999995</v>
      </c>
      <c r="K187" s="1">
        <v>0.84747366999999996</v>
      </c>
      <c r="L187" s="1">
        <f t="shared" si="6"/>
        <v>-2.5304249731999997</v>
      </c>
      <c r="M187" s="1">
        <f t="shared" si="7"/>
        <v>0.79167181320000002</v>
      </c>
      <c r="N187" s="3">
        <f t="shared" si="8"/>
        <v>0.3049646770982421</v>
      </c>
    </row>
    <row r="188" spans="1:14" x14ac:dyDescent="0.2">
      <c r="A188" t="s">
        <v>21</v>
      </c>
      <c r="B188" t="s">
        <v>46</v>
      </c>
      <c r="C188" t="s">
        <v>1</v>
      </c>
      <c r="D188">
        <v>3</v>
      </c>
      <c r="E188" s="1">
        <v>4.1705237999999998</v>
      </c>
      <c r="F188" s="1">
        <v>0.64122389999999996</v>
      </c>
      <c r="G188" s="1">
        <v>4.1129999000000002</v>
      </c>
      <c r="H188" s="1">
        <v>3.5599999000000002</v>
      </c>
      <c r="I188" s="1">
        <v>4.8385714999999996</v>
      </c>
      <c r="J188" s="1">
        <v>0.43460437000000002</v>
      </c>
      <c r="K188" s="1">
        <v>0.48928129999999997</v>
      </c>
      <c r="L188" s="1">
        <f t="shared" si="6"/>
        <v>-0.52438697799999989</v>
      </c>
      <c r="M188" s="1">
        <f t="shared" si="7"/>
        <v>1.393595718</v>
      </c>
      <c r="N188" s="3">
        <f t="shared" si="8"/>
        <v>0.37440600806513313</v>
      </c>
    </row>
    <row r="189" spans="1:14" x14ac:dyDescent="0.2">
      <c r="A189" t="s">
        <v>21</v>
      </c>
      <c r="B189" t="s">
        <v>47</v>
      </c>
      <c r="C189" t="s">
        <v>1</v>
      </c>
      <c r="D189">
        <v>3</v>
      </c>
      <c r="E189" s="1">
        <v>3.4666667000000002</v>
      </c>
      <c r="F189" s="1">
        <v>1.1095974</v>
      </c>
      <c r="G189" s="1">
        <v>2.9830000000000001</v>
      </c>
      <c r="H189" s="1">
        <v>2.681</v>
      </c>
      <c r="I189" s="1">
        <v>4.7360001</v>
      </c>
      <c r="J189" s="1">
        <v>-0.11123875</v>
      </c>
      <c r="K189" s="1">
        <v>0.48927248000000001</v>
      </c>
      <c r="L189" s="1">
        <f t="shared" si="6"/>
        <v>-1.0702128108</v>
      </c>
      <c r="M189" s="1">
        <f t="shared" si="7"/>
        <v>0.84773531080000009</v>
      </c>
      <c r="N189" s="3">
        <f t="shared" si="8"/>
        <v>0.8201473825695984</v>
      </c>
    </row>
    <row r="190" spans="1:14" x14ac:dyDescent="0.2">
      <c r="A190" t="s">
        <v>21</v>
      </c>
      <c r="B190" t="s">
        <v>48</v>
      </c>
      <c r="C190" t="s">
        <v>1</v>
      </c>
      <c r="D190">
        <v>1</v>
      </c>
      <c r="E190" s="1">
        <v>2.9928572</v>
      </c>
      <c r="G190" s="1">
        <v>2.9928572</v>
      </c>
      <c r="H190" s="1">
        <v>2.9928572</v>
      </c>
      <c r="I190" s="1">
        <v>2.9928572</v>
      </c>
      <c r="J190" s="1">
        <v>-1.0289788</v>
      </c>
      <c r="K190" s="1">
        <v>0.84742669000000004</v>
      </c>
      <c r="L190" s="1">
        <f t="shared" si="6"/>
        <v>-2.6899351123999997</v>
      </c>
      <c r="M190" s="1">
        <f t="shared" si="7"/>
        <v>0.6319775124</v>
      </c>
      <c r="N190" s="3">
        <f t="shared" si="8"/>
        <v>0.22465635313105772</v>
      </c>
    </row>
    <row r="191" spans="1:14" x14ac:dyDescent="0.2">
      <c r="A191" t="s">
        <v>21</v>
      </c>
      <c r="B191" t="s">
        <v>49</v>
      </c>
      <c r="C191" t="s">
        <v>1</v>
      </c>
      <c r="D191">
        <v>1</v>
      </c>
      <c r="E191" s="1">
        <v>2.9928572</v>
      </c>
      <c r="G191" s="1">
        <v>2.9928572</v>
      </c>
      <c r="H191" s="1">
        <v>2.9928572</v>
      </c>
      <c r="I191" s="1">
        <v>2.9928572</v>
      </c>
      <c r="J191" s="1">
        <v>-1.0289788</v>
      </c>
      <c r="K191" s="1">
        <v>0.84742669000000004</v>
      </c>
      <c r="L191" s="1">
        <f t="shared" si="6"/>
        <v>-2.6899351123999997</v>
      </c>
      <c r="M191" s="1">
        <f t="shared" si="7"/>
        <v>0.6319775124</v>
      </c>
      <c r="N191" s="3">
        <f t="shared" si="8"/>
        <v>0.22465635313105772</v>
      </c>
    </row>
    <row r="192" spans="1:14" x14ac:dyDescent="0.2">
      <c r="A192" t="s">
        <v>21</v>
      </c>
      <c r="B192" t="s">
        <v>50</v>
      </c>
      <c r="C192" t="s">
        <v>1</v>
      </c>
      <c r="D192">
        <v>1</v>
      </c>
      <c r="E192" s="1">
        <v>3.0929999000000001</v>
      </c>
      <c r="G192" s="1">
        <v>3.0929999000000001</v>
      </c>
      <c r="H192" s="1">
        <v>3.0929999000000001</v>
      </c>
      <c r="I192" s="1">
        <v>3.0929999000000001</v>
      </c>
      <c r="J192" s="1">
        <v>-0.70925653</v>
      </c>
      <c r="K192" s="1">
        <v>0.8474159</v>
      </c>
      <c r="L192" s="1">
        <f t="shared" si="6"/>
        <v>-2.3701916939999998</v>
      </c>
      <c r="M192" s="1">
        <f t="shared" si="7"/>
        <v>0.95167863400000008</v>
      </c>
      <c r="N192" s="3">
        <f t="shared" si="8"/>
        <v>0.40261285125038226</v>
      </c>
    </row>
    <row r="193" spans="1:14" x14ac:dyDescent="0.2">
      <c r="A193" t="s">
        <v>21</v>
      </c>
      <c r="B193" t="s">
        <v>51</v>
      </c>
      <c r="C193" t="s">
        <v>1</v>
      </c>
      <c r="D193">
        <v>3</v>
      </c>
      <c r="E193" s="1">
        <v>3.8476667</v>
      </c>
      <c r="F193" s="1">
        <v>0.47154691999999998</v>
      </c>
      <c r="G193" s="1">
        <v>3.5869998999999999</v>
      </c>
      <c r="H193" s="1">
        <v>3.5639999000000002</v>
      </c>
      <c r="I193" s="1">
        <v>4.3920002</v>
      </c>
      <c r="J193" s="1">
        <v>3.6486449999999997E-2</v>
      </c>
      <c r="K193" s="1">
        <v>0.48927524</v>
      </c>
      <c r="L193" s="1">
        <f t="shared" si="6"/>
        <v>-0.92249302040000003</v>
      </c>
      <c r="M193" s="1">
        <f t="shared" si="7"/>
        <v>0.99546592039999993</v>
      </c>
      <c r="N193" s="3">
        <f t="shared" si="8"/>
        <v>0.94055490026843114</v>
      </c>
    </row>
    <row r="194" spans="1:14" x14ac:dyDescent="0.2">
      <c r="A194" t="s">
        <v>21</v>
      </c>
      <c r="B194" t="s">
        <v>52</v>
      </c>
      <c r="C194" t="s">
        <v>1</v>
      </c>
      <c r="D194">
        <v>8</v>
      </c>
      <c r="E194" s="1">
        <v>3.3491963999999999</v>
      </c>
      <c r="F194" s="1">
        <v>0.88310458999999997</v>
      </c>
      <c r="G194" s="1">
        <v>3.6942857999999998</v>
      </c>
      <c r="H194" s="1">
        <v>2.8144999999999998</v>
      </c>
      <c r="I194" s="1">
        <v>4.0015000000000001</v>
      </c>
      <c r="J194" s="1">
        <v>-0.34178659</v>
      </c>
      <c r="K194" s="1">
        <v>0.29961963000000003</v>
      </c>
      <c r="L194" s="1">
        <f t="shared" ref="L194:L257" si="9">J194-(1.96*K194)</f>
        <v>-0.92904106480000004</v>
      </c>
      <c r="M194" s="1">
        <f t="shared" ref="M194:M257" si="10">J194+(1.96*K194)</f>
        <v>0.24546788480000004</v>
      </c>
      <c r="N194" s="3">
        <f t="shared" ref="N194:N257" si="11">IF(J194&lt;0,2*NORMSDIST(J194/K194),2*NORMSDIST(-J194/K194))</f>
        <v>0.25398022894075728</v>
      </c>
    </row>
    <row r="195" spans="1:14" x14ac:dyDescent="0.2">
      <c r="A195" t="s">
        <v>21</v>
      </c>
      <c r="B195" t="s">
        <v>53</v>
      </c>
      <c r="C195" t="s">
        <v>1</v>
      </c>
      <c r="D195">
        <v>1</v>
      </c>
      <c r="E195" s="1">
        <v>3.29</v>
      </c>
      <c r="G195" s="1">
        <v>3.29</v>
      </c>
      <c r="H195" s="1">
        <v>3.29</v>
      </c>
      <c r="I195" s="1">
        <v>3.29</v>
      </c>
      <c r="J195" s="1">
        <v>-0.28502338999999999</v>
      </c>
      <c r="K195" s="1">
        <v>0.84750287999999996</v>
      </c>
      <c r="L195" s="1">
        <f t="shared" si="9"/>
        <v>-1.9461290347999998</v>
      </c>
      <c r="M195" s="1">
        <f t="shared" si="10"/>
        <v>1.3760822548</v>
      </c>
      <c r="N195" s="3">
        <f t="shared" si="11"/>
        <v>0.73663737985401412</v>
      </c>
    </row>
    <row r="196" spans="1:14" x14ac:dyDescent="0.2">
      <c r="A196" t="s">
        <v>21</v>
      </c>
      <c r="B196" t="s">
        <v>54</v>
      </c>
      <c r="C196" t="s">
        <v>1</v>
      </c>
      <c r="D196">
        <v>7</v>
      </c>
      <c r="E196" s="1">
        <v>3.4907143</v>
      </c>
      <c r="F196" s="1">
        <v>0.67657369000000001</v>
      </c>
      <c r="G196" s="1">
        <v>3.3800001000000002</v>
      </c>
      <c r="H196" s="1">
        <v>2.9890001000000002</v>
      </c>
      <c r="I196" s="1">
        <v>4.0650000999999998</v>
      </c>
      <c r="J196" s="1">
        <v>-0.29541669999999998</v>
      </c>
      <c r="K196" s="1">
        <v>0.32032191999999998</v>
      </c>
      <c r="L196" s="1">
        <f t="shared" si="9"/>
        <v>-0.92324766319999996</v>
      </c>
      <c r="M196" s="1">
        <f t="shared" si="10"/>
        <v>0.3324142632</v>
      </c>
      <c r="N196" s="3">
        <f t="shared" si="11"/>
        <v>0.35639849846151439</v>
      </c>
    </row>
    <row r="197" spans="1:14" x14ac:dyDescent="0.2">
      <c r="A197" t="s">
        <v>21</v>
      </c>
      <c r="B197" t="s">
        <v>55</v>
      </c>
      <c r="C197" t="s">
        <v>1</v>
      </c>
      <c r="D197">
        <v>3</v>
      </c>
      <c r="E197" s="1">
        <v>3.4769999999999999</v>
      </c>
      <c r="F197" s="1">
        <v>0.50267192000000005</v>
      </c>
      <c r="G197" s="1">
        <v>3.72</v>
      </c>
      <c r="H197" s="1">
        <v>2.8989999000000002</v>
      </c>
      <c r="I197" s="1">
        <v>3.8119999999999998</v>
      </c>
      <c r="J197" s="1">
        <v>-0.27013669000000001</v>
      </c>
      <c r="K197" s="1">
        <v>0.48929134000000002</v>
      </c>
      <c r="L197" s="1">
        <f t="shared" si="9"/>
        <v>-1.2291477164</v>
      </c>
      <c r="M197" s="1">
        <f t="shared" si="10"/>
        <v>0.68887433640000006</v>
      </c>
      <c r="N197" s="3">
        <f t="shared" si="11"/>
        <v>0.58088132446137086</v>
      </c>
    </row>
    <row r="198" spans="1:14" x14ac:dyDescent="0.2">
      <c r="A198" t="s">
        <v>21</v>
      </c>
      <c r="B198" t="s">
        <v>56</v>
      </c>
      <c r="C198" t="s">
        <v>1</v>
      </c>
      <c r="D198">
        <v>1</v>
      </c>
      <c r="E198" s="1">
        <v>3.8729998999999999</v>
      </c>
      <c r="G198" s="1">
        <v>3.8729998999999999</v>
      </c>
      <c r="H198" s="1">
        <v>3.8729998999999999</v>
      </c>
      <c r="I198" s="1">
        <v>3.8729998999999999</v>
      </c>
      <c r="J198" s="1">
        <v>-7.4487120000000004E-2</v>
      </c>
      <c r="K198" s="1">
        <v>0.84742991000000001</v>
      </c>
      <c r="L198" s="1">
        <f t="shared" si="9"/>
        <v>-1.7354497435999998</v>
      </c>
      <c r="M198" s="1">
        <f t="shared" si="10"/>
        <v>1.5864755036</v>
      </c>
      <c r="N198" s="3">
        <f t="shared" si="11"/>
        <v>0.92995800342283508</v>
      </c>
    </row>
    <row r="199" spans="1:14" x14ac:dyDescent="0.2">
      <c r="A199" t="s">
        <v>21</v>
      </c>
      <c r="B199" t="s">
        <v>57</v>
      </c>
      <c r="C199" t="s">
        <v>1</v>
      </c>
      <c r="D199">
        <v>39</v>
      </c>
      <c r="E199" s="1">
        <v>3.6969376999999999</v>
      </c>
      <c r="F199" s="1">
        <v>0.90198184000000003</v>
      </c>
      <c r="G199" s="1">
        <v>3.5950000000000002</v>
      </c>
      <c r="H199" s="1">
        <v>3.0239999000000002</v>
      </c>
      <c r="I199" s="1">
        <v>4.2859997999999999</v>
      </c>
      <c r="J199" s="1">
        <v>-9.5381510000000003E-2</v>
      </c>
      <c r="K199" s="1">
        <v>0.13572662999999999</v>
      </c>
      <c r="L199" s="1">
        <f t="shared" si="9"/>
        <v>-0.36140570479999995</v>
      </c>
      <c r="M199" s="1">
        <f t="shared" si="10"/>
        <v>0.17064268479999994</v>
      </c>
      <c r="N199" s="3">
        <f t="shared" si="11"/>
        <v>0.48221330347915492</v>
      </c>
    </row>
    <row r="200" spans="1:14" x14ac:dyDescent="0.2">
      <c r="A200" t="s">
        <v>21</v>
      </c>
      <c r="B200" t="s">
        <v>33</v>
      </c>
      <c r="C200" t="s">
        <v>1</v>
      </c>
      <c r="D200">
        <v>1</v>
      </c>
      <c r="E200" s="1">
        <v>2.7750001000000002</v>
      </c>
      <c r="G200" s="1">
        <v>2.7750001000000002</v>
      </c>
      <c r="H200" s="1">
        <v>2.7750001000000002</v>
      </c>
      <c r="I200" s="1">
        <v>2.7750001000000002</v>
      </c>
      <c r="J200" s="1">
        <v>-0.80222857999999997</v>
      </c>
      <c r="K200" s="1">
        <v>0.84743807000000004</v>
      </c>
      <c r="L200" s="1">
        <f t="shared" si="9"/>
        <v>-2.4632071972</v>
      </c>
      <c r="M200" s="1">
        <f t="shared" si="10"/>
        <v>0.85875003720000009</v>
      </c>
      <c r="N200" s="3">
        <f t="shared" si="11"/>
        <v>0.34381635598034793</v>
      </c>
    </row>
    <row r="201" spans="1:14" x14ac:dyDescent="0.2">
      <c r="A201" t="s">
        <v>21</v>
      </c>
      <c r="B201" t="s">
        <v>58</v>
      </c>
      <c r="C201" t="s">
        <v>1</v>
      </c>
      <c r="D201">
        <v>1</v>
      </c>
      <c r="E201" s="1">
        <v>4.3810000000000002</v>
      </c>
      <c r="G201" s="1">
        <v>4.3810000000000002</v>
      </c>
      <c r="H201" s="1">
        <v>4.3810000000000002</v>
      </c>
      <c r="I201" s="1">
        <v>4.3810000000000002</v>
      </c>
      <c r="J201" s="1">
        <v>0.67419163000000004</v>
      </c>
      <c r="K201" s="1">
        <v>0.84742689000000004</v>
      </c>
      <c r="L201" s="1">
        <f t="shared" si="9"/>
        <v>-0.98676507439999994</v>
      </c>
      <c r="M201" s="1">
        <f t="shared" si="10"/>
        <v>2.3351483343999999</v>
      </c>
      <c r="N201" s="3">
        <f t="shared" si="11"/>
        <v>0.42627911461069606</v>
      </c>
    </row>
    <row r="202" spans="1:14" x14ac:dyDescent="0.2">
      <c r="A202" t="s">
        <v>21</v>
      </c>
      <c r="B202" t="s">
        <v>30</v>
      </c>
      <c r="C202" t="s">
        <v>1</v>
      </c>
      <c r="D202">
        <v>5</v>
      </c>
      <c r="E202" s="1">
        <v>3.6768000000000001</v>
      </c>
      <c r="F202" s="1">
        <v>0.91228494999999998</v>
      </c>
      <c r="G202" s="1">
        <v>3.5009999000000001</v>
      </c>
      <c r="H202" s="1">
        <v>3.302</v>
      </c>
      <c r="I202" s="1">
        <v>3.9100001</v>
      </c>
      <c r="J202" s="1">
        <v>-0.15903001</v>
      </c>
      <c r="K202" s="1">
        <v>0.37899048000000002</v>
      </c>
      <c r="L202" s="1">
        <f t="shared" si="9"/>
        <v>-0.90185135080000012</v>
      </c>
      <c r="M202" s="1">
        <f t="shared" si="10"/>
        <v>0.58379133080000001</v>
      </c>
      <c r="N202" s="3">
        <f t="shared" si="11"/>
        <v>0.67476688342861657</v>
      </c>
    </row>
    <row r="203" spans="1:14" x14ac:dyDescent="0.2">
      <c r="A203" t="s">
        <v>22</v>
      </c>
      <c r="B203" t="s">
        <v>34</v>
      </c>
      <c r="C203" t="s">
        <v>1</v>
      </c>
      <c r="D203">
        <v>1</v>
      </c>
      <c r="E203" s="1">
        <v>1.349</v>
      </c>
      <c r="G203" s="1">
        <v>1.349</v>
      </c>
      <c r="H203" s="1">
        <v>1.349</v>
      </c>
      <c r="I203" s="1">
        <v>1.349</v>
      </c>
      <c r="J203" s="1">
        <v>-0.28917114999999999</v>
      </c>
      <c r="K203" s="1">
        <v>0.24773858000000001</v>
      </c>
      <c r="L203" s="1">
        <f t="shared" si="9"/>
        <v>-0.77473876680000009</v>
      </c>
      <c r="M203" s="1">
        <f t="shared" si="10"/>
        <v>0.19639646680000006</v>
      </c>
      <c r="N203" s="3">
        <f t="shared" si="11"/>
        <v>0.24311220681655352</v>
      </c>
    </row>
    <row r="204" spans="1:14" x14ac:dyDescent="0.2">
      <c r="A204" t="s">
        <v>22</v>
      </c>
      <c r="B204" t="s">
        <v>35</v>
      </c>
      <c r="C204" t="s">
        <v>1</v>
      </c>
      <c r="D204">
        <v>4</v>
      </c>
      <c r="E204" s="1">
        <v>1.4197500000000001</v>
      </c>
      <c r="F204" s="1">
        <v>0.21487732000000001</v>
      </c>
      <c r="G204" s="1">
        <v>1.4119999999999999</v>
      </c>
      <c r="H204" s="1">
        <v>1.2470000000000001</v>
      </c>
      <c r="I204" s="1">
        <v>1.5925</v>
      </c>
      <c r="J204" s="1">
        <v>-0.19892224</v>
      </c>
      <c r="K204" s="1">
        <v>0.12387310999999999</v>
      </c>
      <c r="L204" s="1">
        <f t="shared" si="9"/>
        <v>-0.44171353559999998</v>
      </c>
      <c r="M204" s="1">
        <f t="shared" si="10"/>
        <v>4.3869055599999984E-2</v>
      </c>
      <c r="N204" s="3">
        <f t="shared" si="11"/>
        <v>0.1083057959769729</v>
      </c>
    </row>
    <row r="205" spans="1:14" x14ac:dyDescent="0.2">
      <c r="A205" t="s">
        <v>22</v>
      </c>
      <c r="B205" t="s">
        <v>36</v>
      </c>
      <c r="C205" t="s">
        <v>1</v>
      </c>
      <c r="D205">
        <v>1</v>
      </c>
      <c r="E205" s="1">
        <v>1.476</v>
      </c>
      <c r="G205" s="1">
        <v>1.476</v>
      </c>
      <c r="H205" s="1">
        <v>1.476</v>
      </c>
      <c r="I205" s="1">
        <v>1.476</v>
      </c>
      <c r="J205" s="1">
        <v>8.5647719999999997E-2</v>
      </c>
      <c r="K205" s="1">
        <v>0.24774041999999999</v>
      </c>
      <c r="L205" s="1">
        <f t="shared" si="9"/>
        <v>-0.39992350319999997</v>
      </c>
      <c r="M205" s="1">
        <f t="shared" si="10"/>
        <v>0.5712189432</v>
      </c>
      <c r="N205" s="3">
        <f t="shared" si="11"/>
        <v>0.72955648337337953</v>
      </c>
    </row>
    <row r="206" spans="1:14" x14ac:dyDescent="0.2">
      <c r="A206" t="s">
        <v>22</v>
      </c>
      <c r="B206" t="s">
        <v>38</v>
      </c>
      <c r="C206" t="s">
        <v>1</v>
      </c>
      <c r="D206">
        <v>1</v>
      </c>
      <c r="E206" s="1">
        <v>1.526</v>
      </c>
      <c r="G206" s="1">
        <v>1.526</v>
      </c>
      <c r="H206" s="1">
        <v>1.526</v>
      </c>
      <c r="I206" s="1">
        <v>1.526</v>
      </c>
      <c r="J206" s="1">
        <v>9.1637010000000005E-2</v>
      </c>
      <c r="K206" s="1">
        <v>0.24773168000000001</v>
      </c>
      <c r="L206" s="1">
        <f t="shared" si="9"/>
        <v>-0.39391708279999998</v>
      </c>
      <c r="M206" s="1">
        <f t="shared" si="10"/>
        <v>0.57719110279999997</v>
      </c>
      <c r="N206" s="3">
        <f t="shared" si="11"/>
        <v>0.71145380847286632</v>
      </c>
    </row>
    <row r="207" spans="1:14" x14ac:dyDescent="0.2">
      <c r="A207" t="s">
        <v>22</v>
      </c>
      <c r="B207" t="s">
        <v>39</v>
      </c>
      <c r="C207" t="s">
        <v>1</v>
      </c>
      <c r="D207">
        <v>2</v>
      </c>
      <c r="E207" s="1">
        <v>1.6395</v>
      </c>
      <c r="F207" s="1">
        <v>0.63993162000000003</v>
      </c>
      <c r="G207" s="1">
        <v>1.6395</v>
      </c>
      <c r="H207" s="1">
        <v>1.1870000000000001</v>
      </c>
      <c r="I207" s="1">
        <v>2.0920000000000001</v>
      </c>
      <c r="J207" s="1">
        <v>8.171784E-2</v>
      </c>
      <c r="K207" s="1">
        <v>0.1751769</v>
      </c>
      <c r="L207" s="1">
        <f t="shared" si="9"/>
        <v>-0.26162888400000001</v>
      </c>
      <c r="M207" s="1">
        <f t="shared" si="10"/>
        <v>0.42506456399999998</v>
      </c>
      <c r="N207" s="3">
        <f t="shared" si="11"/>
        <v>0.64086656894632332</v>
      </c>
    </row>
    <row r="208" spans="1:14" x14ac:dyDescent="0.2">
      <c r="A208" t="s">
        <v>22</v>
      </c>
      <c r="B208" t="s">
        <v>40</v>
      </c>
      <c r="C208" t="s">
        <v>1</v>
      </c>
      <c r="D208">
        <v>8</v>
      </c>
      <c r="E208" s="1">
        <v>1.501125</v>
      </c>
      <c r="F208" s="1">
        <v>0.43640983999999999</v>
      </c>
      <c r="G208" s="1">
        <v>1.5125</v>
      </c>
      <c r="H208" s="1">
        <v>1.3174999999999999</v>
      </c>
      <c r="I208" s="1">
        <v>1.7645</v>
      </c>
      <c r="J208" s="1">
        <v>-1.44891E-2</v>
      </c>
      <c r="K208" s="1">
        <v>8.7591660000000002E-2</v>
      </c>
      <c r="L208" s="1">
        <f t="shared" si="9"/>
        <v>-0.18616875360000001</v>
      </c>
      <c r="M208" s="1">
        <f t="shared" si="10"/>
        <v>0.1571905536</v>
      </c>
      <c r="N208" s="3">
        <f t="shared" si="11"/>
        <v>0.86861621980365789</v>
      </c>
    </row>
    <row r="209" spans="1:14" x14ac:dyDescent="0.2">
      <c r="A209" t="s">
        <v>22</v>
      </c>
      <c r="B209" t="s">
        <v>41</v>
      </c>
      <c r="C209" t="s">
        <v>1</v>
      </c>
      <c r="D209">
        <v>90</v>
      </c>
      <c r="E209" s="1">
        <v>1.6798443999999999</v>
      </c>
      <c r="F209" s="1">
        <v>0.27291884</v>
      </c>
      <c r="G209" s="1">
        <v>1.6274999999999999</v>
      </c>
      <c r="H209" s="1">
        <v>1.488</v>
      </c>
      <c r="I209" s="1">
        <v>1.8640000000000001</v>
      </c>
      <c r="J209" s="1">
        <v>0.12848072999999999</v>
      </c>
      <c r="K209" s="1">
        <v>2.6120959999999999E-2</v>
      </c>
      <c r="L209" s="1">
        <f t="shared" si="9"/>
        <v>7.7283648399999988E-2</v>
      </c>
      <c r="M209" s="1">
        <f t="shared" si="10"/>
        <v>0.17967781159999999</v>
      </c>
      <c r="N209" s="2">
        <f t="shared" si="11"/>
        <v>8.7128299825673206E-7</v>
      </c>
    </row>
    <row r="210" spans="1:14" x14ac:dyDescent="0.2">
      <c r="A210" t="s">
        <v>22</v>
      </c>
      <c r="B210" t="s">
        <v>42</v>
      </c>
      <c r="C210" t="s">
        <v>1</v>
      </c>
      <c r="D210">
        <v>2</v>
      </c>
      <c r="E210" s="1">
        <v>1.873</v>
      </c>
      <c r="F210" s="1">
        <v>0.69013627</v>
      </c>
      <c r="G210" s="1">
        <v>1.873</v>
      </c>
      <c r="H210" s="1">
        <v>1.385</v>
      </c>
      <c r="I210" s="1">
        <v>2.3610001</v>
      </c>
      <c r="J210" s="1">
        <v>0.23552063000000001</v>
      </c>
      <c r="K210" s="1">
        <v>0.17517940000000001</v>
      </c>
      <c r="L210" s="1">
        <f t="shared" si="9"/>
        <v>-0.10783099400000001</v>
      </c>
      <c r="M210" s="1">
        <f t="shared" si="10"/>
        <v>0.57887225399999997</v>
      </c>
      <c r="N210" s="3">
        <f t="shared" si="11"/>
        <v>0.17880164965248019</v>
      </c>
    </row>
    <row r="211" spans="1:14" x14ac:dyDescent="0.2">
      <c r="A211" t="s">
        <v>22</v>
      </c>
      <c r="B211" t="s">
        <v>31</v>
      </c>
      <c r="C211" t="s">
        <v>1</v>
      </c>
      <c r="D211">
        <v>80</v>
      </c>
      <c r="E211" s="1">
        <v>1.6363875000000001</v>
      </c>
      <c r="F211" s="1">
        <v>0.24042211999999999</v>
      </c>
      <c r="G211" s="1">
        <v>1.6405000000000001</v>
      </c>
      <c r="H211" s="1">
        <v>1.4315</v>
      </c>
      <c r="I211" s="1">
        <v>1.7975000000000001</v>
      </c>
      <c r="J211" s="1">
        <v>9.0954889999999997E-2</v>
      </c>
      <c r="K211" s="1">
        <v>2.770386E-2</v>
      </c>
      <c r="L211" s="1">
        <f t="shared" si="9"/>
        <v>3.6655324399999994E-2</v>
      </c>
      <c r="M211" s="1">
        <f t="shared" si="10"/>
        <v>0.1452544556</v>
      </c>
      <c r="N211" s="2">
        <f t="shared" si="11"/>
        <v>1.0266767260863165E-3</v>
      </c>
    </row>
    <row r="212" spans="1:14" x14ac:dyDescent="0.2">
      <c r="A212" t="s">
        <v>22</v>
      </c>
      <c r="B212" t="s">
        <v>43</v>
      </c>
      <c r="C212" t="s">
        <v>1</v>
      </c>
      <c r="D212">
        <v>17</v>
      </c>
      <c r="E212" s="1">
        <v>1.5979412</v>
      </c>
      <c r="F212" s="1">
        <v>0.32081602999999997</v>
      </c>
      <c r="G212" s="1">
        <v>1.5140001000000001</v>
      </c>
      <c r="H212" s="1">
        <v>1.41</v>
      </c>
      <c r="I212" s="1">
        <v>1.7210000000000001</v>
      </c>
      <c r="J212" s="1">
        <v>5.182792E-2</v>
      </c>
      <c r="K212" s="1">
        <v>6.0089759999999999E-2</v>
      </c>
      <c r="L212" s="1">
        <f t="shared" si="9"/>
        <v>-6.5948009599999996E-2</v>
      </c>
      <c r="M212" s="1">
        <f t="shared" si="10"/>
        <v>0.1696038496</v>
      </c>
      <c r="N212" s="3">
        <f t="shared" si="11"/>
        <v>0.38840783788654609</v>
      </c>
    </row>
    <row r="213" spans="1:14" x14ac:dyDescent="0.2">
      <c r="A213" t="s">
        <v>22</v>
      </c>
      <c r="B213" t="s">
        <v>44</v>
      </c>
      <c r="C213" t="s">
        <v>1</v>
      </c>
      <c r="D213">
        <v>6</v>
      </c>
      <c r="E213" s="1">
        <v>1.5469999999999999</v>
      </c>
      <c r="F213" s="1">
        <v>0.27059044999999998</v>
      </c>
      <c r="G213" s="1">
        <v>1.4970000000000001</v>
      </c>
      <c r="H213" s="1">
        <v>1.4039999999999999</v>
      </c>
      <c r="I213" s="1">
        <v>1.6679999999999999</v>
      </c>
      <c r="J213" s="1">
        <v>-2.539017E-2</v>
      </c>
      <c r="K213" s="1">
        <v>0.10113857</v>
      </c>
      <c r="L213" s="1">
        <f t="shared" si="9"/>
        <v>-0.22362176719999999</v>
      </c>
      <c r="M213" s="1">
        <f t="shared" si="10"/>
        <v>0.17284142720000001</v>
      </c>
      <c r="N213" s="3">
        <f t="shared" si="11"/>
        <v>0.80178055868441467</v>
      </c>
    </row>
    <row r="214" spans="1:14" x14ac:dyDescent="0.2">
      <c r="A214" t="s">
        <v>22</v>
      </c>
      <c r="B214" t="s">
        <v>32</v>
      </c>
      <c r="C214" t="s">
        <v>1</v>
      </c>
      <c r="D214">
        <v>25</v>
      </c>
      <c r="E214" s="1">
        <v>1.6400399999999999</v>
      </c>
      <c r="F214" s="1">
        <v>0.28670722999999998</v>
      </c>
      <c r="G214" s="1">
        <v>1.548</v>
      </c>
      <c r="H214" s="1">
        <v>1.4510000000000001</v>
      </c>
      <c r="I214" s="1">
        <v>1.921</v>
      </c>
      <c r="J214" s="1">
        <v>0.10552590000000001</v>
      </c>
      <c r="K214" s="1">
        <v>4.9554790000000001E-2</v>
      </c>
      <c r="L214" s="1">
        <f t="shared" si="9"/>
        <v>8.3985116000000054E-3</v>
      </c>
      <c r="M214" s="1">
        <f t="shared" si="10"/>
        <v>0.20265328840000002</v>
      </c>
      <c r="N214" s="3">
        <f t="shared" si="11"/>
        <v>3.3214624916986193E-2</v>
      </c>
    </row>
    <row r="215" spans="1:14" x14ac:dyDescent="0.2">
      <c r="A215" t="s">
        <v>22</v>
      </c>
      <c r="B215" t="s">
        <v>45</v>
      </c>
      <c r="C215" t="s">
        <v>1</v>
      </c>
      <c r="D215">
        <v>1</v>
      </c>
      <c r="E215" s="1">
        <v>1.321</v>
      </c>
      <c r="G215" s="1">
        <v>1.321</v>
      </c>
      <c r="H215" s="1">
        <v>1.321</v>
      </c>
      <c r="I215" s="1">
        <v>1.321</v>
      </c>
      <c r="J215" s="1">
        <v>-0.36338843999999998</v>
      </c>
      <c r="K215" s="1">
        <v>0.24774762</v>
      </c>
      <c r="L215" s="1">
        <f t="shared" si="9"/>
        <v>-0.84897377519999995</v>
      </c>
      <c r="M215" s="1">
        <f t="shared" si="10"/>
        <v>0.12219689519999999</v>
      </c>
      <c r="N215" s="3">
        <f t="shared" si="11"/>
        <v>0.14243900295092329</v>
      </c>
    </row>
    <row r="216" spans="1:14" x14ac:dyDescent="0.2">
      <c r="A216" t="s">
        <v>22</v>
      </c>
      <c r="B216" t="s">
        <v>46</v>
      </c>
      <c r="C216" t="s">
        <v>1</v>
      </c>
      <c r="D216">
        <v>2</v>
      </c>
      <c r="E216" s="1">
        <v>1.819</v>
      </c>
      <c r="F216" s="1">
        <v>0.18526203999999999</v>
      </c>
      <c r="G216" s="1">
        <v>1.819</v>
      </c>
      <c r="H216" s="1">
        <v>1.6879999999999999</v>
      </c>
      <c r="I216" s="1">
        <v>1.95</v>
      </c>
      <c r="J216" s="1">
        <v>0.28394973000000001</v>
      </c>
      <c r="K216" s="1">
        <v>0.17517983000000001</v>
      </c>
      <c r="L216" s="1">
        <f t="shared" si="9"/>
        <v>-5.9402736800000022E-2</v>
      </c>
      <c r="M216" s="1">
        <f t="shared" si="10"/>
        <v>0.6273021968000001</v>
      </c>
      <c r="N216" s="3">
        <f t="shared" si="11"/>
        <v>0.10503817642816503</v>
      </c>
    </row>
    <row r="217" spans="1:14" x14ac:dyDescent="0.2">
      <c r="A217" t="s">
        <v>22</v>
      </c>
      <c r="B217" t="s">
        <v>47</v>
      </c>
      <c r="C217" t="s">
        <v>1</v>
      </c>
      <c r="D217">
        <v>3</v>
      </c>
      <c r="E217" s="1">
        <v>1.3896667</v>
      </c>
      <c r="F217" s="1">
        <v>0.11385223999999999</v>
      </c>
      <c r="G217" s="1">
        <v>1.4</v>
      </c>
      <c r="H217" s="1">
        <v>1.2709999999999999</v>
      </c>
      <c r="I217" s="1">
        <v>1.498</v>
      </c>
      <c r="J217" s="1">
        <v>-0.14039507000000001</v>
      </c>
      <c r="K217" s="1">
        <v>0.14303193</v>
      </c>
      <c r="L217" s="1">
        <f t="shared" si="9"/>
        <v>-0.42073765280000003</v>
      </c>
      <c r="M217" s="1">
        <f t="shared" si="10"/>
        <v>0.13994751280000001</v>
      </c>
      <c r="N217" s="3">
        <f t="shared" si="11"/>
        <v>0.32631442606478073</v>
      </c>
    </row>
    <row r="218" spans="1:14" x14ac:dyDescent="0.2">
      <c r="A218" t="s">
        <v>22</v>
      </c>
      <c r="B218" t="s">
        <v>48</v>
      </c>
      <c r="C218" t="s">
        <v>1</v>
      </c>
      <c r="D218">
        <v>1</v>
      </c>
      <c r="E218" s="1">
        <v>1.9470000000000001</v>
      </c>
      <c r="G218" s="1">
        <v>1.9470000000000001</v>
      </c>
      <c r="H218" s="1">
        <v>1.9470000000000001</v>
      </c>
      <c r="I218" s="1">
        <v>1.9470000000000001</v>
      </c>
      <c r="J218" s="1">
        <v>0.26588946000000002</v>
      </c>
      <c r="K218" s="1">
        <v>0.24773336000000001</v>
      </c>
      <c r="L218" s="1">
        <f t="shared" si="9"/>
        <v>-0.21966792559999998</v>
      </c>
      <c r="M218" s="1">
        <f t="shared" si="10"/>
        <v>0.75144684560000008</v>
      </c>
      <c r="N218" s="3">
        <f t="shared" si="11"/>
        <v>0.2831415237953947</v>
      </c>
    </row>
    <row r="219" spans="1:14" x14ac:dyDescent="0.2">
      <c r="A219" t="s">
        <v>22</v>
      </c>
      <c r="B219" t="s">
        <v>49</v>
      </c>
      <c r="C219" t="s">
        <v>1</v>
      </c>
      <c r="D219">
        <v>1</v>
      </c>
      <c r="E219" s="1">
        <v>1.9470000000000001</v>
      </c>
      <c r="G219" s="1">
        <v>1.9470000000000001</v>
      </c>
      <c r="H219" s="1">
        <v>1.9470000000000001</v>
      </c>
      <c r="I219" s="1">
        <v>1.9470000000000001</v>
      </c>
      <c r="J219" s="1">
        <v>0.26588946000000002</v>
      </c>
      <c r="K219" s="1">
        <v>0.24773336000000001</v>
      </c>
      <c r="L219" s="1">
        <f t="shared" si="9"/>
        <v>-0.21966792559999998</v>
      </c>
      <c r="M219" s="1">
        <f t="shared" si="10"/>
        <v>0.75144684560000008</v>
      </c>
      <c r="N219" s="3">
        <f t="shared" si="11"/>
        <v>0.2831415237953947</v>
      </c>
    </row>
    <row r="220" spans="1:14" x14ac:dyDescent="0.2">
      <c r="A220" t="s">
        <v>22</v>
      </c>
      <c r="B220" t="s">
        <v>50</v>
      </c>
      <c r="C220" t="s">
        <v>1</v>
      </c>
      <c r="D220">
        <v>1</v>
      </c>
      <c r="E220" s="1">
        <v>1.5680000000000001</v>
      </c>
      <c r="G220" s="1">
        <v>1.5680000000000001</v>
      </c>
      <c r="H220" s="1">
        <v>1.5680000000000001</v>
      </c>
      <c r="I220" s="1">
        <v>1.5680000000000001</v>
      </c>
      <c r="J220" s="1">
        <v>-6.4109879999999994E-2</v>
      </c>
      <c r="K220" s="1">
        <v>0.24773050999999999</v>
      </c>
      <c r="L220" s="1">
        <f t="shared" si="9"/>
        <v>-0.5496616795999999</v>
      </c>
      <c r="M220" s="1">
        <f t="shared" si="10"/>
        <v>0.42144191959999994</v>
      </c>
      <c r="N220" s="3">
        <f t="shared" si="11"/>
        <v>0.79579820426504433</v>
      </c>
    </row>
    <row r="221" spans="1:14" x14ac:dyDescent="0.2">
      <c r="A221" t="s">
        <v>22</v>
      </c>
      <c r="B221" t="s">
        <v>51</v>
      </c>
      <c r="C221" t="s">
        <v>1</v>
      </c>
      <c r="D221">
        <v>3</v>
      </c>
      <c r="E221" s="1">
        <v>2.0166667</v>
      </c>
      <c r="F221" s="1">
        <v>0.17301538</v>
      </c>
      <c r="G221" s="1">
        <v>1.9450000999999999</v>
      </c>
      <c r="H221" s="1">
        <v>1.891</v>
      </c>
      <c r="I221" s="1">
        <v>2.214</v>
      </c>
      <c r="J221" s="1">
        <v>0.43230654000000002</v>
      </c>
      <c r="K221" s="1">
        <v>0.14302873999999999</v>
      </c>
      <c r="L221" s="1">
        <f t="shared" si="9"/>
        <v>0.15197020960000007</v>
      </c>
      <c r="M221" s="1">
        <f t="shared" si="10"/>
        <v>0.71264287039999996</v>
      </c>
      <c r="N221" s="2">
        <f t="shared" si="11"/>
        <v>2.5068349684699209E-3</v>
      </c>
    </row>
    <row r="222" spans="1:14" x14ac:dyDescent="0.2">
      <c r="A222" t="s">
        <v>22</v>
      </c>
      <c r="B222" t="s">
        <v>52</v>
      </c>
      <c r="C222" t="s">
        <v>1</v>
      </c>
      <c r="D222">
        <v>6</v>
      </c>
      <c r="E222" s="1">
        <v>1.4870000000000001</v>
      </c>
      <c r="F222" s="1">
        <v>0.24004332</v>
      </c>
      <c r="G222" s="1">
        <v>1.38</v>
      </c>
      <c r="H222" s="1">
        <v>1.302</v>
      </c>
      <c r="I222" s="1">
        <v>1.704</v>
      </c>
      <c r="J222" s="1">
        <v>-3.9985159999999999E-2</v>
      </c>
      <c r="K222" s="1">
        <v>0.10114091</v>
      </c>
      <c r="L222" s="1">
        <f t="shared" si="9"/>
        <v>-0.2382213436</v>
      </c>
      <c r="M222" s="1">
        <f t="shared" si="10"/>
        <v>0.15825102360000001</v>
      </c>
      <c r="N222" s="3">
        <f t="shared" si="11"/>
        <v>0.69259116111262009</v>
      </c>
    </row>
    <row r="223" spans="1:14" x14ac:dyDescent="0.2">
      <c r="A223" t="s">
        <v>22</v>
      </c>
      <c r="B223" t="s">
        <v>53</v>
      </c>
      <c r="C223" t="s">
        <v>1</v>
      </c>
      <c r="D223">
        <v>1</v>
      </c>
      <c r="E223" s="1">
        <v>1.7539998999999999</v>
      </c>
      <c r="G223" s="1">
        <v>1.7539998999999999</v>
      </c>
      <c r="H223" s="1">
        <v>1.7539998999999999</v>
      </c>
      <c r="I223" s="1">
        <v>1.7539998999999999</v>
      </c>
      <c r="J223" s="1">
        <v>0.14843044999999999</v>
      </c>
      <c r="K223" s="1">
        <v>0.24775881</v>
      </c>
      <c r="L223" s="1">
        <f t="shared" si="9"/>
        <v>-0.33717681760000001</v>
      </c>
      <c r="M223" s="1">
        <f t="shared" si="10"/>
        <v>0.63403771760000005</v>
      </c>
      <c r="N223" s="3">
        <f t="shared" si="11"/>
        <v>0.54911118897871636</v>
      </c>
    </row>
    <row r="224" spans="1:14" x14ac:dyDescent="0.2">
      <c r="A224" t="s">
        <v>22</v>
      </c>
      <c r="B224" t="s">
        <v>54</v>
      </c>
      <c r="C224" t="s">
        <v>1</v>
      </c>
      <c r="D224">
        <v>6</v>
      </c>
      <c r="E224" s="1">
        <v>1.6648333</v>
      </c>
      <c r="F224" s="1">
        <v>0.24967854</v>
      </c>
      <c r="G224" s="1">
        <v>1.6859999999999999</v>
      </c>
      <c r="H224" s="1">
        <v>1.464</v>
      </c>
      <c r="I224" s="1">
        <v>1.883</v>
      </c>
      <c r="J224" s="1">
        <v>0.14935931999999999</v>
      </c>
      <c r="K224" s="1">
        <v>0.10114662000000001</v>
      </c>
      <c r="L224" s="1">
        <f t="shared" si="9"/>
        <v>-4.888805520000003E-2</v>
      </c>
      <c r="M224" s="1">
        <f t="shared" si="10"/>
        <v>0.34760669519999998</v>
      </c>
      <c r="N224" s="3">
        <f t="shared" si="11"/>
        <v>0.13976639620017706</v>
      </c>
    </row>
    <row r="225" spans="1:14" x14ac:dyDescent="0.2">
      <c r="A225" t="s">
        <v>22</v>
      </c>
      <c r="B225" t="s">
        <v>55</v>
      </c>
      <c r="C225" t="s">
        <v>1</v>
      </c>
      <c r="D225">
        <v>3</v>
      </c>
      <c r="E225" s="1">
        <v>1.4410000000000001</v>
      </c>
      <c r="F225" s="1">
        <v>0.11663189</v>
      </c>
      <c r="G225" s="1">
        <v>1.472</v>
      </c>
      <c r="H225" s="1">
        <v>1.3120000000000001</v>
      </c>
      <c r="I225" s="1">
        <v>1.5389999999999999</v>
      </c>
      <c r="J225" s="1">
        <v>-7.0948570000000002E-2</v>
      </c>
      <c r="K225" s="1">
        <v>0.14303872000000001</v>
      </c>
      <c r="L225" s="1">
        <f t="shared" si="9"/>
        <v>-0.35130446119999997</v>
      </c>
      <c r="M225" s="1">
        <f t="shared" si="10"/>
        <v>0.2094073212</v>
      </c>
      <c r="N225" s="3">
        <f t="shared" si="11"/>
        <v>0.6198876787269938</v>
      </c>
    </row>
    <row r="226" spans="1:14" x14ac:dyDescent="0.2">
      <c r="A226" t="s">
        <v>22</v>
      </c>
      <c r="B226" t="s">
        <v>56</v>
      </c>
      <c r="C226" t="s">
        <v>1</v>
      </c>
      <c r="D226">
        <v>1</v>
      </c>
      <c r="E226" s="1">
        <v>1.901</v>
      </c>
      <c r="G226" s="1">
        <v>1.901</v>
      </c>
      <c r="H226" s="1">
        <v>1.901</v>
      </c>
      <c r="I226" s="1">
        <v>1.901</v>
      </c>
      <c r="J226" s="1">
        <v>0.24444008</v>
      </c>
      <c r="K226" s="1">
        <v>0.24773364</v>
      </c>
      <c r="L226" s="1">
        <f t="shared" si="9"/>
        <v>-0.2411178544</v>
      </c>
      <c r="M226" s="1">
        <f t="shared" si="10"/>
        <v>0.72999801440000001</v>
      </c>
      <c r="N226" s="3">
        <f t="shared" si="11"/>
        <v>0.3237871619098725</v>
      </c>
    </row>
    <row r="227" spans="1:14" x14ac:dyDescent="0.2">
      <c r="A227" t="s">
        <v>22</v>
      </c>
      <c r="B227" t="s">
        <v>57</v>
      </c>
      <c r="C227" t="s">
        <v>1</v>
      </c>
      <c r="D227">
        <v>34</v>
      </c>
      <c r="E227" s="1">
        <v>1.6536470999999999</v>
      </c>
      <c r="F227" s="1">
        <v>0.25154261999999999</v>
      </c>
      <c r="G227" s="1">
        <v>1.6695</v>
      </c>
      <c r="H227" s="1">
        <v>1.4239999999999999</v>
      </c>
      <c r="I227" s="1">
        <v>1.788</v>
      </c>
      <c r="J227" s="1">
        <v>0.10512922</v>
      </c>
      <c r="K227" s="1">
        <v>4.2494379999999998E-2</v>
      </c>
      <c r="L227" s="1">
        <f t="shared" si="9"/>
        <v>2.1840235200000002E-2</v>
      </c>
      <c r="M227" s="1">
        <f t="shared" si="10"/>
        <v>0.18841820479999999</v>
      </c>
      <c r="N227" s="3">
        <f t="shared" si="11"/>
        <v>1.3362620899667398E-2</v>
      </c>
    </row>
    <row r="228" spans="1:14" x14ac:dyDescent="0.2">
      <c r="A228" t="s">
        <v>22</v>
      </c>
      <c r="B228" t="s">
        <v>58</v>
      </c>
      <c r="C228" t="s">
        <v>1</v>
      </c>
      <c r="D228">
        <v>1</v>
      </c>
      <c r="E228" s="1">
        <v>1.7309999</v>
      </c>
      <c r="G228" s="1">
        <v>1.7309999</v>
      </c>
      <c r="H228" s="1">
        <v>1.7309999</v>
      </c>
      <c r="I228" s="1">
        <v>1.7309999</v>
      </c>
      <c r="J228" s="1">
        <v>9.2327140000000002E-2</v>
      </c>
      <c r="K228" s="1">
        <v>0.24773407</v>
      </c>
      <c r="L228" s="1">
        <f t="shared" si="9"/>
        <v>-0.39323163719999998</v>
      </c>
      <c r="M228" s="1">
        <f t="shared" si="10"/>
        <v>0.57788591720000004</v>
      </c>
      <c r="N228" s="3">
        <f t="shared" si="11"/>
        <v>0.70938179565980797</v>
      </c>
    </row>
    <row r="229" spans="1:14" x14ac:dyDescent="0.2">
      <c r="A229" t="s">
        <v>22</v>
      </c>
      <c r="B229" t="s">
        <v>30</v>
      </c>
      <c r="C229" t="s">
        <v>1</v>
      </c>
      <c r="D229">
        <v>4</v>
      </c>
      <c r="E229" s="1">
        <v>1.7032499999999999</v>
      </c>
      <c r="F229" s="1">
        <v>0.24360813000000001</v>
      </c>
      <c r="G229" s="1">
        <v>1.6274999999999999</v>
      </c>
      <c r="H229" s="1">
        <v>1.5505</v>
      </c>
      <c r="I229" s="1">
        <v>1.8560000000000001</v>
      </c>
      <c r="J229" s="1">
        <v>5.8252930000000001E-2</v>
      </c>
      <c r="K229" s="1">
        <v>0.1238716</v>
      </c>
      <c r="L229" s="1">
        <f t="shared" si="9"/>
        <v>-0.18453540599999999</v>
      </c>
      <c r="M229" s="1">
        <f t="shared" si="10"/>
        <v>0.30104126599999997</v>
      </c>
      <c r="N229" s="3">
        <f t="shared" si="11"/>
        <v>0.63816309312467712</v>
      </c>
    </row>
    <row r="230" spans="1:14" x14ac:dyDescent="0.2">
      <c r="A230" t="s">
        <v>23</v>
      </c>
      <c r="B230" t="s">
        <v>34</v>
      </c>
      <c r="C230" t="s">
        <v>1</v>
      </c>
      <c r="D230">
        <v>1</v>
      </c>
      <c r="E230" s="1">
        <v>0.68599999</v>
      </c>
      <c r="G230" s="1">
        <v>0.68599999</v>
      </c>
      <c r="H230" s="1">
        <v>0.68599999</v>
      </c>
      <c r="I230" s="1">
        <v>0.68599999</v>
      </c>
      <c r="J230" s="1">
        <v>-0.32090670999999998</v>
      </c>
      <c r="K230" s="1">
        <v>0.23607123999999999</v>
      </c>
      <c r="L230" s="1">
        <f t="shared" si="9"/>
        <v>-0.78360634039999999</v>
      </c>
      <c r="M230" s="1">
        <f t="shared" si="10"/>
        <v>0.14179292039999997</v>
      </c>
      <c r="N230" s="3">
        <f t="shared" si="11"/>
        <v>0.17403131996089219</v>
      </c>
    </row>
    <row r="231" spans="1:14" x14ac:dyDescent="0.2">
      <c r="A231" t="s">
        <v>23</v>
      </c>
      <c r="B231" t="s">
        <v>35</v>
      </c>
      <c r="C231" t="s">
        <v>1</v>
      </c>
      <c r="D231">
        <v>4</v>
      </c>
      <c r="E231" s="1">
        <v>1.0145</v>
      </c>
      <c r="F231" s="1">
        <v>0.30883598000000001</v>
      </c>
      <c r="G231" s="1">
        <v>1.038</v>
      </c>
      <c r="H231" s="1">
        <v>0.76900002000000001</v>
      </c>
      <c r="I231" s="1">
        <v>1.26</v>
      </c>
      <c r="J231" s="1">
        <v>-1.317956E-2</v>
      </c>
      <c r="K231" s="1">
        <v>0.11803987000000001</v>
      </c>
      <c r="L231" s="1">
        <f t="shared" si="9"/>
        <v>-0.24453770520000001</v>
      </c>
      <c r="M231" s="1">
        <f t="shared" si="10"/>
        <v>0.2181785852</v>
      </c>
      <c r="N231" s="3">
        <f t="shared" si="11"/>
        <v>0.91109818139132925</v>
      </c>
    </row>
    <row r="232" spans="1:14" x14ac:dyDescent="0.2">
      <c r="A232" t="s">
        <v>23</v>
      </c>
      <c r="B232" t="s">
        <v>36</v>
      </c>
      <c r="C232" t="s">
        <v>1</v>
      </c>
      <c r="D232">
        <v>1</v>
      </c>
      <c r="E232" s="1">
        <v>0.78899996999999999</v>
      </c>
      <c r="G232" s="1">
        <v>0.78899996999999999</v>
      </c>
      <c r="H232" s="1">
        <v>0.78899996999999999</v>
      </c>
      <c r="I232" s="1">
        <v>0.78899996999999999</v>
      </c>
      <c r="J232" s="1">
        <v>-0.22010310999999999</v>
      </c>
      <c r="K232" s="1">
        <v>0.23607210000000001</v>
      </c>
      <c r="L232" s="1">
        <f t="shared" si="9"/>
        <v>-0.68280442600000002</v>
      </c>
      <c r="M232" s="1">
        <f t="shared" si="10"/>
        <v>0.24259820600000004</v>
      </c>
      <c r="N232" s="3">
        <f t="shared" si="11"/>
        <v>0.35115285791194684</v>
      </c>
    </row>
    <row r="233" spans="1:14" x14ac:dyDescent="0.2">
      <c r="A233" t="s">
        <v>23</v>
      </c>
      <c r="B233" t="s">
        <v>37</v>
      </c>
      <c r="C233" t="s">
        <v>1</v>
      </c>
      <c r="D233">
        <v>1</v>
      </c>
      <c r="E233" s="1">
        <v>0.98000001999999997</v>
      </c>
      <c r="G233" s="1">
        <v>0.98000001999999997</v>
      </c>
      <c r="H233" s="1">
        <v>0.98000001999999997</v>
      </c>
      <c r="I233" s="1">
        <v>0.98000001999999997</v>
      </c>
      <c r="J233" s="1">
        <v>-4.5968620000000002E-2</v>
      </c>
      <c r="K233" s="1">
        <v>0.23606956000000001</v>
      </c>
      <c r="L233" s="1">
        <f t="shared" si="9"/>
        <v>-0.50866495759999997</v>
      </c>
      <c r="M233" s="1">
        <f t="shared" si="10"/>
        <v>0.41672771759999999</v>
      </c>
      <c r="N233" s="3">
        <f t="shared" si="11"/>
        <v>0.84560832250805673</v>
      </c>
    </row>
    <row r="234" spans="1:14" x14ac:dyDescent="0.2">
      <c r="A234" t="s">
        <v>23</v>
      </c>
      <c r="B234" t="s">
        <v>38</v>
      </c>
      <c r="C234" t="s">
        <v>1</v>
      </c>
      <c r="D234">
        <v>1</v>
      </c>
      <c r="E234" s="1">
        <v>1.304</v>
      </c>
      <c r="G234" s="1">
        <v>1.304</v>
      </c>
      <c r="H234" s="1">
        <v>1.304</v>
      </c>
      <c r="I234" s="1">
        <v>1.304</v>
      </c>
      <c r="J234" s="1">
        <v>0.26916516000000001</v>
      </c>
      <c r="K234" s="1">
        <v>0.23606452999999999</v>
      </c>
      <c r="L234" s="1">
        <f t="shared" si="9"/>
        <v>-0.19352131879999995</v>
      </c>
      <c r="M234" s="1">
        <f t="shared" si="10"/>
        <v>0.73185163880000004</v>
      </c>
      <c r="N234" s="3">
        <f t="shared" si="11"/>
        <v>0.25419525425712974</v>
      </c>
    </row>
    <row r="235" spans="1:14" x14ac:dyDescent="0.2">
      <c r="A235" t="s">
        <v>23</v>
      </c>
      <c r="B235" t="s">
        <v>39</v>
      </c>
      <c r="C235" t="s">
        <v>1</v>
      </c>
      <c r="D235">
        <v>2</v>
      </c>
      <c r="E235" s="1">
        <v>0.81649998000000001</v>
      </c>
      <c r="F235" s="1">
        <v>0.22273862999999999</v>
      </c>
      <c r="G235" s="1">
        <v>0.81649998000000001</v>
      </c>
      <c r="H235" s="1">
        <v>0.65899998000000004</v>
      </c>
      <c r="I235" s="1">
        <v>0.97399997999999999</v>
      </c>
      <c r="J235" s="1">
        <v>-0.21064935000000001</v>
      </c>
      <c r="K235" s="1">
        <v>0.16692630999999999</v>
      </c>
      <c r="L235" s="1">
        <f t="shared" si="9"/>
        <v>-0.53782491760000006</v>
      </c>
      <c r="M235" s="1">
        <f t="shared" si="10"/>
        <v>0.11652621759999998</v>
      </c>
      <c r="N235" s="3">
        <f t="shared" si="11"/>
        <v>0.20697390767638307</v>
      </c>
    </row>
    <row r="236" spans="1:14" x14ac:dyDescent="0.2">
      <c r="A236" t="s">
        <v>23</v>
      </c>
      <c r="B236" t="s">
        <v>40</v>
      </c>
      <c r="C236" t="s">
        <v>1</v>
      </c>
      <c r="D236">
        <v>10</v>
      </c>
      <c r="E236" s="1">
        <v>1.0150999999999999</v>
      </c>
      <c r="F236" s="1">
        <v>0.2505773</v>
      </c>
      <c r="G236" s="1">
        <v>0.90700000999999997</v>
      </c>
      <c r="H236" s="1">
        <v>0.87099998999999995</v>
      </c>
      <c r="I236" s="1">
        <v>1.107</v>
      </c>
      <c r="J236" s="1">
        <v>-2.5768030000000001E-2</v>
      </c>
      <c r="K236" s="1">
        <v>7.4656609999999998E-2</v>
      </c>
      <c r="L236" s="1">
        <f t="shared" si="9"/>
        <v>-0.1720949856</v>
      </c>
      <c r="M236" s="1">
        <f t="shared" si="10"/>
        <v>0.12055892560000001</v>
      </c>
      <c r="N236" s="3">
        <f t="shared" si="11"/>
        <v>0.72997857430695456</v>
      </c>
    </row>
    <row r="237" spans="1:14" x14ac:dyDescent="0.2">
      <c r="A237" t="s">
        <v>23</v>
      </c>
      <c r="B237" t="s">
        <v>41</v>
      </c>
      <c r="C237" t="s">
        <v>1</v>
      </c>
      <c r="D237">
        <v>100</v>
      </c>
      <c r="E237" s="1">
        <v>1.0001500000000001</v>
      </c>
      <c r="F237" s="1">
        <v>0.2302592</v>
      </c>
      <c r="G237" s="1">
        <v>0.97699999999999998</v>
      </c>
      <c r="H237" s="1">
        <v>0.82099997999999996</v>
      </c>
      <c r="I237" s="1">
        <v>1.1625000000000001</v>
      </c>
      <c r="J237" s="1">
        <v>-3.3908260000000003E-2</v>
      </c>
      <c r="K237" s="1">
        <v>2.361589E-2</v>
      </c>
      <c r="L237" s="1">
        <f t="shared" si="9"/>
        <v>-8.0195404400000003E-2</v>
      </c>
      <c r="M237" s="1">
        <f t="shared" si="10"/>
        <v>1.2378884399999998E-2</v>
      </c>
      <c r="N237" s="3">
        <f t="shared" si="11"/>
        <v>0.15105244854662933</v>
      </c>
    </row>
    <row r="238" spans="1:14" x14ac:dyDescent="0.2">
      <c r="A238" t="s">
        <v>23</v>
      </c>
      <c r="B238" t="s">
        <v>42</v>
      </c>
      <c r="C238" t="s">
        <v>1</v>
      </c>
      <c r="D238">
        <v>2</v>
      </c>
      <c r="E238" s="1">
        <v>1.073</v>
      </c>
      <c r="F238" s="1">
        <v>0.28567113</v>
      </c>
      <c r="G238" s="1">
        <v>1.073</v>
      </c>
      <c r="H238" s="1">
        <v>0.87099998999999995</v>
      </c>
      <c r="I238" s="1">
        <v>1.2749999999999999</v>
      </c>
      <c r="J238" s="1">
        <v>2.8472919999999999E-2</v>
      </c>
      <c r="K238" s="1">
        <v>0.16692957999999999</v>
      </c>
      <c r="L238" s="1">
        <f t="shared" si="9"/>
        <v>-0.29870905679999998</v>
      </c>
      <c r="M238" s="1">
        <f t="shared" si="10"/>
        <v>0.35565489680000001</v>
      </c>
      <c r="N238" s="3">
        <f t="shared" si="11"/>
        <v>0.86456310625609567</v>
      </c>
    </row>
    <row r="239" spans="1:14" x14ac:dyDescent="0.2">
      <c r="A239" t="s">
        <v>23</v>
      </c>
      <c r="B239" t="s">
        <v>31</v>
      </c>
      <c r="C239" t="s">
        <v>1</v>
      </c>
      <c r="D239">
        <v>85</v>
      </c>
      <c r="E239" s="1">
        <v>1.0083882</v>
      </c>
      <c r="F239" s="1">
        <v>0.19302788000000001</v>
      </c>
      <c r="G239" s="1">
        <v>1.0039998999999999</v>
      </c>
      <c r="H239" s="1">
        <v>0.90899998000000004</v>
      </c>
      <c r="I239" s="1">
        <v>1.133</v>
      </c>
      <c r="J239" s="1">
        <v>-2.581607E-2</v>
      </c>
      <c r="K239" s="1">
        <v>2.5612010000000001E-2</v>
      </c>
      <c r="L239" s="1">
        <f t="shared" si="9"/>
        <v>-7.6015609600000006E-2</v>
      </c>
      <c r="M239" s="1">
        <f t="shared" si="10"/>
        <v>2.4383469600000002E-2</v>
      </c>
      <c r="N239" s="3">
        <f t="shared" si="11"/>
        <v>0.31347013392393874</v>
      </c>
    </row>
    <row r="240" spans="1:14" x14ac:dyDescent="0.2">
      <c r="A240" t="s">
        <v>23</v>
      </c>
      <c r="B240" t="s">
        <v>43</v>
      </c>
      <c r="C240" t="s">
        <v>1</v>
      </c>
      <c r="D240">
        <v>18</v>
      </c>
      <c r="E240" s="1">
        <v>1.0986111000000001</v>
      </c>
      <c r="F240" s="1">
        <v>0.18134436000000001</v>
      </c>
      <c r="G240" s="1">
        <v>1.1415</v>
      </c>
      <c r="H240" s="1">
        <v>1.0509999999999999</v>
      </c>
      <c r="I240" s="1">
        <v>1.2270000000000001</v>
      </c>
      <c r="J240" s="1">
        <v>5.9853280000000002E-2</v>
      </c>
      <c r="K240" s="1">
        <v>5.5646000000000001E-2</v>
      </c>
      <c r="L240" s="1">
        <f t="shared" si="9"/>
        <v>-4.9212879999999994E-2</v>
      </c>
      <c r="M240" s="1">
        <f t="shared" si="10"/>
        <v>0.16891944</v>
      </c>
      <c r="N240" s="3">
        <f t="shared" si="11"/>
        <v>0.28210263030326044</v>
      </c>
    </row>
    <row r="241" spans="1:14" x14ac:dyDescent="0.2">
      <c r="A241" t="s">
        <v>23</v>
      </c>
      <c r="B241" t="s">
        <v>44</v>
      </c>
      <c r="C241" t="s">
        <v>1</v>
      </c>
      <c r="D241">
        <v>7</v>
      </c>
      <c r="E241" s="1">
        <v>0.98757141000000004</v>
      </c>
      <c r="F241" s="1">
        <v>0.28453402</v>
      </c>
      <c r="G241" s="1">
        <v>1.0089999000000001</v>
      </c>
      <c r="H241" s="1">
        <v>0.74099999999999999</v>
      </c>
      <c r="I241" s="1">
        <v>1.2270000000000001</v>
      </c>
      <c r="J241" s="1">
        <v>-5.6924849999999999E-2</v>
      </c>
      <c r="K241" s="1">
        <v>8.9226949999999999E-2</v>
      </c>
      <c r="L241" s="1">
        <f t="shared" si="9"/>
        <v>-0.23180967199999999</v>
      </c>
      <c r="M241" s="1">
        <f t="shared" si="10"/>
        <v>0.117959972</v>
      </c>
      <c r="N241" s="3">
        <f t="shared" si="11"/>
        <v>0.52348786338444309</v>
      </c>
    </row>
    <row r="242" spans="1:14" x14ac:dyDescent="0.2">
      <c r="A242" t="s">
        <v>23</v>
      </c>
      <c r="B242" t="s">
        <v>32</v>
      </c>
      <c r="C242" t="s">
        <v>1</v>
      </c>
      <c r="D242">
        <v>30</v>
      </c>
      <c r="E242" s="1">
        <v>1.0139</v>
      </c>
      <c r="F242" s="1">
        <v>0.28806278000000002</v>
      </c>
      <c r="G242" s="1">
        <v>0.92749998</v>
      </c>
      <c r="H242" s="1">
        <v>0.82599997999999997</v>
      </c>
      <c r="I242" s="1">
        <v>1.1220000000000001</v>
      </c>
      <c r="J242" s="1">
        <v>-2.328473E-2</v>
      </c>
      <c r="K242" s="1">
        <v>4.3111650000000001E-2</v>
      </c>
      <c r="L242" s="1">
        <f t="shared" si="9"/>
        <v>-0.107783564</v>
      </c>
      <c r="M242" s="1">
        <f t="shared" si="10"/>
        <v>6.1214103999999991E-2</v>
      </c>
      <c r="N242" s="3">
        <f t="shared" si="11"/>
        <v>0.58912602589123553</v>
      </c>
    </row>
    <row r="243" spans="1:14" x14ac:dyDescent="0.2">
      <c r="A243" t="s">
        <v>23</v>
      </c>
      <c r="B243" t="s">
        <v>45</v>
      </c>
      <c r="C243" t="s">
        <v>1</v>
      </c>
      <c r="D243">
        <v>1</v>
      </c>
      <c r="E243" s="1">
        <v>0.91600000999999998</v>
      </c>
      <c r="G243" s="1">
        <v>0.91600000999999998</v>
      </c>
      <c r="H243" s="1">
        <v>0.91600000999999998</v>
      </c>
      <c r="I243" s="1">
        <v>0.91600000999999998</v>
      </c>
      <c r="J243" s="1">
        <v>-0.14028510999999999</v>
      </c>
      <c r="K243" s="1">
        <v>0.23608043000000001</v>
      </c>
      <c r="L243" s="1">
        <f t="shared" si="9"/>
        <v>-0.60300275279999993</v>
      </c>
      <c r="M243" s="1">
        <f t="shared" si="10"/>
        <v>0.3224325328</v>
      </c>
      <c r="N243" s="3">
        <f t="shared" si="11"/>
        <v>0.55236102063471271</v>
      </c>
    </row>
    <row r="244" spans="1:14" x14ac:dyDescent="0.2">
      <c r="A244" t="s">
        <v>23</v>
      </c>
      <c r="B244" t="s">
        <v>46</v>
      </c>
      <c r="C244" t="s">
        <v>1</v>
      </c>
      <c r="D244">
        <v>3</v>
      </c>
      <c r="E244" s="1">
        <v>1.0249999999999999</v>
      </c>
      <c r="F244" s="1">
        <v>0.13947404999999999</v>
      </c>
      <c r="G244" s="1">
        <v>1.044</v>
      </c>
      <c r="H244" s="1">
        <v>0.87699996999999996</v>
      </c>
      <c r="I244" s="1">
        <v>1.1539999999999999</v>
      </c>
      <c r="J244" s="1">
        <v>-5.8986200000000003E-3</v>
      </c>
      <c r="K244" s="1">
        <v>0.13629893000000001</v>
      </c>
      <c r="L244" s="1">
        <f t="shared" si="9"/>
        <v>-0.27304452280000002</v>
      </c>
      <c r="M244" s="1">
        <f t="shared" si="10"/>
        <v>0.26124728279999998</v>
      </c>
      <c r="N244" s="3">
        <f t="shared" si="11"/>
        <v>0.96548065984254361</v>
      </c>
    </row>
    <row r="245" spans="1:14" x14ac:dyDescent="0.2">
      <c r="A245" t="s">
        <v>23</v>
      </c>
      <c r="B245" t="s">
        <v>47</v>
      </c>
      <c r="C245" t="s">
        <v>1</v>
      </c>
      <c r="D245">
        <v>3</v>
      </c>
      <c r="E245" s="1">
        <v>1.0156666999999999</v>
      </c>
      <c r="F245" s="1">
        <v>0.36328686999999998</v>
      </c>
      <c r="G245" s="1">
        <v>0.87099998999999995</v>
      </c>
      <c r="H245" s="1">
        <v>0.74699998000000001</v>
      </c>
      <c r="I245" s="1">
        <v>1.429</v>
      </c>
      <c r="J245" s="1">
        <v>-2.8027099999999999E-3</v>
      </c>
      <c r="K245" s="1">
        <v>0.13629615</v>
      </c>
      <c r="L245" s="1">
        <f t="shared" si="9"/>
        <v>-0.26994316400000001</v>
      </c>
      <c r="M245" s="1">
        <f t="shared" si="10"/>
        <v>0.26433774400000004</v>
      </c>
      <c r="N245" s="3">
        <f t="shared" si="11"/>
        <v>0.98359395003133965</v>
      </c>
    </row>
    <row r="246" spans="1:14" x14ac:dyDescent="0.2">
      <c r="A246" t="s">
        <v>23</v>
      </c>
      <c r="B246" t="s">
        <v>48</v>
      </c>
      <c r="C246" t="s">
        <v>1</v>
      </c>
      <c r="D246">
        <v>1</v>
      </c>
      <c r="E246" s="1">
        <v>0.58799999999999997</v>
      </c>
      <c r="G246" s="1">
        <v>0.58799999999999997</v>
      </c>
      <c r="H246" s="1">
        <v>0.58799999999999997</v>
      </c>
      <c r="I246" s="1">
        <v>0.58799999999999997</v>
      </c>
      <c r="J246" s="1">
        <v>-0.46908501000000002</v>
      </c>
      <c r="K246" s="1">
        <v>0.23606495</v>
      </c>
      <c r="L246" s="1">
        <f t="shared" si="9"/>
        <v>-0.93177231199999999</v>
      </c>
      <c r="M246" s="1">
        <f t="shared" si="10"/>
        <v>-6.3977080000000575E-3</v>
      </c>
      <c r="N246" s="3">
        <f t="shared" si="11"/>
        <v>4.6911152992973847E-2</v>
      </c>
    </row>
    <row r="247" spans="1:14" x14ac:dyDescent="0.2">
      <c r="A247" t="s">
        <v>23</v>
      </c>
      <c r="B247" t="s">
        <v>49</v>
      </c>
      <c r="C247" t="s">
        <v>1</v>
      </c>
      <c r="D247">
        <v>1</v>
      </c>
      <c r="E247" s="1">
        <v>0.58799999999999997</v>
      </c>
      <c r="G247" s="1">
        <v>0.58799999999999997</v>
      </c>
      <c r="H247" s="1">
        <v>0.58799999999999997</v>
      </c>
      <c r="I247" s="1">
        <v>0.58799999999999997</v>
      </c>
      <c r="J247" s="1">
        <v>-0.46908501000000002</v>
      </c>
      <c r="K247" s="1">
        <v>0.23606495</v>
      </c>
      <c r="L247" s="1">
        <f t="shared" si="9"/>
        <v>-0.93177231199999999</v>
      </c>
      <c r="M247" s="1">
        <f t="shared" si="10"/>
        <v>-6.3977080000000575E-3</v>
      </c>
      <c r="N247" s="3">
        <f t="shared" si="11"/>
        <v>4.6911152992973847E-2</v>
      </c>
    </row>
    <row r="248" spans="1:14" x14ac:dyDescent="0.2">
      <c r="A248" t="s">
        <v>23</v>
      </c>
      <c r="B248" t="s">
        <v>50</v>
      </c>
      <c r="C248" t="s">
        <v>1</v>
      </c>
      <c r="D248">
        <v>1</v>
      </c>
      <c r="E248" s="1">
        <v>0.95700001999999995</v>
      </c>
      <c r="G248" s="1">
        <v>0.95700001999999995</v>
      </c>
      <c r="H248" s="1">
        <v>0.95700001999999995</v>
      </c>
      <c r="I248" s="1">
        <v>0.95700001999999995</v>
      </c>
      <c r="J248" s="1">
        <v>-8.4170990000000001E-2</v>
      </c>
      <c r="K248" s="1">
        <v>0.23606418000000001</v>
      </c>
      <c r="L248" s="1">
        <f t="shared" si="9"/>
        <v>-0.54685678279999994</v>
      </c>
      <c r="M248" s="1">
        <f t="shared" si="10"/>
        <v>0.37851480279999999</v>
      </c>
      <c r="N248" s="3">
        <f t="shared" si="11"/>
        <v>0.7214213983454949</v>
      </c>
    </row>
    <row r="249" spans="1:14" x14ac:dyDescent="0.2">
      <c r="A249" t="s">
        <v>23</v>
      </c>
      <c r="B249" t="s">
        <v>51</v>
      </c>
      <c r="C249" t="s">
        <v>1</v>
      </c>
      <c r="D249">
        <v>3</v>
      </c>
      <c r="E249" s="1">
        <v>1.032</v>
      </c>
      <c r="F249" s="1">
        <v>0.12707086000000001</v>
      </c>
      <c r="G249" s="1">
        <v>0.99299996999999995</v>
      </c>
      <c r="H249" s="1">
        <v>0.92900002000000004</v>
      </c>
      <c r="I249" s="1">
        <v>1.1739999999999999</v>
      </c>
      <c r="J249" s="1">
        <v>-2.2962299999999998E-3</v>
      </c>
      <c r="K249" s="1">
        <v>0.13629689</v>
      </c>
      <c r="L249" s="1">
        <f t="shared" si="9"/>
        <v>-0.26943813440000003</v>
      </c>
      <c r="M249" s="1">
        <f t="shared" si="10"/>
        <v>0.26484567440000001</v>
      </c>
      <c r="N249" s="3">
        <f t="shared" si="11"/>
        <v>0.98655846219320742</v>
      </c>
    </row>
    <row r="250" spans="1:14" x14ac:dyDescent="0.2">
      <c r="A250" t="s">
        <v>23</v>
      </c>
      <c r="B250" t="s">
        <v>52</v>
      </c>
      <c r="C250" t="s">
        <v>1</v>
      </c>
      <c r="D250">
        <v>8</v>
      </c>
      <c r="E250" s="1">
        <v>0.92950001000000004</v>
      </c>
      <c r="F250" s="1">
        <v>0.24447904000000001</v>
      </c>
      <c r="G250" s="1">
        <v>0.91350001000000003</v>
      </c>
      <c r="H250" s="1">
        <v>0.79350001000000003</v>
      </c>
      <c r="I250" s="1">
        <v>1.1365000000000001</v>
      </c>
      <c r="J250" s="1">
        <v>-9.2568499999999998E-2</v>
      </c>
      <c r="K250" s="1">
        <v>8.3464750000000004E-2</v>
      </c>
      <c r="L250" s="1">
        <f t="shared" si="9"/>
        <v>-0.25615940999999998</v>
      </c>
      <c r="M250" s="1">
        <f t="shared" si="10"/>
        <v>7.1022410000000008E-2</v>
      </c>
      <c r="N250" s="3">
        <f t="shared" si="11"/>
        <v>0.26739869494411195</v>
      </c>
    </row>
    <row r="251" spans="1:14" x14ac:dyDescent="0.2">
      <c r="A251" t="s">
        <v>23</v>
      </c>
      <c r="B251" t="s">
        <v>53</v>
      </c>
      <c r="C251" t="s">
        <v>1</v>
      </c>
      <c r="D251">
        <v>1</v>
      </c>
      <c r="E251" s="1">
        <v>0.88900000000000001</v>
      </c>
      <c r="G251" s="1">
        <v>0.88900000000000001</v>
      </c>
      <c r="H251" s="1">
        <v>0.88900000000000001</v>
      </c>
      <c r="I251" s="1">
        <v>0.88900000000000001</v>
      </c>
      <c r="J251" s="1">
        <v>-0.14277803</v>
      </c>
      <c r="K251" s="1">
        <v>0.23608788999999999</v>
      </c>
      <c r="L251" s="1">
        <f t="shared" si="9"/>
        <v>-0.60551029439999993</v>
      </c>
      <c r="M251" s="1">
        <f t="shared" si="10"/>
        <v>0.31995423439999998</v>
      </c>
      <c r="N251" s="3">
        <f t="shared" si="11"/>
        <v>0.54533420310654557</v>
      </c>
    </row>
    <row r="252" spans="1:14" x14ac:dyDescent="0.2">
      <c r="A252" t="s">
        <v>23</v>
      </c>
      <c r="B252" t="s">
        <v>54</v>
      </c>
      <c r="C252" t="s">
        <v>1</v>
      </c>
      <c r="D252">
        <v>7</v>
      </c>
      <c r="E252" s="1">
        <v>0.97928572000000003</v>
      </c>
      <c r="F252" s="1">
        <v>0.18451260999999999</v>
      </c>
      <c r="G252" s="1">
        <v>0.94099997999999996</v>
      </c>
      <c r="H252" s="1">
        <v>0.83700001000000002</v>
      </c>
      <c r="I252" s="1">
        <v>1.159</v>
      </c>
      <c r="J252" s="1">
        <v>-5.8198680000000003E-2</v>
      </c>
      <c r="K252" s="1">
        <v>8.9231889999999994E-2</v>
      </c>
      <c r="L252" s="1">
        <f t="shared" si="9"/>
        <v>-0.23309318439999999</v>
      </c>
      <c r="M252" s="1">
        <f t="shared" si="10"/>
        <v>0.11669582439999998</v>
      </c>
      <c r="N252" s="3">
        <f t="shared" si="11"/>
        <v>0.5142602954555785</v>
      </c>
    </row>
    <row r="253" spans="1:14" x14ac:dyDescent="0.2">
      <c r="A253" t="s">
        <v>23</v>
      </c>
      <c r="B253" t="s">
        <v>55</v>
      </c>
      <c r="C253" t="s">
        <v>1</v>
      </c>
      <c r="D253">
        <v>3</v>
      </c>
      <c r="E253" s="1">
        <v>0.99266666000000003</v>
      </c>
      <c r="F253" s="1">
        <v>9.8895549999999999E-2</v>
      </c>
      <c r="G253" s="1">
        <v>0.95899999000000002</v>
      </c>
      <c r="H253" s="1">
        <v>0.91500002000000003</v>
      </c>
      <c r="I253" s="1">
        <v>1.1040000000000001</v>
      </c>
      <c r="J253" s="1">
        <v>-3.6249839999999998E-2</v>
      </c>
      <c r="K253" s="1">
        <v>0.13630146000000001</v>
      </c>
      <c r="L253" s="1">
        <f t="shared" si="9"/>
        <v>-0.30340070159999999</v>
      </c>
      <c r="M253" s="1">
        <f t="shared" si="10"/>
        <v>0.23090102160000001</v>
      </c>
      <c r="N253" s="3">
        <f t="shared" si="11"/>
        <v>0.7902750796787178</v>
      </c>
    </row>
    <row r="254" spans="1:14" x14ac:dyDescent="0.2">
      <c r="A254" t="s">
        <v>23</v>
      </c>
      <c r="B254" t="s">
        <v>56</v>
      </c>
      <c r="C254" t="s">
        <v>1</v>
      </c>
      <c r="D254">
        <v>1</v>
      </c>
      <c r="E254" s="1">
        <v>1.0840000000000001</v>
      </c>
      <c r="G254" s="1">
        <v>1.0840000000000001</v>
      </c>
      <c r="H254" s="1">
        <v>1.0840000000000001</v>
      </c>
      <c r="I254" s="1">
        <v>1.0840000000000001</v>
      </c>
      <c r="J254" s="1">
        <v>2.7992300000000001E-2</v>
      </c>
      <c r="K254" s="1">
        <v>0.23606766000000001</v>
      </c>
      <c r="L254" s="1">
        <f t="shared" si="9"/>
        <v>-0.4347003136</v>
      </c>
      <c r="M254" s="1">
        <f t="shared" si="10"/>
        <v>0.49068491360000005</v>
      </c>
      <c r="N254" s="3">
        <f t="shared" si="11"/>
        <v>0.90561013543856406</v>
      </c>
    </row>
    <row r="255" spans="1:14" x14ac:dyDescent="0.2">
      <c r="A255" t="s">
        <v>23</v>
      </c>
      <c r="B255" t="s">
        <v>57</v>
      </c>
      <c r="C255" t="s">
        <v>1</v>
      </c>
      <c r="D255">
        <v>39</v>
      </c>
      <c r="E255" s="1">
        <v>1.0217692</v>
      </c>
      <c r="F255" s="1">
        <v>0.24499619</v>
      </c>
      <c r="G255" s="1">
        <v>0.99099999999999999</v>
      </c>
      <c r="H255" s="1">
        <v>0.84500003000000001</v>
      </c>
      <c r="I255" s="1">
        <v>1.1499999999999999</v>
      </c>
      <c r="J255" s="1">
        <v>-1.6252059999999999E-2</v>
      </c>
      <c r="K255" s="1">
        <v>3.7809280000000001E-2</v>
      </c>
      <c r="L255" s="1">
        <f t="shared" si="9"/>
        <v>-9.0358248799999999E-2</v>
      </c>
      <c r="M255" s="1">
        <f t="shared" si="10"/>
        <v>5.7854128800000001E-2</v>
      </c>
      <c r="N255" s="3">
        <f t="shared" si="11"/>
        <v>0.66730974227231588</v>
      </c>
    </row>
    <row r="256" spans="1:14" x14ac:dyDescent="0.2">
      <c r="A256" t="s">
        <v>23</v>
      </c>
      <c r="B256" t="s">
        <v>33</v>
      </c>
      <c r="C256" t="s">
        <v>1</v>
      </c>
      <c r="D256">
        <v>1</v>
      </c>
      <c r="E256" s="1">
        <v>0.71700001000000002</v>
      </c>
      <c r="G256" s="1">
        <v>0.71700001000000002</v>
      </c>
      <c r="H256" s="1">
        <v>0.71700001000000002</v>
      </c>
      <c r="I256" s="1">
        <v>0.71700001000000002</v>
      </c>
      <c r="J256" s="1">
        <v>-0.28851924000000001</v>
      </c>
      <c r="K256" s="1">
        <v>0.23606952</v>
      </c>
      <c r="L256" s="1">
        <f t="shared" si="9"/>
        <v>-0.75121549919999997</v>
      </c>
      <c r="M256" s="1">
        <f t="shared" si="10"/>
        <v>0.17417701920000001</v>
      </c>
      <c r="N256" s="3">
        <f t="shared" si="11"/>
        <v>0.22163989521000868</v>
      </c>
    </row>
    <row r="257" spans="1:14" x14ac:dyDescent="0.2">
      <c r="A257" t="s">
        <v>23</v>
      </c>
      <c r="B257" t="s">
        <v>58</v>
      </c>
      <c r="C257" t="s">
        <v>1</v>
      </c>
      <c r="D257">
        <v>1</v>
      </c>
      <c r="E257" s="1">
        <v>1.2270000000000001</v>
      </c>
      <c r="G257" s="1">
        <v>1.2270000000000001</v>
      </c>
      <c r="H257" s="1">
        <v>1.2270000000000001</v>
      </c>
      <c r="I257" s="1">
        <v>1.2270000000000001</v>
      </c>
      <c r="J257" s="1">
        <v>0.18953812</v>
      </c>
      <c r="K257" s="1">
        <v>0.23606682000000001</v>
      </c>
      <c r="L257" s="1">
        <f t="shared" si="9"/>
        <v>-0.27315284719999999</v>
      </c>
      <c r="M257" s="1">
        <f t="shared" si="10"/>
        <v>0.65222908720000006</v>
      </c>
      <c r="N257" s="3">
        <f t="shared" si="11"/>
        <v>0.42203236410314404</v>
      </c>
    </row>
    <row r="258" spans="1:14" x14ac:dyDescent="0.2">
      <c r="A258" t="s">
        <v>23</v>
      </c>
      <c r="B258" t="s">
        <v>30</v>
      </c>
      <c r="C258" t="s">
        <v>1</v>
      </c>
      <c r="D258">
        <v>5</v>
      </c>
      <c r="E258" s="1">
        <v>1.0351999999999999</v>
      </c>
      <c r="F258" s="1">
        <v>0.21325031999999999</v>
      </c>
      <c r="G258" s="1">
        <v>1.0449999999999999</v>
      </c>
      <c r="H258" s="1">
        <v>0.90200000999999996</v>
      </c>
      <c r="I258" s="1">
        <v>1.103</v>
      </c>
      <c r="J258" s="1">
        <v>-8.69347E-3</v>
      </c>
      <c r="K258" s="1">
        <v>0.10557503999999999</v>
      </c>
      <c r="L258" s="1">
        <f t="shared" ref="L258:L321" si="12">J258-(1.96*K258)</f>
        <v>-0.2156205484</v>
      </c>
      <c r="M258" s="1">
        <f t="shared" ref="M258:M321" si="13">J258+(1.96*K258)</f>
        <v>0.19823360839999998</v>
      </c>
      <c r="N258" s="3">
        <f t="shared" ref="N258:N321" si="14">IF(J258&lt;0,2*NORMSDIST(J258/K258),2*NORMSDIST(-J258/K258))</f>
        <v>0.93437317449629687</v>
      </c>
    </row>
    <row r="259" spans="1:14" x14ac:dyDescent="0.2">
      <c r="A259" t="s">
        <v>24</v>
      </c>
      <c r="B259" t="s">
        <v>34</v>
      </c>
      <c r="C259" t="s">
        <v>1</v>
      </c>
      <c r="D259">
        <v>1</v>
      </c>
      <c r="E259" s="1">
        <v>1.3609998999999999</v>
      </c>
      <c r="G259" s="1">
        <v>1.3609998999999999</v>
      </c>
      <c r="H259" s="1">
        <v>1.3609998999999999</v>
      </c>
      <c r="I259" s="1">
        <v>1.3609998999999999</v>
      </c>
      <c r="J259" s="1">
        <v>2.9525969999999999E-2</v>
      </c>
      <c r="K259" s="1">
        <v>0.98833223000000003</v>
      </c>
      <c r="L259" s="1">
        <f t="shared" si="12"/>
        <v>-1.9076052008000002</v>
      </c>
      <c r="M259" s="1">
        <f t="shared" si="13"/>
        <v>1.9666571408</v>
      </c>
      <c r="N259" s="3">
        <f t="shared" si="14"/>
        <v>0.97616711151664115</v>
      </c>
    </row>
    <row r="260" spans="1:14" x14ac:dyDescent="0.2">
      <c r="A260" t="s">
        <v>24</v>
      </c>
      <c r="B260" t="s">
        <v>35</v>
      </c>
      <c r="C260" t="s">
        <v>1</v>
      </c>
      <c r="D260">
        <v>4</v>
      </c>
      <c r="E260" s="1">
        <v>1.4597500000000001</v>
      </c>
      <c r="F260" s="1">
        <v>0.52365534000000002</v>
      </c>
      <c r="G260" s="1">
        <v>1.2655000000000001</v>
      </c>
      <c r="H260" s="1">
        <v>1.1145</v>
      </c>
      <c r="I260" s="1">
        <v>1.8049999999999999</v>
      </c>
      <c r="J260" s="1">
        <v>-3.6333829999999998E-2</v>
      </c>
      <c r="K260" s="1">
        <v>0.49418107</v>
      </c>
      <c r="L260" s="1">
        <f t="shared" si="12"/>
        <v>-1.0049287272</v>
      </c>
      <c r="M260" s="1">
        <f t="shared" si="13"/>
        <v>0.93226106720000002</v>
      </c>
      <c r="N260" s="3">
        <f t="shared" si="14"/>
        <v>0.94138969236161563</v>
      </c>
    </row>
    <row r="261" spans="1:14" x14ac:dyDescent="0.2">
      <c r="A261" t="s">
        <v>24</v>
      </c>
      <c r="B261" t="s">
        <v>36</v>
      </c>
      <c r="C261" t="s">
        <v>1</v>
      </c>
      <c r="D261">
        <v>1</v>
      </c>
      <c r="E261" s="1">
        <v>1.8329998999999999</v>
      </c>
      <c r="G261" s="1">
        <v>1.8329998999999999</v>
      </c>
      <c r="H261" s="1">
        <v>1.8329998999999999</v>
      </c>
      <c r="I261" s="1">
        <v>1.8329998999999999</v>
      </c>
      <c r="J261" s="1">
        <v>-7.7256939999999996E-2</v>
      </c>
      <c r="K261" s="1">
        <v>0.98833274999999998</v>
      </c>
      <c r="L261" s="1">
        <f t="shared" si="12"/>
        <v>-2.0143891300000001</v>
      </c>
      <c r="M261" s="1">
        <f t="shared" si="13"/>
        <v>1.85987525</v>
      </c>
      <c r="N261" s="3">
        <f t="shared" si="14"/>
        <v>0.93769365535212057</v>
      </c>
    </row>
    <row r="262" spans="1:14" x14ac:dyDescent="0.2">
      <c r="A262" t="s">
        <v>24</v>
      </c>
      <c r="B262" t="s">
        <v>37</v>
      </c>
      <c r="C262" t="s">
        <v>1</v>
      </c>
      <c r="D262">
        <v>1</v>
      </c>
      <c r="E262" s="1">
        <v>0.90300000000000002</v>
      </c>
      <c r="G262" s="1">
        <v>0.90300000000000002</v>
      </c>
      <c r="H262" s="1">
        <v>0.90300000000000002</v>
      </c>
      <c r="I262" s="1">
        <v>0.90300000000000002</v>
      </c>
      <c r="J262" s="1">
        <v>-0.60672729000000003</v>
      </c>
      <c r="K262" s="1">
        <v>0.98831855000000002</v>
      </c>
      <c r="L262" s="1">
        <f t="shared" si="12"/>
        <v>-2.5438316480000003</v>
      </c>
      <c r="M262" s="1">
        <f t="shared" si="13"/>
        <v>1.330377068</v>
      </c>
      <c r="N262" s="3">
        <f t="shared" si="14"/>
        <v>0.5392823916968662</v>
      </c>
    </row>
    <row r="263" spans="1:14" x14ac:dyDescent="0.2">
      <c r="A263" t="s">
        <v>24</v>
      </c>
      <c r="B263" t="s">
        <v>38</v>
      </c>
      <c r="C263" t="s">
        <v>1</v>
      </c>
      <c r="D263">
        <v>1</v>
      </c>
      <c r="E263" s="1">
        <v>2.4749998999999998</v>
      </c>
      <c r="G263" s="1">
        <v>2.4749998999999998</v>
      </c>
      <c r="H263" s="1">
        <v>2.4749998999999998</v>
      </c>
      <c r="I263" s="1">
        <v>2.4749998999999998</v>
      </c>
      <c r="J263" s="1">
        <v>0.51203511999999995</v>
      </c>
      <c r="K263" s="1">
        <v>0.98830172000000005</v>
      </c>
      <c r="L263" s="1">
        <f t="shared" si="12"/>
        <v>-1.4250362512000001</v>
      </c>
      <c r="M263" s="1">
        <f t="shared" si="13"/>
        <v>2.4491064912000002</v>
      </c>
      <c r="N263" s="3">
        <f t="shared" si="14"/>
        <v>0.60439132477639745</v>
      </c>
    </row>
    <row r="264" spans="1:14" x14ac:dyDescent="0.2">
      <c r="A264" t="s">
        <v>24</v>
      </c>
      <c r="B264" t="s">
        <v>39</v>
      </c>
      <c r="C264" t="s">
        <v>1</v>
      </c>
      <c r="D264">
        <v>2</v>
      </c>
      <c r="E264" s="1">
        <v>1.3140000000000001</v>
      </c>
      <c r="F264" s="1">
        <v>0.23051679</v>
      </c>
      <c r="G264" s="1">
        <v>1.3140000000000001</v>
      </c>
      <c r="H264" s="1">
        <v>1.151</v>
      </c>
      <c r="I264" s="1">
        <v>1.4770000000000001</v>
      </c>
      <c r="J264" s="1">
        <v>-0.43188346</v>
      </c>
      <c r="K264" s="1">
        <v>0.69884972000000001</v>
      </c>
      <c r="L264" s="1">
        <f t="shared" si="12"/>
        <v>-1.8016289111999999</v>
      </c>
      <c r="M264" s="1">
        <f t="shared" si="13"/>
        <v>0.93786199120000002</v>
      </c>
      <c r="N264" s="3">
        <f t="shared" si="14"/>
        <v>0.53658068393677449</v>
      </c>
    </row>
    <row r="265" spans="1:14" x14ac:dyDescent="0.2">
      <c r="A265" t="s">
        <v>24</v>
      </c>
      <c r="B265" t="s">
        <v>40</v>
      </c>
      <c r="C265" t="s">
        <v>1</v>
      </c>
      <c r="D265">
        <v>10</v>
      </c>
      <c r="E265" s="1">
        <v>1.5858000000000001</v>
      </c>
      <c r="F265" s="1">
        <v>1.2333248999999999</v>
      </c>
      <c r="G265" s="1">
        <v>1.2504999999999999</v>
      </c>
      <c r="H265" s="1">
        <v>0.68500000000000005</v>
      </c>
      <c r="I265" s="1">
        <v>1.5229999999999999</v>
      </c>
      <c r="J265" s="1">
        <v>-0.24080275000000001</v>
      </c>
      <c r="K265" s="1">
        <v>0.31255387000000001</v>
      </c>
      <c r="L265" s="1">
        <f t="shared" si="12"/>
        <v>-0.85340833519999992</v>
      </c>
      <c r="M265" s="1">
        <f t="shared" si="13"/>
        <v>0.37180283519999996</v>
      </c>
      <c r="N265" s="3">
        <f t="shared" si="14"/>
        <v>0.44104131190258156</v>
      </c>
    </row>
    <row r="266" spans="1:14" x14ac:dyDescent="0.2">
      <c r="A266" t="s">
        <v>24</v>
      </c>
      <c r="B266" t="s">
        <v>41</v>
      </c>
      <c r="C266" t="s">
        <v>1</v>
      </c>
      <c r="D266">
        <v>101</v>
      </c>
      <c r="E266" s="1">
        <v>1.5648317</v>
      </c>
      <c r="F266" s="1">
        <v>1.2088684999999999</v>
      </c>
      <c r="G266" s="1">
        <v>1.202</v>
      </c>
      <c r="H266" s="1">
        <v>0.85299999000000004</v>
      </c>
      <c r="I266" s="1">
        <v>1.7970001</v>
      </c>
      <c r="J266" s="1">
        <v>-0.17176047999999999</v>
      </c>
      <c r="K266" s="1">
        <v>9.8379480000000005E-2</v>
      </c>
      <c r="L266" s="1">
        <f t="shared" si="12"/>
        <v>-0.3645842608</v>
      </c>
      <c r="M266" s="1">
        <f t="shared" si="13"/>
        <v>2.1063300800000018E-2</v>
      </c>
      <c r="N266" s="3">
        <f t="shared" si="14"/>
        <v>8.0828778840123391E-2</v>
      </c>
    </row>
    <row r="267" spans="1:14" x14ac:dyDescent="0.2">
      <c r="A267" t="s">
        <v>24</v>
      </c>
      <c r="B267" t="s">
        <v>42</v>
      </c>
      <c r="C267" t="s">
        <v>1</v>
      </c>
      <c r="D267">
        <v>2</v>
      </c>
      <c r="E267" s="1">
        <v>1.845</v>
      </c>
      <c r="F267" s="1">
        <v>0.70852097999999997</v>
      </c>
      <c r="G267" s="1">
        <v>1.845</v>
      </c>
      <c r="H267" s="1">
        <v>1.3440000000000001</v>
      </c>
      <c r="I267" s="1">
        <v>2.3460000000000001</v>
      </c>
      <c r="J267" s="1">
        <v>0.29154492999999998</v>
      </c>
      <c r="K267" s="1">
        <v>0.69886046000000002</v>
      </c>
      <c r="L267" s="1">
        <f t="shared" si="12"/>
        <v>-1.0782215716000001</v>
      </c>
      <c r="M267" s="1">
        <f t="shared" si="13"/>
        <v>1.6613114315999999</v>
      </c>
      <c r="N267" s="3">
        <f t="shared" si="14"/>
        <v>0.67655269382828975</v>
      </c>
    </row>
    <row r="268" spans="1:14" x14ac:dyDescent="0.2">
      <c r="A268" t="s">
        <v>24</v>
      </c>
      <c r="B268" t="s">
        <v>31</v>
      </c>
      <c r="C268" t="s">
        <v>1</v>
      </c>
      <c r="D268">
        <v>86</v>
      </c>
      <c r="E268" s="1">
        <v>1.4672326</v>
      </c>
      <c r="F268" s="1">
        <v>0.84488615</v>
      </c>
      <c r="G268" s="1">
        <v>1.2915000000000001</v>
      </c>
      <c r="H268" s="1">
        <v>0.93400002000000004</v>
      </c>
      <c r="I268" s="1">
        <v>1.7290000000000001</v>
      </c>
      <c r="J268" s="1">
        <v>-0.29445004000000002</v>
      </c>
      <c r="K268" s="1">
        <v>0.10659878</v>
      </c>
      <c r="L268" s="1">
        <f t="shared" si="12"/>
        <v>-0.50338364880000008</v>
      </c>
      <c r="M268" s="1">
        <f t="shared" si="13"/>
        <v>-8.551643120000002E-2</v>
      </c>
      <c r="N268" s="3">
        <f t="shared" si="14"/>
        <v>5.7408529893681996E-3</v>
      </c>
    </row>
    <row r="269" spans="1:14" x14ac:dyDescent="0.2">
      <c r="A269" t="s">
        <v>24</v>
      </c>
      <c r="B269" t="s">
        <v>43</v>
      </c>
      <c r="C269" t="s">
        <v>1</v>
      </c>
      <c r="D269">
        <v>18</v>
      </c>
      <c r="E269" s="1">
        <v>1.8338889</v>
      </c>
      <c r="F269" s="1">
        <v>0.79022303999999999</v>
      </c>
      <c r="G269" s="1">
        <v>1.5035000000000001</v>
      </c>
      <c r="H269" s="1">
        <v>1.2819999</v>
      </c>
      <c r="I269" s="1">
        <v>2.5619999999999998</v>
      </c>
      <c r="J269" s="1">
        <v>3.3451710000000003E-2</v>
      </c>
      <c r="K269" s="1">
        <v>0.23296612</v>
      </c>
      <c r="L269" s="1">
        <f t="shared" si="12"/>
        <v>-0.42316188519999998</v>
      </c>
      <c r="M269" s="1">
        <f t="shared" si="13"/>
        <v>0.49006530520000002</v>
      </c>
      <c r="N269" s="3">
        <f t="shared" si="14"/>
        <v>0.88582388231857312</v>
      </c>
    </row>
    <row r="270" spans="1:14" x14ac:dyDescent="0.2">
      <c r="A270" t="s">
        <v>24</v>
      </c>
      <c r="B270" t="s">
        <v>44</v>
      </c>
      <c r="C270" t="s">
        <v>1</v>
      </c>
      <c r="D270">
        <v>7</v>
      </c>
      <c r="E270" s="1">
        <v>1.6014284999999999</v>
      </c>
      <c r="F270" s="1">
        <v>0.75770501000000001</v>
      </c>
      <c r="G270" s="1">
        <v>1.6839999999999999</v>
      </c>
      <c r="H270" s="1">
        <v>0.82700001999999995</v>
      </c>
      <c r="I270" s="1">
        <v>2.3399999</v>
      </c>
      <c r="J270" s="1">
        <v>-0.16603852</v>
      </c>
      <c r="K270" s="1">
        <v>0.37355429000000001</v>
      </c>
      <c r="L270" s="1">
        <f t="shared" si="12"/>
        <v>-0.89820492839999999</v>
      </c>
      <c r="M270" s="1">
        <f t="shared" si="13"/>
        <v>0.56612788840000006</v>
      </c>
      <c r="N270" s="3">
        <f t="shared" si="14"/>
        <v>0.65669343922750023</v>
      </c>
    </row>
    <row r="271" spans="1:14" x14ac:dyDescent="0.2">
      <c r="A271" t="s">
        <v>24</v>
      </c>
      <c r="B271" t="s">
        <v>32</v>
      </c>
      <c r="C271" t="s">
        <v>1</v>
      </c>
      <c r="D271">
        <v>30</v>
      </c>
      <c r="E271" s="1">
        <v>1.9539667000000001</v>
      </c>
      <c r="F271" s="1">
        <v>1.0451733000000001</v>
      </c>
      <c r="G271" s="1">
        <v>1.63</v>
      </c>
      <c r="H271" s="1">
        <v>1.0349999999999999</v>
      </c>
      <c r="I271" s="1">
        <v>2.5050001000000002</v>
      </c>
      <c r="J271" s="1">
        <v>0.15057791000000001</v>
      </c>
      <c r="K271" s="1">
        <v>0.18048913</v>
      </c>
      <c r="L271" s="1">
        <f t="shared" si="12"/>
        <v>-0.20318078479999999</v>
      </c>
      <c r="M271" s="1">
        <f t="shared" si="13"/>
        <v>0.50433660479999998</v>
      </c>
      <c r="N271" s="3">
        <f t="shared" si="14"/>
        <v>0.40412497161970551</v>
      </c>
    </row>
    <row r="272" spans="1:14" x14ac:dyDescent="0.2">
      <c r="A272" t="s">
        <v>24</v>
      </c>
      <c r="B272" t="s">
        <v>45</v>
      </c>
      <c r="C272" t="s">
        <v>1</v>
      </c>
      <c r="D272">
        <v>1</v>
      </c>
      <c r="E272" s="1">
        <v>1.6779999999999999</v>
      </c>
      <c r="G272" s="1">
        <v>1.6779999999999999</v>
      </c>
      <c r="H272" s="1">
        <v>1.6779999999999999</v>
      </c>
      <c r="I272" s="1">
        <v>1.6779999999999999</v>
      </c>
      <c r="J272" s="1">
        <v>8.3055959999999998E-2</v>
      </c>
      <c r="K272" s="1">
        <v>0.98836575000000004</v>
      </c>
      <c r="L272" s="1">
        <f t="shared" si="12"/>
        <v>-1.8541409099999999</v>
      </c>
      <c r="M272" s="1">
        <f t="shared" si="13"/>
        <v>2.02025283</v>
      </c>
      <c r="N272" s="3">
        <f t="shared" si="14"/>
        <v>0.93302969484919474</v>
      </c>
    </row>
    <row r="273" spans="1:14" x14ac:dyDescent="0.2">
      <c r="A273" t="s">
        <v>24</v>
      </c>
      <c r="B273" t="s">
        <v>46</v>
      </c>
      <c r="C273" t="s">
        <v>1</v>
      </c>
      <c r="D273">
        <v>3</v>
      </c>
      <c r="E273" s="1">
        <v>2.2776667000000002</v>
      </c>
      <c r="F273" s="1">
        <v>1.7595086</v>
      </c>
      <c r="G273" s="1">
        <v>1.3480000000000001</v>
      </c>
      <c r="H273" s="1">
        <v>1.1779999999999999</v>
      </c>
      <c r="I273" s="1">
        <v>4.3070002000000001</v>
      </c>
      <c r="J273" s="1">
        <v>0.44183041000000001</v>
      </c>
      <c r="K273" s="1">
        <v>0.57062261000000003</v>
      </c>
      <c r="L273" s="1">
        <f t="shared" si="12"/>
        <v>-0.6765899056000001</v>
      </c>
      <c r="M273" s="1">
        <f t="shared" si="13"/>
        <v>1.5602507256</v>
      </c>
      <c r="N273" s="3">
        <f t="shared" si="14"/>
        <v>0.43875617725556532</v>
      </c>
    </row>
    <row r="274" spans="1:14" x14ac:dyDescent="0.2">
      <c r="A274" t="s">
        <v>24</v>
      </c>
      <c r="B274" t="s">
        <v>47</v>
      </c>
      <c r="C274" t="s">
        <v>1</v>
      </c>
      <c r="D274">
        <v>3</v>
      </c>
      <c r="E274" s="1">
        <v>1.5866667000000001</v>
      </c>
      <c r="F274" s="1">
        <v>1.5539807999999999</v>
      </c>
      <c r="G274" s="1">
        <v>0.70099997999999997</v>
      </c>
      <c r="H274" s="1">
        <v>0.67799997000000001</v>
      </c>
      <c r="I274" s="1">
        <v>3.3809999999999998</v>
      </c>
      <c r="J274" s="1">
        <v>-5.0094960000000001E-2</v>
      </c>
      <c r="K274" s="1">
        <v>0.57061207999999997</v>
      </c>
      <c r="L274" s="1">
        <f t="shared" si="12"/>
        <v>-1.1684946368</v>
      </c>
      <c r="M274" s="1">
        <f t="shared" si="13"/>
        <v>1.0683047167999999</v>
      </c>
      <c r="N274" s="3">
        <f t="shared" si="14"/>
        <v>0.93004229677991135</v>
      </c>
    </row>
    <row r="275" spans="1:14" x14ac:dyDescent="0.2">
      <c r="A275" t="s">
        <v>24</v>
      </c>
      <c r="B275" t="s">
        <v>48</v>
      </c>
      <c r="C275" t="s">
        <v>1</v>
      </c>
      <c r="D275">
        <v>1</v>
      </c>
      <c r="E275" s="1">
        <v>0.59600001999999996</v>
      </c>
      <c r="G275" s="1">
        <v>0.59600001999999996</v>
      </c>
      <c r="H275" s="1">
        <v>0.59600001999999996</v>
      </c>
      <c r="I275" s="1">
        <v>0.59600001999999996</v>
      </c>
      <c r="J275" s="1">
        <v>-1.0399052</v>
      </c>
      <c r="K275" s="1">
        <v>0.98830903999999997</v>
      </c>
      <c r="L275" s="1">
        <f t="shared" si="12"/>
        <v>-2.9769909183999999</v>
      </c>
      <c r="M275" s="1">
        <f t="shared" si="13"/>
        <v>0.8971805183999999</v>
      </c>
      <c r="N275" s="3">
        <f t="shared" si="14"/>
        <v>0.29270481604985232</v>
      </c>
    </row>
    <row r="276" spans="1:14" x14ac:dyDescent="0.2">
      <c r="A276" t="s">
        <v>24</v>
      </c>
      <c r="B276" t="s">
        <v>49</v>
      </c>
      <c r="C276" t="s">
        <v>1</v>
      </c>
      <c r="D276">
        <v>1</v>
      </c>
      <c r="E276" s="1">
        <v>0.59600001999999996</v>
      </c>
      <c r="G276" s="1">
        <v>0.59600001999999996</v>
      </c>
      <c r="H276" s="1">
        <v>0.59600001999999996</v>
      </c>
      <c r="I276" s="1">
        <v>0.59600001999999996</v>
      </c>
      <c r="J276" s="1">
        <v>-1.0399052</v>
      </c>
      <c r="K276" s="1">
        <v>0.98830903999999997</v>
      </c>
      <c r="L276" s="1">
        <f t="shared" si="12"/>
        <v>-2.9769909183999999</v>
      </c>
      <c r="M276" s="1">
        <f t="shared" si="13"/>
        <v>0.8971805183999999</v>
      </c>
      <c r="N276" s="3">
        <f t="shared" si="14"/>
        <v>0.29270481604985232</v>
      </c>
    </row>
    <row r="277" spans="1:14" x14ac:dyDescent="0.2">
      <c r="A277" t="s">
        <v>24</v>
      </c>
      <c r="B277" t="s">
        <v>50</v>
      </c>
      <c r="C277" t="s">
        <v>1</v>
      </c>
      <c r="D277">
        <v>1</v>
      </c>
      <c r="E277" s="1">
        <v>2.1930000999999999</v>
      </c>
      <c r="G277" s="1">
        <v>2.1930000999999999</v>
      </c>
      <c r="H277" s="1">
        <v>2.1930000999999999</v>
      </c>
      <c r="I277" s="1">
        <v>2.1930000999999999</v>
      </c>
      <c r="J277" s="1">
        <v>0.64288254</v>
      </c>
      <c r="K277" s="1">
        <v>0.98829617999999997</v>
      </c>
      <c r="L277" s="1">
        <f t="shared" si="12"/>
        <v>-1.2941779727999998</v>
      </c>
      <c r="M277" s="1">
        <f t="shared" si="13"/>
        <v>2.5799430528</v>
      </c>
      <c r="N277" s="3">
        <f t="shared" si="14"/>
        <v>0.51537199700524239</v>
      </c>
    </row>
    <row r="278" spans="1:14" x14ac:dyDescent="0.2">
      <c r="A278" t="s">
        <v>24</v>
      </c>
      <c r="B278" t="s">
        <v>51</v>
      </c>
      <c r="C278" t="s">
        <v>1</v>
      </c>
      <c r="D278">
        <v>3</v>
      </c>
      <c r="E278" s="1">
        <v>0.96033334999999997</v>
      </c>
      <c r="F278" s="1">
        <v>0.44357226999999999</v>
      </c>
      <c r="G278" s="1">
        <v>0.80800002999999998</v>
      </c>
      <c r="H278" s="1">
        <v>0.61299998</v>
      </c>
      <c r="I278" s="1">
        <v>1.46</v>
      </c>
      <c r="J278" s="1">
        <v>-0.72373029</v>
      </c>
      <c r="K278" s="1">
        <v>0.57061240000000002</v>
      </c>
      <c r="L278" s="1">
        <f t="shared" si="12"/>
        <v>-1.8421305940000001</v>
      </c>
      <c r="M278" s="1">
        <f t="shared" si="13"/>
        <v>0.39467001400000012</v>
      </c>
      <c r="N278" s="3">
        <f t="shared" si="14"/>
        <v>0.20467670937898033</v>
      </c>
    </row>
    <row r="279" spans="1:14" x14ac:dyDescent="0.2">
      <c r="A279" t="s">
        <v>24</v>
      </c>
      <c r="B279" t="s">
        <v>52</v>
      </c>
      <c r="C279" t="s">
        <v>1</v>
      </c>
      <c r="D279">
        <v>8</v>
      </c>
      <c r="E279" s="1">
        <v>1.4095</v>
      </c>
      <c r="F279" s="1">
        <v>0.56206100999999997</v>
      </c>
      <c r="G279" s="1">
        <v>1.4630000000000001</v>
      </c>
      <c r="H279" s="1">
        <v>0.80199999</v>
      </c>
      <c r="I279" s="1">
        <v>1.903</v>
      </c>
      <c r="J279" s="1">
        <v>-0.28312300000000001</v>
      </c>
      <c r="K279" s="1">
        <v>0.34943084000000002</v>
      </c>
      <c r="L279" s="1">
        <f t="shared" si="12"/>
        <v>-0.96800744640000003</v>
      </c>
      <c r="M279" s="1">
        <f t="shared" si="13"/>
        <v>0.4017614464</v>
      </c>
      <c r="N279" s="3">
        <f t="shared" si="14"/>
        <v>0.4178019952181542</v>
      </c>
    </row>
    <row r="280" spans="1:14" x14ac:dyDescent="0.2">
      <c r="A280" t="s">
        <v>24</v>
      </c>
      <c r="B280" t="s">
        <v>53</v>
      </c>
      <c r="C280" t="s">
        <v>1</v>
      </c>
      <c r="D280">
        <v>1</v>
      </c>
      <c r="E280" s="1">
        <v>1.0820000000000001</v>
      </c>
      <c r="G280" s="1">
        <v>1.0820000000000001</v>
      </c>
      <c r="H280" s="1">
        <v>1.0820000000000001</v>
      </c>
      <c r="I280" s="1">
        <v>1.0820000000000001</v>
      </c>
      <c r="J280" s="1">
        <v>-0.41236208000000002</v>
      </c>
      <c r="K280" s="1">
        <v>0.98839657999999997</v>
      </c>
      <c r="L280" s="1">
        <f t="shared" si="12"/>
        <v>-2.3496193767999998</v>
      </c>
      <c r="M280" s="1">
        <f t="shared" si="13"/>
        <v>1.5248952167999998</v>
      </c>
      <c r="N280" s="3">
        <f t="shared" si="14"/>
        <v>0.67652988544441039</v>
      </c>
    </row>
    <row r="281" spans="1:14" x14ac:dyDescent="0.2">
      <c r="A281" t="s">
        <v>24</v>
      </c>
      <c r="B281" t="s">
        <v>54</v>
      </c>
      <c r="C281" t="s">
        <v>1</v>
      </c>
      <c r="D281">
        <v>7</v>
      </c>
      <c r="E281" s="1">
        <v>1.4582857</v>
      </c>
      <c r="F281" s="1">
        <v>0.71768807999999995</v>
      </c>
      <c r="G281" s="1">
        <v>1.536</v>
      </c>
      <c r="H281" s="1">
        <v>0.82300001</v>
      </c>
      <c r="I281" s="1">
        <v>2.0669998999999999</v>
      </c>
      <c r="J281" s="1">
        <v>-0.32903658000000002</v>
      </c>
      <c r="K281" s="1">
        <v>0.37357414999999999</v>
      </c>
      <c r="L281" s="1">
        <f t="shared" si="12"/>
        <v>-1.061241914</v>
      </c>
      <c r="M281" s="1">
        <f t="shared" si="13"/>
        <v>0.40316875399999996</v>
      </c>
      <c r="N281" s="3">
        <f t="shared" si="14"/>
        <v>0.3784369934968389</v>
      </c>
    </row>
    <row r="282" spans="1:14" x14ac:dyDescent="0.2">
      <c r="A282" t="s">
        <v>24</v>
      </c>
      <c r="B282" t="s">
        <v>55</v>
      </c>
      <c r="C282" t="s">
        <v>1</v>
      </c>
      <c r="D282">
        <v>3</v>
      </c>
      <c r="E282" s="1">
        <v>1.7046667</v>
      </c>
      <c r="F282" s="1">
        <v>0.77159071000000001</v>
      </c>
      <c r="G282" s="1">
        <v>1.58</v>
      </c>
      <c r="H282" s="1">
        <v>1.0029999999999999</v>
      </c>
      <c r="I282" s="1">
        <v>2.5309998999999999</v>
      </c>
      <c r="J282" s="1">
        <v>-0.10835632000000001</v>
      </c>
      <c r="K282" s="1">
        <v>0.57063434000000002</v>
      </c>
      <c r="L282" s="1">
        <f t="shared" si="12"/>
        <v>-1.2267996264000001</v>
      </c>
      <c r="M282" s="1">
        <f t="shared" si="13"/>
        <v>1.0100869864000002</v>
      </c>
      <c r="N282" s="3">
        <f t="shared" si="14"/>
        <v>0.84939729912710704</v>
      </c>
    </row>
    <row r="283" spans="1:14" x14ac:dyDescent="0.2">
      <c r="A283" t="s">
        <v>24</v>
      </c>
      <c r="B283" t="s">
        <v>56</v>
      </c>
      <c r="C283" t="s">
        <v>1</v>
      </c>
      <c r="D283">
        <v>1</v>
      </c>
      <c r="E283" s="1">
        <v>1.0529999999999999</v>
      </c>
      <c r="G283" s="1">
        <v>1.0529999999999999</v>
      </c>
      <c r="H283" s="1">
        <v>1.0529999999999999</v>
      </c>
      <c r="I283" s="1">
        <v>1.0529999999999999</v>
      </c>
      <c r="J283" s="1">
        <v>-0.56151600000000002</v>
      </c>
      <c r="K283" s="1">
        <v>0.98831068</v>
      </c>
      <c r="L283" s="1">
        <f t="shared" si="12"/>
        <v>-2.4986049328000002</v>
      </c>
      <c r="M283" s="1">
        <f t="shared" si="13"/>
        <v>1.3755729327999999</v>
      </c>
      <c r="N283" s="3">
        <f t="shared" si="14"/>
        <v>0.56992811291999246</v>
      </c>
    </row>
    <row r="284" spans="1:14" x14ac:dyDescent="0.2">
      <c r="A284" t="s">
        <v>24</v>
      </c>
      <c r="B284" t="s">
        <v>57</v>
      </c>
      <c r="C284" t="s">
        <v>1</v>
      </c>
      <c r="D284">
        <v>39</v>
      </c>
      <c r="E284" s="1">
        <v>1.3910769000000001</v>
      </c>
      <c r="F284" s="1">
        <v>0.59825828000000003</v>
      </c>
      <c r="G284" s="1">
        <v>1.2190000000000001</v>
      </c>
      <c r="H284" s="1">
        <v>0.93900001</v>
      </c>
      <c r="I284" s="1">
        <v>1.6559999999999999</v>
      </c>
      <c r="J284" s="1">
        <v>-0.34697167000000001</v>
      </c>
      <c r="K284" s="1">
        <v>0.15828850999999999</v>
      </c>
      <c r="L284" s="1">
        <f t="shared" si="12"/>
        <v>-0.65721714959999999</v>
      </c>
      <c r="M284" s="1">
        <f t="shared" si="13"/>
        <v>-3.6726190400000025E-2</v>
      </c>
      <c r="N284" s="3">
        <f t="shared" si="14"/>
        <v>2.8378021336893516E-2</v>
      </c>
    </row>
    <row r="285" spans="1:14" x14ac:dyDescent="0.2">
      <c r="A285" t="s">
        <v>24</v>
      </c>
      <c r="B285" t="s">
        <v>33</v>
      </c>
      <c r="C285" t="s">
        <v>1</v>
      </c>
      <c r="D285">
        <v>1</v>
      </c>
      <c r="E285" s="1">
        <v>0.99299996999999995</v>
      </c>
      <c r="G285" s="1">
        <v>0.99299996999999995</v>
      </c>
      <c r="H285" s="1">
        <v>0.99299996999999995</v>
      </c>
      <c r="I285" s="1">
        <v>0.99299996999999995</v>
      </c>
      <c r="J285" s="1">
        <v>-0.39003402999999998</v>
      </c>
      <c r="K285" s="1">
        <v>0.98832344000000005</v>
      </c>
      <c r="L285" s="1">
        <f t="shared" si="12"/>
        <v>-2.3271479724000002</v>
      </c>
      <c r="M285" s="1">
        <f t="shared" si="13"/>
        <v>1.5470799124000001</v>
      </c>
      <c r="N285" s="3">
        <f t="shared" si="14"/>
        <v>0.69310704470169582</v>
      </c>
    </row>
    <row r="286" spans="1:14" x14ac:dyDescent="0.2">
      <c r="A286" t="s">
        <v>24</v>
      </c>
      <c r="B286" t="s">
        <v>58</v>
      </c>
      <c r="C286" t="s">
        <v>1</v>
      </c>
      <c r="D286">
        <v>1</v>
      </c>
      <c r="E286" s="1">
        <v>1.5779999</v>
      </c>
      <c r="G286" s="1">
        <v>1.5779999</v>
      </c>
      <c r="H286" s="1">
        <v>1.5779999</v>
      </c>
      <c r="I286" s="1">
        <v>1.5779999</v>
      </c>
      <c r="J286" s="1">
        <v>3.7284350000000001E-2</v>
      </c>
      <c r="K286" s="1">
        <v>0.98831009999999997</v>
      </c>
      <c r="L286" s="1">
        <f t="shared" si="12"/>
        <v>-1.899803446</v>
      </c>
      <c r="M286" s="1">
        <f t="shared" si="13"/>
        <v>1.9743721459999999</v>
      </c>
      <c r="N286" s="3">
        <f t="shared" si="14"/>
        <v>0.96990665951011268</v>
      </c>
    </row>
    <row r="287" spans="1:14" x14ac:dyDescent="0.2">
      <c r="A287" t="s">
        <v>24</v>
      </c>
      <c r="B287" t="s">
        <v>30</v>
      </c>
      <c r="C287" t="s">
        <v>1</v>
      </c>
      <c r="D287">
        <v>5</v>
      </c>
      <c r="E287" s="1">
        <v>1.4758</v>
      </c>
      <c r="F287" s="1">
        <v>0.68703576</v>
      </c>
      <c r="G287" s="1">
        <v>1.46</v>
      </c>
      <c r="H287" s="1">
        <v>1.1259999999999999</v>
      </c>
      <c r="I287" s="1">
        <v>1.7869999000000001</v>
      </c>
      <c r="J287" s="1">
        <v>-7.2391940000000002E-2</v>
      </c>
      <c r="K287" s="1">
        <v>0.44199628000000002</v>
      </c>
      <c r="L287" s="1">
        <f t="shared" si="12"/>
        <v>-0.93870464880000004</v>
      </c>
      <c r="M287" s="1">
        <f t="shared" si="13"/>
        <v>0.79392076879999995</v>
      </c>
      <c r="N287" s="3">
        <f t="shared" si="14"/>
        <v>0.86990114983520439</v>
      </c>
    </row>
    <row r="288" spans="1:14" x14ac:dyDescent="0.2">
      <c r="A288" t="s">
        <v>25</v>
      </c>
      <c r="B288" t="s">
        <v>34</v>
      </c>
      <c r="C288" t="s">
        <v>1</v>
      </c>
      <c r="D288">
        <v>1</v>
      </c>
      <c r="E288" s="1">
        <v>5.4660000999999996</v>
      </c>
      <c r="G288" s="1">
        <v>5.4660000999999996</v>
      </c>
      <c r="H288" s="1">
        <v>5.4660000999999996</v>
      </c>
      <c r="I288" s="1">
        <v>5.4660000999999996</v>
      </c>
      <c r="J288" s="1">
        <v>0.57643314999999995</v>
      </c>
      <c r="K288" s="1">
        <v>1.1642394</v>
      </c>
      <c r="L288" s="1">
        <f t="shared" si="12"/>
        <v>-1.7054760740000001</v>
      </c>
      <c r="M288" s="1">
        <f t="shared" si="13"/>
        <v>2.8583423740000002</v>
      </c>
      <c r="N288" s="3">
        <f t="shared" si="14"/>
        <v>0.6205184856746544</v>
      </c>
    </row>
    <row r="289" spans="1:14" x14ac:dyDescent="0.2">
      <c r="A289" t="s">
        <v>25</v>
      </c>
      <c r="B289" t="s">
        <v>35</v>
      </c>
      <c r="C289" t="s">
        <v>1</v>
      </c>
      <c r="D289">
        <v>4</v>
      </c>
      <c r="E289" s="1">
        <v>4.7484999999999999</v>
      </c>
      <c r="F289" s="1">
        <v>0.37894991</v>
      </c>
      <c r="G289" s="1">
        <v>4.7774998999999996</v>
      </c>
      <c r="H289" s="1">
        <v>4.4249999999999998</v>
      </c>
      <c r="I289" s="1">
        <v>5.0720000000000001</v>
      </c>
      <c r="J289" s="1">
        <v>-0.16409889</v>
      </c>
      <c r="K289" s="1">
        <v>0.58214021999999999</v>
      </c>
      <c r="L289" s="1">
        <f t="shared" si="12"/>
        <v>-1.3050937212</v>
      </c>
      <c r="M289" s="1">
        <f t="shared" si="13"/>
        <v>0.97689594120000001</v>
      </c>
      <c r="N289" s="3">
        <f t="shared" si="14"/>
        <v>0.77802866979501051</v>
      </c>
    </row>
    <row r="290" spans="1:14" x14ac:dyDescent="0.2">
      <c r="A290" t="s">
        <v>25</v>
      </c>
      <c r="B290" t="s">
        <v>36</v>
      </c>
      <c r="C290" t="s">
        <v>1</v>
      </c>
      <c r="D290">
        <v>1</v>
      </c>
      <c r="E290" s="1">
        <v>6.6939998000000003</v>
      </c>
      <c r="G290" s="1">
        <v>6.6939998000000003</v>
      </c>
      <c r="H290" s="1">
        <v>6.6939998000000003</v>
      </c>
      <c r="I290" s="1">
        <v>6.6939998000000003</v>
      </c>
      <c r="J290" s="1">
        <v>1.6852138999999999</v>
      </c>
      <c r="K290" s="1">
        <v>1.164236</v>
      </c>
      <c r="L290" s="1">
        <f t="shared" si="12"/>
        <v>-0.59668866000000031</v>
      </c>
      <c r="M290" s="1">
        <f t="shared" si="13"/>
        <v>3.9671164600000002</v>
      </c>
      <c r="N290" s="3">
        <f t="shared" si="14"/>
        <v>0.14776119382941286</v>
      </c>
    </row>
    <row r="291" spans="1:14" x14ac:dyDescent="0.2">
      <c r="A291" t="s">
        <v>25</v>
      </c>
      <c r="B291" t="s">
        <v>38</v>
      </c>
      <c r="C291" t="s">
        <v>1</v>
      </c>
      <c r="D291">
        <v>1</v>
      </c>
      <c r="E291" s="1">
        <v>4.2030000999999997</v>
      </c>
      <c r="G291" s="1">
        <v>4.2030000999999997</v>
      </c>
      <c r="H291" s="1">
        <v>4.2030000999999997</v>
      </c>
      <c r="I291" s="1">
        <v>4.2030000999999997</v>
      </c>
      <c r="J291" s="1">
        <v>-0.98157941000000004</v>
      </c>
      <c r="K291" s="1">
        <v>1.1642006</v>
      </c>
      <c r="L291" s="1">
        <f t="shared" si="12"/>
        <v>-3.2634125860000003</v>
      </c>
      <c r="M291" s="1">
        <f t="shared" si="13"/>
        <v>1.300253766</v>
      </c>
      <c r="N291" s="3">
        <f t="shared" si="14"/>
        <v>0.39915239990542317</v>
      </c>
    </row>
    <row r="292" spans="1:14" x14ac:dyDescent="0.2">
      <c r="A292" t="s">
        <v>25</v>
      </c>
      <c r="B292" t="s">
        <v>39</v>
      </c>
      <c r="C292" t="s">
        <v>1</v>
      </c>
      <c r="D292">
        <v>2</v>
      </c>
      <c r="E292" s="1">
        <v>8.6230001000000005</v>
      </c>
      <c r="F292" s="1">
        <v>4.4194174000000004</v>
      </c>
      <c r="G292" s="1">
        <v>8.6230001000000005</v>
      </c>
      <c r="H292" s="1">
        <v>5.4980000999999996</v>
      </c>
      <c r="I292" s="1">
        <v>11.747999999999999</v>
      </c>
      <c r="J292" s="1">
        <v>3.4234840000000002</v>
      </c>
      <c r="K292" s="1">
        <v>0.82318782000000001</v>
      </c>
      <c r="L292" s="1">
        <f t="shared" si="12"/>
        <v>1.8100358728000001</v>
      </c>
      <c r="M292" s="1">
        <f t="shared" si="13"/>
        <v>5.0369321272000001</v>
      </c>
      <c r="N292" s="2">
        <f t="shared" si="14"/>
        <v>3.1990600633060714E-5</v>
      </c>
    </row>
    <row r="293" spans="1:14" x14ac:dyDescent="0.2">
      <c r="A293" t="s">
        <v>25</v>
      </c>
      <c r="B293" t="s">
        <v>40</v>
      </c>
      <c r="C293" t="s">
        <v>1</v>
      </c>
      <c r="D293">
        <v>8</v>
      </c>
      <c r="E293" s="1">
        <v>5.0919999999999996</v>
      </c>
      <c r="F293" s="1">
        <v>0.53098997999999997</v>
      </c>
      <c r="G293" s="1">
        <v>5.1719999000000003</v>
      </c>
      <c r="H293" s="1">
        <v>4.6775000000000002</v>
      </c>
      <c r="I293" s="1">
        <v>5.5289999999999999</v>
      </c>
      <c r="J293" s="1">
        <v>-6.5309720000000002E-2</v>
      </c>
      <c r="K293" s="1">
        <v>0.41163256999999998</v>
      </c>
      <c r="L293" s="1">
        <f t="shared" si="12"/>
        <v>-0.87210955719999994</v>
      </c>
      <c r="M293" s="1">
        <f t="shared" si="13"/>
        <v>0.74149011719999991</v>
      </c>
      <c r="N293" s="3">
        <f t="shared" si="14"/>
        <v>0.87393656967223832</v>
      </c>
    </row>
    <row r="294" spans="1:14" x14ac:dyDescent="0.2">
      <c r="A294" t="s">
        <v>25</v>
      </c>
      <c r="B294" t="s">
        <v>41</v>
      </c>
      <c r="C294" t="s">
        <v>1</v>
      </c>
      <c r="D294">
        <v>92</v>
      </c>
      <c r="E294" s="1">
        <v>5.0905326000000004</v>
      </c>
      <c r="F294" s="1">
        <v>0.97369850000000002</v>
      </c>
      <c r="G294" s="1">
        <v>4.8150000999999998</v>
      </c>
      <c r="H294" s="1">
        <v>4.6060002000000004</v>
      </c>
      <c r="I294" s="1">
        <v>5.2439999999999998</v>
      </c>
      <c r="J294" s="1">
        <v>7.5824300000000002E-3</v>
      </c>
      <c r="K294" s="1">
        <v>0.12142332</v>
      </c>
      <c r="L294" s="1">
        <f t="shared" si="12"/>
        <v>-0.23040727720000001</v>
      </c>
      <c r="M294" s="1">
        <f t="shared" si="13"/>
        <v>0.24557213720000001</v>
      </c>
      <c r="N294" s="3">
        <f t="shared" si="14"/>
        <v>0.95020747116364634</v>
      </c>
    </row>
    <row r="295" spans="1:14" x14ac:dyDescent="0.2">
      <c r="A295" t="s">
        <v>25</v>
      </c>
      <c r="B295" t="s">
        <v>42</v>
      </c>
      <c r="C295" t="s">
        <v>1</v>
      </c>
      <c r="D295">
        <v>2</v>
      </c>
      <c r="E295" s="1">
        <v>5.2025001</v>
      </c>
      <c r="F295" s="1">
        <v>0.27930716999999999</v>
      </c>
      <c r="G295" s="1">
        <v>5.2025001</v>
      </c>
      <c r="H295" s="1">
        <v>5.0050001000000002</v>
      </c>
      <c r="I295" s="1">
        <v>5.4000000999999997</v>
      </c>
      <c r="J295" s="1">
        <v>0.21389489</v>
      </c>
      <c r="K295" s="1">
        <v>0.82325155000000005</v>
      </c>
      <c r="L295" s="1">
        <f t="shared" si="12"/>
        <v>-1.3996781480000002</v>
      </c>
      <c r="M295" s="1">
        <f t="shared" si="13"/>
        <v>1.8274679280000001</v>
      </c>
      <c r="N295" s="3">
        <f t="shared" si="14"/>
        <v>0.79500480397865492</v>
      </c>
    </row>
    <row r="296" spans="1:14" x14ac:dyDescent="0.2">
      <c r="A296" t="s">
        <v>25</v>
      </c>
      <c r="B296" t="s">
        <v>31</v>
      </c>
      <c r="C296" t="s">
        <v>1</v>
      </c>
      <c r="D296">
        <v>80</v>
      </c>
      <c r="E296" s="1">
        <v>5.0318250000000004</v>
      </c>
      <c r="F296" s="1">
        <v>0.90408831000000001</v>
      </c>
      <c r="G296" s="1">
        <v>4.9685001</v>
      </c>
      <c r="H296" s="1">
        <v>4.7039999999999997</v>
      </c>
      <c r="I296" s="1">
        <v>5.2025001</v>
      </c>
      <c r="J296" s="1">
        <v>-9.4062530000000005E-2</v>
      </c>
      <c r="K296" s="1">
        <v>0.13019728999999999</v>
      </c>
      <c r="L296" s="1">
        <f t="shared" si="12"/>
        <v>-0.34924921840000001</v>
      </c>
      <c r="M296" s="1">
        <f t="shared" si="13"/>
        <v>0.16112415839999997</v>
      </c>
      <c r="N296" s="3">
        <f t="shared" si="14"/>
        <v>0.47001078483573766</v>
      </c>
    </row>
    <row r="297" spans="1:14" x14ac:dyDescent="0.2">
      <c r="A297" t="s">
        <v>25</v>
      </c>
      <c r="B297" t="s">
        <v>43</v>
      </c>
      <c r="C297" t="s">
        <v>1</v>
      </c>
      <c r="D297">
        <v>17</v>
      </c>
      <c r="E297" s="1">
        <v>5.0726469999999999</v>
      </c>
      <c r="F297" s="1">
        <v>0.43451536000000002</v>
      </c>
      <c r="G297" s="1">
        <v>5.0190001000000004</v>
      </c>
      <c r="H297" s="1">
        <v>4.7379999000000002</v>
      </c>
      <c r="I297" s="1">
        <v>5.3769999000000004</v>
      </c>
      <c r="J297" s="1">
        <v>-9.6305840000000004E-2</v>
      </c>
      <c r="K297" s="1">
        <v>0.28238929000000002</v>
      </c>
      <c r="L297" s="1">
        <f t="shared" si="12"/>
        <v>-0.64978884839999995</v>
      </c>
      <c r="M297" s="1">
        <f t="shared" si="13"/>
        <v>0.4571771684</v>
      </c>
      <c r="N297" s="3">
        <f t="shared" si="14"/>
        <v>0.73307401162374852</v>
      </c>
    </row>
    <row r="298" spans="1:14" x14ac:dyDescent="0.2">
      <c r="A298" t="s">
        <v>25</v>
      </c>
      <c r="B298" t="s">
        <v>44</v>
      </c>
      <c r="C298" t="s">
        <v>1</v>
      </c>
      <c r="D298">
        <v>6</v>
      </c>
      <c r="E298" s="1">
        <v>4.8715000000000002</v>
      </c>
      <c r="F298" s="1">
        <v>0.48997168000000002</v>
      </c>
      <c r="G298" s="1">
        <v>5.0424997999999999</v>
      </c>
      <c r="H298" s="1">
        <v>4.7090000999999999</v>
      </c>
      <c r="I298" s="1">
        <v>5.1859998999999997</v>
      </c>
      <c r="J298" s="1">
        <v>-0.37703309000000002</v>
      </c>
      <c r="K298" s="1">
        <v>0.47529473999999999</v>
      </c>
      <c r="L298" s="1">
        <f t="shared" si="12"/>
        <v>-1.3086107804</v>
      </c>
      <c r="M298" s="1">
        <f t="shared" si="13"/>
        <v>0.55454460039999987</v>
      </c>
      <c r="N298" s="3">
        <f t="shared" si="14"/>
        <v>0.42762539504398378</v>
      </c>
    </row>
    <row r="299" spans="1:14" x14ac:dyDescent="0.2">
      <c r="A299" t="s">
        <v>25</v>
      </c>
      <c r="B299" t="s">
        <v>32</v>
      </c>
      <c r="C299" t="s">
        <v>1</v>
      </c>
      <c r="D299">
        <v>25</v>
      </c>
      <c r="E299" s="1">
        <v>4.9503599999999999</v>
      </c>
      <c r="F299" s="1">
        <v>0.90069619999999995</v>
      </c>
      <c r="G299" s="1">
        <v>4.7880000999999996</v>
      </c>
      <c r="H299" s="1">
        <v>4.5770001000000002</v>
      </c>
      <c r="I299" s="1">
        <v>5.1319999999999997</v>
      </c>
      <c r="J299" s="1">
        <v>-0.16063915000000001</v>
      </c>
      <c r="K299" s="1">
        <v>0.23288328999999999</v>
      </c>
      <c r="L299" s="1">
        <f t="shared" si="12"/>
        <v>-0.61709039840000002</v>
      </c>
      <c r="M299" s="1">
        <f t="shared" si="13"/>
        <v>0.29581209839999995</v>
      </c>
      <c r="N299" s="3">
        <f t="shared" si="14"/>
        <v>0.49033007869435485</v>
      </c>
    </row>
    <row r="300" spans="1:14" x14ac:dyDescent="0.2">
      <c r="A300" t="s">
        <v>25</v>
      </c>
      <c r="B300" t="s">
        <v>45</v>
      </c>
      <c r="C300" t="s">
        <v>1</v>
      </c>
      <c r="D300">
        <v>1</v>
      </c>
      <c r="E300" s="1">
        <v>6.5270000000000001</v>
      </c>
      <c r="G300" s="1">
        <v>6.5270000000000001</v>
      </c>
      <c r="H300" s="1">
        <v>6.5270000000000001</v>
      </c>
      <c r="I300" s="1">
        <v>6.5270000000000001</v>
      </c>
      <c r="J300" s="1">
        <v>1.3647609000000001</v>
      </c>
      <c r="K300" s="1">
        <v>1.1642802999999999</v>
      </c>
      <c r="L300" s="1">
        <f t="shared" si="12"/>
        <v>-0.9172284879999999</v>
      </c>
      <c r="M300" s="1">
        <f t="shared" si="13"/>
        <v>3.6467502879999998</v>
      </c>
      <c r="N300" s="3">
        <f t="shared" si="14"/>
        <v>0.24111968770345751</v>
      </c>
    </row>
    <row r="301" spans="1:14" x14ac:dyDescent="0.2">
      <c r="A301" t="s">
        <v>25</v>
      </c>
      <c r="B301" t="s">
        <v>46</v>
      </c>
      <c r="C301" t="s">
        <v>1</v>
      </c>
      <c r="D301">
        <v>2</v>
      </c>
      <c r="E301" s="1">
        <v>5.9135001000000003</v>
      </c>
      <c r="F301" s="1">
        <v>0.67245836000000003</v>
      </c>
      <c r="G301" s="1">
        <v>5.9135001000000003</v>
      </c>
      <c r="H301" s="1">
        <v>5.4380002000000003</v>
      </c>
      <c r="I301" s="1">
        <v>6.3889999</v>
      </c>
      <c r="J301" s="1">
        <v>0.82056983999999999</v>
      </c>
      <c r="K301" s="1">
        <v>0.82325329999999997</v>
      </c>
      <c r="L301" s="1">
        <f t="shared" si="12"/>
        <v>-0.79300662799999999</v>
      </c>
      <c r="M301" s="1">
        <f t="shared" si="13"/>
        <v>2.4341463079999999</v>
      </c>
      <c r="N301" s="3">
        <f t="shared" si="14"/>
        <v>0.31889052463726231</v>
      </c>
    </row>
    <row r="302" spans="1:14" x14ac:dyDescent="0.2">
      <c r="A302" t="s">
        <v>25</v>
      </c>
      <c r="B302" t="s">
        <v>47</v>
      </c>
      <c r="C302" t="s">
        <v>1</v>
      </c>
      <c r="D302">
        <v>3</v>
      </c>
      <c r="E302" s="1">
        <v>4.5510001000000004</v>
      </c>
      <c r="F302" s="1">
        <v>0.30456694000000001</v>
      </c>
      <c r="G302" s="1">
        <v>4.4549998999999998</v>
      </c>
      <c r="H302" s="1">
        <v>4.3060001999999997</v>
      </c>
      <c r="I302" s="1">
        <v>4.8920002</v>
      </c>
      <c r="J302" s="1">
        <v>-0.36933189</v>
      </c>
      <c r="K302" s="1">
        <v>0.67217298000000003</v>
      </c>
      <c r="L302" s="1">
        <f t="shared" si="12"/>
        <v>-1.6867909308</v>
      </c>
      <c r="M302" s="1">
        <f t="shared" si="13"/>
        <v>0.94812715079999998</v>
      </c>
      <c r="N302" s="3">
        <f t="shared" si="14"/>
        <v>0.58269008922625054</v>
      </c>
    </row>
    <row r="303" spans="1:14" x14ac:dyDescent="0.2">
      <c r="A303" t="s">
        <v>25</v>
      </c>
      <c r="B303" t="s">
        <v>48</v>
      </c>
      <c r="C303" t="s">
        <v>1</v>
      </c>
      <c r="D303">
        <v>1</v>
      </c>
      <c r="E303" s="1">
        <v>5.3090000000000002</v>
      </c>
      <c r="G303" s="1">
        <v>5.3090000000000002</v>
      </c>
      <c r="H303" s="1">
        <v>5.3090000000000002</v>
      </c>
      <c r="I303" s="1">
        <v>5.3090000000000002</v>
      </c>
      <c r="J303" s="1">
        <v>2.6652200000000001E-2</v>
      </c>
      <c r="K303" s="1">
        <v>1.1642151000000001</v>
      </c>
      <c r="L303" s="1">
        <f t="shared" si="12"/>
        <v>-2.2552093960000001</v>
      </c>
      <c r="M303" s="1">
        <f t="shared" si="13"/>
        <v>2.3085137960000002</v>
      </c>
      <c r="N303" s="3">
        <f t="shared" si="14"/>
        <v>0.98173574490782534</v>
      </c>
    </row>
    <row r="304" spans="1:14" x14ac:dyDescent="0.2">
      <c r="A304" t="s">
        <v>25</v>
      </c>
      <c r="B304" t="s">
        <v>49</v>
      </c>
      <c r="C304" t="s">
        <v>1</v>
      </c>
      <c r="D304">
        <v>1</v>
      </c>
      <c r="E304" s="1">
        <v>5.3090000000000002</v>
      </c>
      <c r="G304" s="1">
        <v>5.3090000000000002</v>
      </c>
      <c r="H304" s="1">
        <v>5.3090000000000002</v>
      </c>
      <c r="I304" s="1">
        <v>5.3090000000000002</v>
      </c>
      <c r="J304" s="1">
        <v>2.6652200000000001E-2</v>
      </c>
      <c r="K304" s="1">
        <v>1.1642151000000001</v>
      </c>
      <c r="L304" s="1">
        <f t="shared" si="12"/>
        <v>-2.2552093960000001</v>
      </c>
      <c r="M304" s="1">
        <f t="shared" si="13"/>
        <v>2.3085137960000002</v>
      </c>
      <c r="N304" s="3">
        <f t="shared" si="14"/>
        <v>0.98173574490782534</v>
      </c>
    </row>
    <row r="305" spans="1:14" x14ac:dyDescent="0.2">
      <c r="A305" t="s">
        <v>25</v>
      </c>
      <c r="B305" t="s">
        <v>50</v>
      </c>
      <c r="C305" t="s">
        <v>1</v>
      </c>
      <c r="D305">
        <v>1</v>
      </c>
      <c r="E305" s="1">
        <v>3.7739999000000002</v>
      </c>
      <c r="G305" s="1">
        <v>3.7739999000000002</v>
      </c>
      <c r="H305" s="1">
        <v>3.7739999000000002</v>
      </c>
      <c r="I305" s="1">
        <v>3.7739999000000002</v>
      </c>
      <c r="J305" s="1">
        <v>-1.2887189999999999</v>
      </c>
      <c r="K305" s="1">
        <v>1.1641929</v>
      </c>
      <c r="L305" s="1">
        <f t="shared" si="12"/>
        <v>-3.5705370839999997</v>
      </c>
      <c r="M305" s="1">
        <f t="shared" si="13"/>
        <v>0.9930990839999998</v>
      </c>
      <c r="N305" s="3">
        <f t="shared" si="14"/>
        <v>0.26830972703856476</v>
      </c>
    </row>
    <row r="306" spans="1:14" x14ac:dyDescent="0.2">
      <c r="A306" t="s">
        <v>25</v>
      </c>
      <c r="B306" t="s">
        <v>51</v>
      </c>
      <c r="C306" t="s">
        <v>1</v>
      </c>
      <c r="D306">
        <v>3</v>
      </c>
      <c r="E306" s="1">
        <v>5.2566667000000002</v>
      </c>
      <c r="F306" s="1">
        <v>0.34735039000000001</v>
      </c>
      <c r="G306" s="1">
        <v>5.2919998000000001</v>
      </c>
      <c r="H306" s="1">
        <v>4.8930001000000001</v>
      </c>
      <c r="I306" s="1">
        <v>5.585</v>
      </c>
      <c r="J306" s="1">
        <v>7.2223969999999998E-2</v>
      </c>
      <c r="K306" s="1">
        <v>0.67217707999999998</v>
      </c>
      <c r="L306" s="1">
        <f t="shared" si="12"/>
        <v>-1.2452431067999998</v>
      </c>
      <c r="M306" s="1">
        <f t="shared" si="13"/>
        <v>1.3896910467999999</v>
      </c>
      <c r="N306" s="3">
        <f t="shared" si="14"/>
        <v>0.91443370962571291</v>
      </c>
    </row>
    <row r="307" spans="1:14" x14ac:dyDescent="0.2">
      <c r="A307" t="s">
        <v>25</v>
      </c>
      <c r="B307" t="s">
        <v>52</v>
      </c>
      <c r="C307" t="s">
        <v>1</v>
      </c>
      <c r="D307">
        <v>6</v>
      </c>
      <c r="E307" s="1">
        <v>4.4091667000000001</v>
      </c>
      <c r="F307" s="1">
        <v>0.59908715000000001</v>
      </c>
      <c r="G307" s="1">
        <v>4.5610001000000002</v>
      </c>
      <c r="H307" s="1">
        <v>3.8989999000000002</v>
      </c>
      <c r="I307" s="1">
        <v>4.8940001000000004</v>
      </c>
      <c r="J307" s="1">
        <v>-0.62469280999999999</v>
      </c>
      <c r="K307" s="1">
        <v>0.47530412999999999</v>
      </c>
      <c r="L307" s="1">
        <f t="shared" si="12"/>
        <v>-1.5562889047999999</v>
      </c>
      <c r="M307" s="1">
        <f t="shared" si="13"/>
        <v>0.30690328479999995</v>
      </c>
      <c r="N307" s="3">
        <f t="shared" si="14"/>
        <v>0.18874484834643446</v>
      </c>
    </row>
    <row r="308" spans="1:14" x14ac:dyDescent="0.2">
      <c r="A308" t="s">
        <v>25</v>
      </c>
      <c r="B308" t="s">
        <v>53</v>
      </c>
      <c r="C308" t="s">
        <v>1</v>
      </c>
      <c r="D308">
        <v>1</v>
      </c>
      <c r="E308" s="1">
        <v>5.1310000000000002</v>
      </c>
      <c r="G308" s="1">
        <v>5.1310000000000002</v>
      </c>
      <c r="H308" s="1">
        <v>5.1310000000000002</v>
      </c>
      <c r="I308" s="1">
        <v>5.1310000000000002</v>
      </c>
      <c r="J308" s="1">
        <v>0.39655994</v>
      </c>
      <c r="K308" s="1">
        <v>1.1643304999999999</v>
      </c>
      <c r="L308" s="1">
        <f t="shared" si="12"/>
        <v>-1.88552784</v>
      </c>
      <c r="M308" s="1">
        <f t="shared" si="13"/>
        <v>2.6786477199999998</v>
      </c>
      <c r="N308" s="3">
        <f t="shared" si="14"/>
        <v>0.73341186096684585</v>
      </c>
    </row>
    <row r="309" spans="1:14" x14ac:dyDescent="0.2">
      <c r="A309" t="s">
        <v>25</v>
      </c>
      <c r="B309" t="s">
        <v>54</v>
      </c>
      <c r="C309" t="s">
        <v>1</v>
      </c>
      <c r="D309">
        <v>6</v>
      </c>
      <c r="E309" s="1">
        <v>5.2741667000000003</v>
      </c>
      <c r="F309" s="1">
        <v>0.62196437000000004</v>
      </c>
      <c r="G309" s="1">
        <v>5.1980000000000004</v>
      </c>
      <c r="H309" s="1">
        <v>4.8990001999999997</v>
      </c>
      <c r="I309" s="1">
        <v>5.4530000999999997</v>
      </c>
      <c r="J309" s="1">
        <v>0.15820659000000001</v>
      </c>
      <c r="K309" s="1">
        <v>0.47533657000000001</v>
      </c>
      <c r="L309" s="1">
        <f t="shared" si="12"/>
        <v>-0.77345308719999994</v>
      </c>
      <c r="M309" s="1">
        <f t="shared" si="13"/>
        <v>1.0898662671999999</v>
      </c>
      <c r="N309" s="3">
        <f t="shared" si="14"/>
        <v>0.73926210407702864</v>
      </c>
    </row>
    <row r="310" spans="1:14" x14ac:dyDescent="0.2">
      <c r="A310" t="s">
        <v>25</v>
      </c>
      <c r="B310" t="s">
        <v>55</v>
      </c>
      <c r="C310" t="s">
        <v>1</v>
      </c>
      <c r="D310">
        <v>3</v>
      </c>
      <c r="E310" s="1">
        <v>4.9923333000000003</v>
      </c>
      <c r="F310" s="1">
        <v>1.1400773</v>
      </c>
      <c r="G310" s="1">
        <v>4.9770002</v>
      </c>
      <c r="H310" s="1">
        <v>3.8599999</v>
      </c>
      <c r="I310" s="1">
        <v>6.1399999000000003</v>
      </c>
      <c r="J310" s="1">
        <v>-0.11639086</v>
      </c>
      <c r="K310" s="1">
        <v>0.67220354999999998</v>
      </c>
      <c r="L310" s="1">
        <f t="shared" si="12"/>
        <v>-1.4339098180000001</v>
      </c>
      <c r="M310" s="1">
        <f t="shared" si="13"/>
        <v>1.2011280979999999</v>
      </c>
      <c r="N310" s="3">
        <f t="shared" si="14"/>
        <v>0.86253490938532473</v>
      </c>
    </row>
    <row r="311" spans="1:14" x14ac:dyDescent="0.2">
      <c r="A311" t="s">
        <v>25</v>
      </c>
      <c r="B311" t="s">
        <v>56</v>
      </c>
      <c r="C311" t="s">
        <v>1</v>
      </c>
      <c r="D311">
        <v>1</v>
      </c>
      <c r="E311" s="1">
        <v>5.1030002000000003</v>
      </c>
      <c r="G311" s="1">
        <v>5.1030002000000003</v>
      </c>
      <c r="H311" s="1">
        <v>5.1030002000000003</v>
      </c>
      <c r="I311" s="1">
        <v>5.1030002000000003</v>
      </c>
      <c r="J311" s="1">
        <v>-7.3435200000000006E-2</v>
      </c>
      <c r="K311" s="1">
        <v>1.1642158</v>
      </c>
      <c r="L311" s="1">
        <f t="shared" si="12"/>
        <v>-2.355298168</v>
      </c>
      <c r="M311" s="1">
        <f t="shared" si="13"/>
        <v>2.208427768</v>
      </c>
      <c r="N311" s="3">
        <f t="shared" si="14"/>
        <v>0.94970521653180673</v>
      </c>
    </row>
    <row r="312" spans="1:14" x14ac:dyDescent="0.2">
      <c r="A312" t="s">
        <v>25</v>
      </c>
      <c r="B312" t="s">
        <v>57</v>
      </c>
      <c r="C312" t="s">
        <v>1</v>
      </c>
      <c r="D312">
        <v>36</v>
      </c>
      <c r="E312" s="1">
        <v>5.0097778000000002</v>
      </c>
      <c r="F312" s="1">
        <v>0.57227008000000001</v>
      </c>
      <c r="G312" s="1">
        <v>4.8680000000000003</v>
      </c>
      <c r="H312" s="1">
        <v>4.6710000000000003</v>
      </c>
      <c r="I312" s="1">
        <v>5.3159999999999998</v>
      </c>
      <c r="J312" s="1">
        <v>-9.3286789999999994E-2</v>
      </c>
      <c r="K312" s="1">
        <v>0.19407609000000001</v>
      </c>
      <c r="L312" s="1">
        <f t="shared" si="12"/>
        <v>-0.4736759264</v>
      </c>
      <c r="M312" s="1">
        <f t="shared" si="13"/>
        <v>0.28710234639999999</v>
      </c>
      <c r="N312" s="3">
        <f t="shared" si="14"/>
        <v>0.63075019234999363</v>
      </c>
    </row>
    <row r="313" spans="1:14" x14ac:dyDescent="0.2">
      <c r="A313" t="s">
        <v>25</v>
      </c>
      <c r="B313" t="s">
        <v>58</v>
      </c>
      <c r="C313" t="s">
        <v>1</v>
      </c>
      <c r="D313">
        <v>1</v>
      </c>
      <c r="E313" s="1">
        <v>4.8629999000000002</v>
      </c>
      <c r="G313" s="1">
        <v>4.8629999000000002</v>
      </c>
      <c r="H313" s="1">
        <v>4.8629999000000002</v>
      </c>
      <c r="I313" s="1">
        <v>4.8629999000000002</v>
      </c>
      <c r="J313" s="1">
        <v>-0.14729144999999999</v>
      </c>
      <c r="K313" s="1">
        <v>1.1642144000000001</v>
      </c>
      <c r="L313" s="1">
        <f t="shared" si="12"/>
        <v>-2.4291516740000003</v>
      </c>
      <c r="M313" s="1">
        <f t="shared" si="13"/>
        <v>2.1345687740000003</v>
      </c>
      <c r="N313" s="3">
        <f t="shared" si="14"/>
        <v>0.89932368794684492</v>
      </c>
    </row>
    <row r="314" spans="1:14" x14ac:dyDescent="0.2">
      <c r="A314" t="s">
        <v>25</v>
      </c>
      <c r="B314" t="s">
        <v>30</v>
      </c>
      <c r="C314" t="s">
        <v>1</v>
      </c>
      <c r="D314">
        <v>4</v>
      </c>
      <c r="E314" s="1">
        <v>5.0634999000000001</v>
      </c>
      <c r="F314" s="1">
        <v>0.55478912999999996</v>
      </c>
      <c r="G314" s="1">
        <v>4.8780000000000001</v>
      </c>
      <c r="H314" s="1">
        <v>4.7104999999999997</v>
      </c>
      <c r="I314" s="1">
        <v>5.4164998999999998</v>
      </c>
      <c r="J314" s="1">
        <v>-5.3213290000000003E-2</v>
      </c>
      <c r="K314" s="1">
        <v>0.58212870000000005</v>
      </c>
      <c r="L314" s="1">
        <f t="shared" si="12"/>
        <v>-1.194185542</v>
      </c>
      <c r="M314" s="1">
        <f t="shared" si="13"/>
        <v>1.0877589620000001</v>
      </c>
      <c r="N314" s="3">
        <f t="shared" si="14"/>
        <v>0.92716558018830497</v>
      </c>
    </row>
    <row r="315" spans="1:14" x14ac:dyDescent="0.2">
      <c r="A315" t="s">
        <v>26</v>
      </c>
      <c r="B315" t="s">
        <v>34</v>
      </c>
      <c r="C315" t="s">
        <v>1</v>
      </c>
      <c r="D315">
        <v>1</v>
      </c>
      <c r="E315" s="1">
        <v>35.560200000000002</v>
      </c>
      <c r="G315" s="1">
        <v>35.560200000000002</v>
      </c>
      <c r="H315" s="1">
        <v>35.560200000000002</v>
      </c>
      <c r="I315" s="1">
        <v>35.560200000000002</v>
      </c>
      <c r="J315" s="1">
        <v>-3.085516E-2</v>
      </c>
      <c r="K315" s="1">
        <v>6.0009956999999998</v>
      </c>
      <c r="L315" s="1">
        <f t="shared" si="12"/>
        <v>-11.792806731999999</v>
      </c>
      <c r="M315" s="1">
        <f t="shared" si="13"/>
        <v>11.731096411999999</v>
      </c>
      <c r="N315" s="3">
        <f t="shared" si="14"/>
        <v>0.99589755624861576</v>
      </c>
    </row>
    <row r="316" spans="1:14" x14ac:dyDescent="0.2">
      <c r="A316" t="s">
        <v>26</v>
      </c>
      <c r="B316" t="s">
        <v>35</v>
      </c>
      <c r="C316" t="s">
        <v>1</v>
      </c>
      <c r="D316">
        <v>3</v>
      </c>
      <c r="E316" s="1">
        <v>40.4358</v>
      </c>
      <c r="F316" s="1">
        <v>10.876155000000001</v>
      </c>
      <c r="G316" s="1">
        <v>34.986598999999998</v>
      </c>
      <c r="H316" s="1">
        <v>33.361401000000001</v>
      </c>
      <c r="I316" s="1">
        <v>52.959400000000002</v>
      </c>
      <c r="J316" s="1">
        <v>4.1805184000000004</v>
      </c>
      <c r="K316" s="1">
        <v>3.4647247000000001</v>
      </c>
      <c r="L316" s="1">
        <f t="shared" si="12"/>
        <v>-2.6103420119999994</v>
      </c>
      <c r="M316" s="1">
        <f t="shared" si="13"/>
        <v>10.971378812000001</v>
      </c>
      <c r="N316" s="3">
        <f t="shared" si="14"/>
        <v>0.22758827553212671</v>
      </c>
    </row>
    <row r="317" spans="1:14" x14ac:dyDescent="0.2">
      <c r="A317" t="s">
        <v>26</v>
      </c>
      <c r="B317" t="s">
        <v>36</v>
      </c>
      <c r="C317" t="s">
        <v>1</v>
      </c>
      <c r="D317">
        <v>2</v>
      </c>
      <c r="E317" s="1">
        <v>37.902400999999998</v>
      </c>
      <c r="F317" s="1">
        <v>1.8251838</v>
      </c>
      <c r="G317" s="1">
        <v>37.902400999999998</v>
      </c>
      <c r="H317" s="1">
        <v>36.611801</v>
      </c>
      <c r="I317" s="1">
        <v>39.193001000000002</v>
      </c>
      <c r="J317" s="1">
        <v>1.7884465000000001</v>
      </c>
      <c r="K317" s="1">
        <v>4.2434544000000001</v>
      </c>
      <c r="L317" s="1">
        <f t="shared" si="12"/>
        <v>-6.5287241239999991</v>
      </c>
      <c r="M317" s="1">
        <f t="shared" si="13"/>
        <v>10.105617123999998</v>
      </c>
      <c r="N317" s="3">
        <f t="shared" si="14"/>
        <v>0.67341917812876717</v>
      </c>
    </row>
    <row r="318" spans="1:14" x14ac:dyDescent="0.2">
      <c r="A318" t="s">
        <v>26</v>
      </c>
      <c r="B318" t="s">
        <v>37</v>
      </c>
      <c r="C318" t="s">
        <v>1</v>
      </c>
      <c r="D318">
        <v>2</v>
      </c>
      <c r="E318" s="1">
        <v>35.273398999999998</v>
      </c>
      <c r="F318" s="1">
        <v>0.40559698999999999</v>
      </c>
      <c r="G318" s="1">
        <v>35.273398999999998</v>
      </c>
      <c r="H318" s="1">
        <v>34.986598999999998</v>
      </c>
      <c r="I318" s="1">
        <v>35.560200000000002</v>
      </c>
      <c r="J318" s="1">
        <v>-1.4100904000000001</v>
      </c>
      <c r="K318" s="1">
        <v>4.2433204</v>
      </c>
      <c r="L318" s="1">
        <f t="shared" si="12"/>
        <v>-9.7269983839999998</v>
      </c>
      <c r="M318" s="1">
        <f t="shared" si="13"/>
        <v>6.9068175840000006</v>
      </c>
      <c r="N318" s="3">
        <f t="shared" si="14"/>
        <v>0.7396565067266363</v>
      </c>
    </row>
    <row r="319" spans="1:14" x14ac:dyDescent="0.2">
      <c r="A319" t="s">
        <v>26</v>
      </c>
      <c r="B319" t="s">
        <v>38</v>
      </c>
      <c r="C319" t="s">
        <v>1</v>
      </c>
      <c r="D319">
        <v>1</v>
      </c>
      <c r="E319" s="1">
        <v>41.104999999999997</v>
      </c>
      <c r="G319" s="1">
        <v>41.104999999999997</v>
      </c>
      <c r="H319" s="1">
        <v>41.104999999999997</v>
      </c>
      <c r="I319" s="1">
        <v>41.104999999999997</v>
      </c>
      <c r="J319" s="1">
        <v>3.3065142999999999</v>
      </c>
      <c r="K319" s="1">
        <v>6.0008065000000004</v>
      </c>
      <c r="L319" s="1">
        <f t="shared" si="12"/>
        <v>-8.4550664400000013</v>
      </c>
      <c r="M319" s="1">
        <f t="shared" si="13"/>
        <v>15.068095040000001</v>
      </c>
      <c r="N319" s="3">
        <f t="shared" si="14"/>
        <v>0.58162568735685438</v>
      </c>
    </row>
    <row r="320" spans="1:14" x14ac:dyDescent="0.2">
      <c r="A320" t="s">
        <v>26</v>
      </c>
      <c r="B320" t="s">
        <v>39</v>
      </c>
      <c r="C320" t="s">
        <v>1</v>
      </c>
      <c r="D320">
        <v>1</v>
      </c>
      <c r="E320" s="1">
        <v>51.429797999999998</v>
      </c>
      <c r="G320" s="1">
        <v>51.429797999999998</v>
      </c>
      <c r="H320" s="1">
        <v>51.429797999999998</v>
      </c>
      <c r="I320" s="1">
        <v>51.429797999999998</v>
      </c>
      <c r="J320" s="1">
        <v>11.745901</v>
      </c>
      <c r="K320" s="1">
        <v>6.0009136999999999</v>
      </c>
      <c r="L320" s="1">
        <f t="shared" si="12"/>
        <v>-1.5889851999999038E-2</v>
      </c>
      <c r="M320" s="1">
        <f t="shared" si="13"/>
        <v>23.507691852000001</v>
      </c>
      <c r="N320" s="3">
        <f t="shared" si="14"/>
        <v>5.0306086628692175E-2</v>
      </c>
    </row>
    <row r="321" spans="1:14" x14ac:dyDescent="0.2">
      <c r="A321" t="s">
        <v>26</v>
      </c>
      <c r="B321" t="s">
        <v>40</v>
      </c>
      <c r="C321" t="s">
        <v>1</v>
      </c>
      <c r="D321">
        <v>10</v>
      </c>
      <c r="E321" s="1">
        <v>36.745638999999997</v>
      </c>
      <c r="F321" s="1">
        <v>3.1320891</v>
      </c>
      <c r="G321" s="1">
        <v>37.806798999999998</v>
      </c>
      <c r="H321" s="1">
        <v>32.787799999999997</v>
      </c>
      <c r="I321" s="1">
        <v>38.428199999999997</v>
      </c>
      <c r="J321" s="1">
        <v>-1.7035587000000001</v>
      </c>
      <c r="K321" s="1">
        <v>1.8977742</v>
      </c>
      <c r="L321" s="1">
        <f t="shared" si="12"/>
        <v>-5.4231961320000002</v>
      </c>
      <c r="M321" s="1">
        <f t="shared" si="13"/>
        <v>2.0160787319999995</v>
      </c>
      <c r="N321" s="3">
        <f t="shared" si="14"/>
        <v>0.36936607873412203</v>
      </c>
    </row>
    <row r="322" spans="1:14" x14ac:dyDescent="0.2">
      <c r="A322" t="s">
        <v>26</v>
      </c>
      <c r="B322" t="s">
        <v>41</v>
      </c>
      <c r="C322" t="s">
        <v>1</v>
      </c>
      <c r="D322">
        <v>101</v>
      </c>
      <c r="E322" s="1">
        <v>37.542243999999997</v>
      </c>
      <c r="F322" s="1">
        <v>5.0464829</v>
      </c>
      <c r="G322" s="1">
        <v>37.089801999999999</v>
      </c>
      <c r="H322" s="1">
        <v>35.368999000000002</v>
      </c>
      <c r="I322" s="1">
        <v>38.715000000000003</v>
      </c>
      <c r="J322" s="1">
        <v>-0.47735907</v>
      </c>
      <c r="K322" s="1">
        <v>0.59736900999999998</v>
      </c>
      <c r="L322" s="1">
        <f t="shared" ref="L322:L362" si="15">J322-(1.96*K322)</f>
        <v>-1.6482023296000001</v>
      </c>
      <c r="M322" s="1">
        <f t="shared" ref="M322:M362" si="16">J322+(1.96*K322)</f>
        <v>0.69348418960000002</v>
      </c>
      <c r="N322" s="3">
        <f t="shared" ref="N322:N362" si="17">IF(J322&lt;0,2*NORMSDIST(J322/K322),2*NORMSDIST(-J322/K322))</f>
        <v>0.42423097949123989</v>
      </c>
    </row>
    <row r="323" spans="1:14" x14ac:dyDescent="0.2">
      <c r="A323" t="s">
        <v>26</v>
      </c>
      <c r="B323" t="s">
        <v>42</v>
      </c>
      <c r="C323" t="s">
        <v>1</v>
      </c>
      <c r="D323">
        <v>2</v>
      </c>
      <c r="E323" s="1">
        <v>37.089799999999997</v>
      </c>
      <c r="F323" s="1">
        <v>1.4871863000000001</v>
      </c>
      <c r="G323" s="1">
        <v>37.089799999999997</v>
      </c>
      <c r="H323" s="1">
        <v>36.038200000000003</v>
      </c>
      <c r="I323" s="1">
        <v>38.141399</v>
      </c>
      <c r="J323" s="1">
        <v>-0.64973059</v>
      </c>
      <c r="K323" s="1">
        <v>4.2433700999999999</v>
      </c>
      <c r="L323" s="1">
        <f t="shared" si="15"/>
        <v>-8.9667359859999998</v>
      </c>
      <c r="M323" s="1">
        <f t="shared" si="16"/>
        <v>7.6672748059999991</v>
      </c>
      <c r="N323" s="3">
        <f t="shared" si="17"/>
        <v>0.87830629044125796</v>
      </c>
    </row>
    <row r="324" spans="1:14" x14ac:dyDescent="0.2">
      <c r="A324" t="s">
        <v>26</v>
      </c>
      <c r="B324" t="s">
        <v>31</v>
      </c>
      <c r="C324" t="s">
        <v>1</v>
      </c>
      <c r="D324">
        <v>88</v>
      </c>
      <c r="E324" s="1">
        <v>37.251668000000002</v>
      </c>
      <c r="F324" s="1">
        <v>4.2068083999999999</v>
      </c>
      <c r="G324" s="1">
        <v>36.898601999999997</v>
      </c>
      <c r="H324" s="1">
        <v>34.986598999999998</v>
      </c>
      <c r="I324" s="1">
        <v>39.001801</v>
      </c>
      <c r="J324" s="1">
        <v>-0.94634912999999998</v>
      </c>
      <c r="K324" s="1">
        <v>0.63986027999999995</v>
      </c>
      <c r="L324" s="1">
        <f t="shared" si="15"/>
        <v>-2.2004752787999999</v>
      </c>
      <c r="M324" s="1">
        <f t="shared" si="16"/>
        <v>0.30777701879999997</v>
      </c>
      <c r="N324" s="3">
        <f t="shared" si="17"/>
        <v>0.13914207920951543</v>
      </c>
    </row>
    <row r="325" spans="1:14" x14ac:dyDescent="0.2">
      <c r="A325" t="s">
        <v>26</v>
      </c>
      <c r="B325" t="s">
        <v>43</v>
      </c>
      <c r="C325" t="s">
        <v>1</v>
      </c>
      <c r="D325">
        <v>18</v>
      </c>
      <c r="E325" s="1">
        <v>39.187688999999999</v>
      </c>
      <c r="F325" s="1">
        <v>4.5434083000000003</v>
      </c>
      <c r="G325" s="1">
        <v>38.332599999999999</v>
      </c>
      <c r="H325" s="1">
        <v>36.516201000000002</v>
      </c>
      <c r="I325" s="1">
        <v>40.722599000000002</v>
      </c>
      <c r="J325" s="1">
        <v>0.69945473000000002</v>
      </c>
      <c r="K325" s="1">
        <v>1.4145297999999999</v>
      </c>
      <c r="L325" s="1">
        <f t="shared" si="15"/>
        <v>-2.0730236780000002</v>
      </c>
      <c r="M325" s="1">
        <f t="shared" si="16"/>
        <v>3.4719331379999998</v>
      </c>
      <c r="N325" s="3">
        <f t="shared" si="17"/>
        <v>0.6209682086900894</v>
      </c>
    </row>
    <row r="326" spans="1:14" x14ac:dyDescent="0.2">
      <c r="A326" t="s">
        <v>26</v>
      </c>
      <c r="B326" t="s">
        <v>44</v>
      </c>
      <c r="C326" t="s">
        <v>1</v>
      </c>
      <c r="D326">
        <v>8</v>
      </c>
      <c r="E326" s="1">
        <v>37.245150000000002</v>
      </c>
      <c r="F326" s="1">
        <v>2.8688818</v>
      </c>
      <c r="G326" s="1">
        <v>38.284799999999997</v>
      </c>
      <c r="H326" s="1">
        <v>35.177801000000002</v>
      </c>
      <c r="I326" s="1">
        <v>39.145201</v>
      </c>
      <c r="J326" s="1">
        <v>-1.6155383000000001</v>
      </c>
      <c r="K326" s="1">
        <v>2.1216854999999999</v>
      </c>
      <c r="L326" s="1">
        <f t="shared" si="15"/>
        <v>-5.7740418799999995</v>
      </c>
      <c r="M326" s="1">
        <f t="shared" si="16"/>
        <v>2.5429652799999998</v>
      </c>
      <c r="N326" s="3">
        <f t="shared" si="17"/>
        <v>0.4463937144921678</v>
      </c>
    </row>
    <row r="327" spans="1:14" x14ac:dyDescent="0.2">
      <c r="A327" t="s">
        <v>26</v>
      </c>
      <c r="B327" t="s">
        <v>32</v>
      </c>
      <c r="C327" t="s">
        <v>1</v>
      </c>
      <c r="D327">
        <v>30</v>
      </c>
      <c r="E327" s="1">
        <v>39.839893000000004</v>
      </c>
      <c r="F327" s="1">
        <v>6.7138476000000002</v>
      </c>
      <c r="G327" s="1">
        <v>37.711199000000001</v>
      </c>
      <c r="H327" s="1">
        <v>35.847000000000001</v>
      </c>
      <c r="I327" s="1">
        <v>41.487400000000001</v>
      </c>
      <c r="J327" s="1">
        <v>1.5703132</v>
      </c>
      <c r="K327" s="1">
        <v>1.0958977999999999</v>
      </c>
      <c r="L327" s="1">
        <f t="shared" si="15"/>
        <v>-0.57764648799999985</v>
      </c>
      <c r="M327" s="1">
        <f t="shared" si="16"/>
        <v>3.7182728879999996</v>
      </c>
      <c r="N327" s="3">
        <f t="shared" si="17"/>
        <v>0.15188609326517571</v>
      </c>
    </row>
    <row r="328" spans="1:14" x14ac:dyDescent="0.2">
      <c r="A328" t="s">
        <v>26</v>
      </c>
      <c r="B328" t="s">
        <v>45</v>
      </c>
      <c r="C328" t="s">
        <v>1</v>
      </c>
      <c r="D328">
        <v>1</v>
      </c>
      <c r="E328" s="1">
        <v>40.818199</v>
      </c>
      <c r="G328" s="1">
        <v>40.818199</v>
      </c>
      <c r="H328" s="1">
        <v>40.818199</v>
      </c>
      <c r="I328" s="1">
        <v>40.818199</v>
      </c>
      <c r="J328" s="1">
        <v>1.6147468</v>
      </c>
      <c r="K328" s="1">
        <v>6.0011957999999996</v>
      </c>
      <c r="L328" s="1">
        <f t="shared" si="15"/>
        <v>-10.147596967999998</v>
      </c>
      <c r="M328" s="1">
        <f t="shared" si="16"/>
        <v>13.377090568</v>
      </c>
      <c r="N328" s="3">
        <f t="shared" si="17"/>
        <v>0.78787516883805431</v>
      </c>
    </row>
    <row r="329" spans="1:14" x14ac:dyDescent="0.2">
      <c r="A329" t="s">
        <v>26</v>
      </c>
      <c r="B329" t="s">
        <v>46</v>
      </c>
      <c r="C329" t="s">
        <v>1</v>
      </c>
      <c r="D329">
        <v>2</v>
      </c>
      <c r="E329" s="1">
        <v>39.766599999999997</v>
      </c>
      <c r="F329" s="1">
        <v>0.81119129000000001</v>
      </c>
      <c r="G329" s="1">
        <v>39.766599999999997</v>
      </c>
      <c r="H329" s="1">
        <v>39.193001000000002</v>
      </c>
      <c r="I329" s="1">
        <v>40.340198999999998</v>
      </c>
      <c r="J329" s="1">
        <v>1.2601167</v>
      </c>
      <c r="K329" s="1">
        <v>4.2434007999999999</v>
      </c>
      <c r="L329" s="1">
        <f t="shared" si="15"/>
        <v>-7.0569488680000001</v>
      </c>
      <c r="M329" s="1">
        <f t="shared" si="16"/>
        <v>9.5771822679999996</v>
      </c>
      <c r="N329" s="3">
        <f t="shared" si="17"/>
        <v>0.76649769566792936</v>
      </c>
    </row>
    <row r="330" spans="1:14" x14ac:dyDescent="0.2">
      <c r="A330" t="s">
        <v>26</v>
      </c>
      <c r="B330" t="s">
        <v>47</v>
      </c>
      <c r="C330" t="s">
        <v>1</v>
      </c>
      <c r="D330">
        <v>3</v>
      </c>
      <c r="E330" s="1">
        <v>35.337133000000001</v>
      </c>
      <c r="F330" s="1">
        <v>2.7646972999999999</v>
      </c>
      <c r="G330" s="1">
        <v>34.795399000000003</v>
      </c>
      <c r="H330" s="1">
        <v>32.883400000000002</v>
      </c>
      <c r="I330" s="1">
        <v>38.332599999999999</v>
      </c>
      <c r="J330" s="1">
        <v>-1.0568162000000001</v>
      </c>
      <c r="K330" s="1">
        <v>3.4646612000000001</v>
      </c>
      <c r="L330" s="1">
        <f t="shared" si="15"/>
        <v>-7.8475521520000004</v>
      </c>
      <c r="M330" s="1">
        <f t="shared" si="16"/>
        <v>5.7339197520000003</v>
      </c>
      <c r="N330" s="3">
        <f t="shared" si="17"/>
        <v>0.76034537136982272</v>
      </c>
    </row>
    <row r="331" spans="1:14" x14ac:dyDescent="0.2">
      <c r="A331" t="s">
        <v>26</v>
      </c>
      <c r="B331" t="s">
        <v>50</v>
      </c>
      <c r="C331" t="s">
        <v>1</v>
      </c>
      <c r="D331">
        <v>1</v>
      </c>
      <c r="E331" s="1">
        <v>32.022998999999999</v>
      </c>
      <c r="G331" s="1">
        <v>32.022998999999999</v>
      </c>
      <c r="H331" s="1">
        <v>32.022998999999999</v>
      </c>
      <c r="I331" s="1">
        <v>32.022998999999999</v>
      </c>
      <c r="J331" s="1">
        <v>-5.9058757999999996</v>
      </c>
      <c r="K331" s="1">
        <v>6.0007630000000001</v>
      </c>
      <c r="L331" s="1">
        <f t="shared" si="15"/>
        <v>-17.667371280000001</v>
      </c>
      <c r="M331" s="1">
        <f t="shared" si="16"/>
        <v>5.8556196800000011</v>
      </c>
      <c r="N331" s="3">
        <f t="shared" si="17"/>
        <v>0.32502334174915704</v>
      </c>
    </row>
    <row r="332" spans="1:14" x14ac:dyDescent="0.2">
      <c r="A332" t="s">
        <v>26</v>
      </c>
      <c r="B332" t="s">
        <v>51</v>
      </c>
      <c r="C332" t="s">
        <v>1</v>
      </c>
      <c r="D332">
        <v>3</v>
      </c>
      <c r="E332" s="1">
        <v>36.898600000000002</v>
      </c>
      <c r="F332" s="1">
        <v>4.4870941000000002</v>
      </c>
      <c r="G332" s="1">
        <v>34.699798999999999</v>
      </c>
      <c r="H332" s="1">
        <v>33.935001</v>
      </c>
      <c r="I332" s="1">
        <v>42.061000999999997</v>
      </c>
      <c r="J332" s="1">
        <v>-1.6297031</v>
      </c>
      <c r="K332" s="1">
        <v>3.4646794000000001</v>
      </c>
      <c r="L332" s="1">
        <f t="shared" si="15"/>
        <v>-8.420474724</v>
      </c>
      <c r="M332" s="1">
        <f t="shared" si="16"/>
        <v>5.1610685240000009</v>
      </c>
      <c r="N332" s="3">
        <f t="shared" si="17"/>
        <v>0.6380861887934165</v>
      </c>
    </row>
    <row r="333" spans="1:14" x14ac:dyDescent="0.2">
      <c r="A333" t="s">
        <v>26</v>
      </c>
      <c r="B333" t="s">
        <v>52</v>
      </c>
      <c r="C333" t="s">
        <v>1</v>
      </c>
      <c r="D333">
        <v>8</v>
      </c>
      <c r="E333" s="1">
        <v>42.359749999999998</v>
      </c>
      <c r="F333" s="1">
        <v>15.652517</v>
      </c>
      <c r="G333" s="1">
        <v>37.137599999999999</v>
      </c>
      <c r="H333" s="1">
        <v>33.600400999999998</v>
      </c>
      <c r="I333" s="1">
        <v>42.252198999999997</v>
      </c>
      <c r="J333" s="1">
        <v>4.8449089000000001</v>
      </c>
      <c r="K333" s="1">
        <v>2.121658</v>
      </c>
      <c r="L333" s="1">
        <f t="shared" si="15"/>
        <v>0.6864592199999997</v>
      </c>
      <c r="M333" s="1">
        <f t="shared" si="16"/>
        <v>9.0033585800000004</v>
      </c>
      <c r="N333" s="3">
        <f t="shared" si="17"/>
        <v>2.2398080605882231E-2</v>
      </c>
    </row>
    <row r="334" spans="1:14" x14ac:dyDescent="0.2">
      <c r="A334" t="s">
        <v>26</v>
      </c>
      <c r="B334" t="s">
        <v>53</v>
      </c>
      <c r="C334" t="s">
        <v>1</v>
      </c>
      <c r="D334">
        <v>1</v>
      </c>
      <c r="E334" s="1">
        <v>35.368999000000002</v>
      </c>
      <c r="G334" s="1">
        <v>35.368999000000002</v>
      </c>
      <c r="H334" s="1">
        <v>35.368999000000002</v>
      </c>
      <c r="I334" s="1">
        <v>35.368999000000002</v>
      </c>
      <c r="J334" s="1">
        <v>-0.40657860000000001</v>
      </c>
      <c r="K334" s="1">
        <v>6.0013949000000002</v>
      </c>
      <c r="L334" s="1">
        <f t="shared" si="15"/>
        <v>-12.169312604</v>
      </c>
      <c r="M334" s="1">
        <f t="shared" si="16"/>
        <v>11.356155404000001</v>
      </c>
      <c r="N334" s="3">
        <f t="shared" si="17"/>
        <v>0.94598675612162053</v>
      </c>
    </row>
    <row r="335" spans="1:14" x14ac:dyDescent="0.2">
      <c r="A335" t="s">
        <v>26</v>
      </c>
      <c r="B335" t="s">
        <v>54</v>
      </c>
      <c r="C335" t="s">
        <v>1</v>
      </c>
      <c r="D335">
        <v>7</v>
      </c>
      <c r="E335" s="1">
        <v>36.352314999999997</v>
      </c>
      <c r="F335" s="1">
        <v>3.0799004000000001</v>
      </c>
      <c r="G335" s="1">
        <v>36.803001000000002</v>
      </c>
      <c r="H335" s="1">
        <v>34.795399000000003</v>
      </c>
      <c r="I335" s="1">
        <v>38.332599999999999</v>
      </c>
      <c r="J335" s="1">
        <v>-1.8757461</v>
      </c>
      <c r="K335" s="1">
        <v>2.2682826</v>
      </c>
      <c r="L335" s="1">
        <f t="shared" si="15"/>
        <v>-6.3215799959999996</v>
      </c>
      <c r="M335" s="1">
        <f t="shared" si="16"/>
        <v>2.5700877960000001</v>
      </c>
      <c r="N335" s="3">
        <f t="shared" si="17"/>
        <v>0.40826794975925584</v>
      </c>
    </row>
    <row r="336" spans="1:14" x14ac:dyDescent="0.2">
      <c r="A336" t="s">
        <v>26</v>
      </c>
      <c r="B336" t="s">
        <v>55</v>
      </c>
      <c r="C336" t="s">
        <v>1</v>
      </c>
      <c r="D336">
        <v>3</v>
      </c>
      <c r="E336" s="1">
        <v>40.180867999999997</v>
      </c>
      <c r="F336" s="1">
        <v>6.6166897000000002</v>
      </c>
      <c r="G336" s="1">
        <v>36.898601999999997</v>
      </c>
      <c r="H336" s="1">
        <v>35.847000000000001</v>
      </c>
      <c r="I336" s="1">
        <v>47.797001000000002</v>
      </c>
      <c r="J336" s="1">
        <v>2.0470286999999998</v>
      </c>
      <c r="K336" s="1">
        <v>3.4647890000000001</v>
      </c>
      <c r="L336" s="1">
        <f t="shared" si="15"/>
        <v>-4.7439577400000008</v>
      </c>
      <c r="M336" s="1">
        <f t="shared" si="16"/>
        <v>8.8380151399999995</v>
      </c>
      <c r="N336" s="3">
        <f t="shared" si="17"/>
        <v>0.55464837004820366</v>
      </c>
    </row>
    <row r="337" spans="1:14" x14ac:dyDescent="0.2">
      <c r="A337" t="s">
        <v>26</v>
      </c>
      <c r="B337" t="s">
        <v>56</v>
      </c>
      <c r="C337" t="s">
        <v>1</v>
      </c>
      <c r="D337">
        <v>1</v>
      </c>
      <c r="E337" s="1">
        <v>35.082199000000003</v>
      </c>
      <c r="G337" s="1">
        <v>35.082199000000003</v>
      </c>
      <c r="H337" s="1">
        <v>35.082199000000003</v>
      </c>
      <c r="I337" s="1">
        <v>35.082199000000003</v>
      </c>
      <c r="J337" s="1">
        <v>-3.9756659999999999</v>
      </c>
      <c r="K337" s="1">
        <v>6.0008590999999996</v>
      </c>
      <c r="L337" s="1">
        <f t="shared" si="15"/>
        <v>-15.737349836</v>
      </c>
      <c r="M337" s="1">
        <f t="shared" si="16"/>
        <v>7.7860178359999992</v>
      </c>
      <c r="N337" s="3">
        <f t="shared" si="17"/>
        <v>0.50764049532129518</v>
      </c>
    </row>
    <row r="338" spans="1:14" x14ac:dyDescent="0.2">
      <c r="A338" t="s">
        <v>26</v>
      </c>
      <c r="B338" t="s">
        <v>57</v>
      </c>
      <c r="C338" t="s">
        <v>1</v>
      </c>
      <c r="D338">
        <v>44</v>
      </c>
      <c r="E338" s="1">
        <v>37.061554000000001</v>
      </c>
      <c r="F338" s="1">
        <v>3.7300574000000002</v>
      </c>
      <c r="G338" s="1">
        <v>36.994202000000001</v>
      </c>
      <c r="H338" s="1">
        <v>34.604197999999997</v>
      </c>
      <c r="I338" s="1">
        <v>38.380400000000002</v>
      </c>
      <c r="J338" s="1">
        <v>-1.0062774999999999</v>
      </c>
      <c r="K338" s="1">
        <v>0.90490879999999996</v>
      </c>
      <c r="L338" s="1">
        <f t="shared" si="15"/>
        <v>-2.7798987479999999</v>
      </c>
      <c r="M338" s="1">
        <f t="shared" si="16"/>
        <v>0.76734374800000005</v>
      </c>
      <c r="N338" s="3">
        <f t="shared" si="17"/>
        <v>0.26612916342332232</v>
      </c>
    </row>
    <row r="339" spans="1:14" x14ac:dyDescent="0.2">
      <c r="A339" t="s">
        <v>26</v>
      </c>
      <c r="B339" t="s">
        <v>33</v>
      </c>
      <c r="C339" t="s">
        <v>1</v>
      </c>
      <c r="D339">
        <v>1</v>
      </c>
      <c r="E339" s="1">
        <v>36.611801</v>
      </c>
      <c r="G339" s="1">
        <v>36.611801</v>
      </c>
      <c r="H339" s="1">
        <v>36.611801</v>
      </c>
      <c r="I339" s="1">
        <v>36.611801</v>
      </c>
      <c r="J339" s="1">
        <v>2.4057729999999999E-2</v>
      </c>
      <c r="K339" s="1">
        <v>6.0009443999999998</v>
      </c>
      <c r="L339" s="1">
        <f t="shared" si="15"/>
        <v>-11.737793293999999</v>
      </c>
      <c r="M339" s="1">
        <f t="shared" si="16"/>
        <v>11.785908754000001</v>
      </c>
      <c r="N339" s="3">
        <f t="shared" si="17"/>
        <v>0.99680129682299978</v>
      </c>
    </row>
    <row r="340" spans="1:14" x14ac:dyDescent="0.2">
      <c r="A340" t="s">
        <v>26</v>
      </c>
      <c r="B340" t="s">
        <v>58</v>
      </c>
      <c r="C340" t="s">
        <v>1</v>
      </c>
      <c r="D340">
        <v>1</v>
      </c>
      <c r="E340" s="1">
        <v>35.751399999999997</v>
      </c>
      <c r="G340" s="1">
        <v>35.751399999999997</v>
      </c>
      <c r="H340" s="1">
        <v>35.751399999999997</v>
      </c>
      <c r="I340" s="1">
        <v>35.751399999999997</v>
      </c>
      <c r="J340" s="1">
        <v>-1.220564</v>
      </c>
      <c r="K340" s="1">
        <v>6.0008590999999996</v>
      </c>
      <c r="L340" s="1">
        <f t="shared" si="15"/>
        <v>-12.982247835999999</v>
      </c>
      <c r="M340" s="1">
        <f t="shared" si="16"/>
        <v>10.541119836</v>
      </c>
      <c r="N340" s="3">
        <f t="shared" si="17"/>
        <v>0.83882379870466306</v>
      </c>
    </row>
    <row r="341" spans="1:14" x14ac:dyDescent="0.2">
      <c r="A341" t="s">
        <v>26</v>
      </c>
      <c r="B341" t="s">
        <v>30</v>
      </c>
      <c r="C341" t="s">
        <v>1</v>
      </c>
      <c r="D341">
        <v>6</v>
      </c>
      <c r="E341" s="1">
        <v>36.293132999999997</v>
      </c>
      <c r="F341" s="1">
        <v>2.6813484000000001</v>
      </c>
      <c r="G341" s="1">
        <v>35.990400000000001</v>
      </c>
      <c r="H341" s="1">
        <v>35.751399999999997</v>
      </c>
      <c r="I341" s="1">
        <v>36.133800999999998</v>
      </c>
      <c r="J341" s="1">
        <v>-1.7514122999999999</v>
      </c>
      <c r="K341" s="1">
        <v>2.4498701000000001</v>
      </c>
      <c r="L341" s="1">
        <f t="shared" si="15"/>
        <v>-6.5531576960000004</v>
      </c>
      <c r="M341" s="1">
        <f t="shared" si="16"/>
        <v>3.0503330960000001</v>
      </c>
      <c r="N341" s="3">
        <f t="shared" si="17"/>
        <v>0.47467079527221911</v>
      </c>
    </row>
    <row r="342" spans="1:14" x14ac:dyDescent="0.2">
      <c r="A342" t="s">
        <v>27</v>
      </c>
      <c r="B342" t="s">
        <v>41</v>
      </c>
      <c r="C342" t="s">
        <v>1</v>
      </c>
      <c r="D342">
        <v>9</v>
      </c>
      <c r="E342" s="1">
        <v>4.3074111000000004</v>
      </c>
      <c r="F342" s="1">
        <v>3.1931048</v>
      </c>
      <c r="G342" s="1">
        <v>3.0135999999999998</v>
      </c>
      <c r="H342" s="1">
        <v>1.8131999999999999</v>
      </c>
      <c r="I342" s="1">
        <v>6.8605999999999998</v>
      </c>
      <c r="J342" s="1">
        <v>0.64610175000000003</v>
      </c>
      <c r="K342" s="1">
        <v>0.64433123000000003</v>
      </c>
      <c r="L342" s="1">
        <f t="shared" si="15"/>
        <v>-0.61678746080000002</v>
      </c>
      <c r="M342" s="1">
        <f t="shared" si="16"/>
        <v>1.9089909608000002</v>
      </c>
      <c r="N342" s="3">
        <f t="shared" si="17"/>
        <v>0.31598254056555669</v>
      </c>
    </row>
    <row r="343" spans="1:14" x14ac:dyDescent="0.2">
      <c r="A343" t="s">
        <v>27</v>
      </c>
      <c r="B343" t="s">
        <v>31</v>
      </c>
      <c r="C343" t="s">
        <v>1</v>
      </c>
      <c r="D343">
        <v>6</v>
      </c>
      <c r="E343" s="1">
        <v>4.2789166999999999</v>
      </c>
      <c r="F343" s="1">
        <v>1.7965378999999999</v>
      </c>
      <c r="G343" s="1">
        <v>3.84815</v>
      </c>
      <c r="H343" s="1">
        <v>2.7235999999999998</v>
      </c>
      <c r="I343" s="1">
        <v>5.3136000000000001</v>
      </c>
      <c r="J343" s="1">
        <v>-0.30503142</v>
      </c>
      <c r="K343" s="1">
        <v>0.78950995000000002</v>
      </c>
      <c r="L343" s="1">
        <f t="shared" si="15"/>
        <v>-1.852470922</v>
      </c>
      <c r="M343" s="1">
        <f t="shared" si="16"/>
        <v>1.2424080820000001</v>
      </c>
      <c r="N343" s="3">
        <f t="shared" si="17"/>
        <v>0.69923348799814855</v>
      </c>
    </row>
    <row r="344" spans="1:14" x14ac:dyDescent="0.2">
      <c r="A344" t="s">
        <v>27</v>
      </c>
      <c r="B344" t="s">
        <v>43</v>
      </c>
      <c r="C344" t="s">
        <v>1</v>
      </c>
      <c r="D344">
        <v>2</v>
      </c>
      <c r="E344" s="1">
        <v>5.7307499999999996</v>
      </c>
      <c r="F344" s="1">
        <v>3.9498278</v>
      </c>
      <c r="G344" s="1">
        <v>5.7307499999999996</v>
      </c>
      <c r="H344" s="1">
        <v>2.9378000000000002</v>
      </c>
      <c r="I344" s="1">
        <v>8.5236999999999998</v>
      </c>
      <c r="J344" s="1">
        <v>1.8023564000000001</v>
      </c>
      <c r="K344" s="1">
        <v>1.3666479</v>
      </c>
      <c r="L344" s="1">
        <f t="shared" si="15"/>
        <v>-0.87627348399999971</v>
      </c>
      <c r="M344" s="1">
        <f t="shared" si="16"/>
        <v>4.4809862840000001</v>
      </c>
      <c r="N344" s="3">
        <f t="shared" si="17"/>
        <v>0.18723080928921293</v>
      </c>
    </row>
    <row r="345" spans="1:14" x14ac:dyDescent="0.2">
      <c r="A345" t="s">
        <v>27</v>
      </c>
      <c r="B345" t="s">
        <v>47</v>
      </c>
      <c r="C345" t="s">
        <v>1</v>
      </c>
      <c r="D345">
        <v>1</v>
      </c>
      <c r="E345" s="1">
        <v>1.0566</v>
      </c>
      <c r="G345" s="1">
        <v>1.0566</v>
      </c>
      <c r="H345" s="1">
        <v>1.0566</v>
      </c>
      <c r="I345" s="1">
        <v>1.0566</v>
      </c>
      <c r="J345" s="1">
        <v>-1.288923</v>
      </c>
      <c r="K345" s="1">
        <v>1.933079</v>
      </c>
      <c r="L345" s="1">
        <f t="shared" si="15"/>
        <v>-5.0777578400000003</v>
      </c>
      <c r="M345" s="1">
        <f t="shared" si="16"/>
        <v>2.4999118399999998</v>
      </c>
      <c r="N345" s="3">
        <f t="shared" si="17"/>
        <v>0.50491776421262413</v>
      </c>
    </row>
    <row r="346" spans="1:14" x14ac:dyDescent="0.2">
      <c r="A346" t="s">
        <v>27</v>
      </c>
      <c r="B346" t="s">
        <v>52</v>
      </c>
      <c r="C346" t="s">
        <v>1</v>
      </c>
      <c r="D346">
        <v>1</v>
      </c>
      <c r="E346" s="1">
        <v>5.0098000000000003</v>
      </c>
      <c r="G346" s="1">
        <v>5.0098000000000003</v>
      </c>
      <c r="H346" s="1">
        <v>5.0098000000000003</v>
      </c>
      <c r="I346" s="1">
        <v>5.0098000000000003</v>
      </c>
      <c r="J346" s="1">
        <v>0.44506960000000001</v>
      </c>
      <c r="K346" s="1">
        <v>1.9332682000000001</v>
      </c>
      <c r="L346" s="1">
        <f t="shared" si="15"/>
        <v>-3.344136072</v>
      </c>
      <c r="M346" s="1">
        <f t="shared" si="16"/>
        <v>4.2342752719999996</v>
      </c>
      <c r="N346" s="3">
        <f t="shared" si="17"/>
        <v>0.81792379768031476</v>
      </c>
    </row>
    <row r="347" spans="1:14" x14ac:dyDescent="0.2">
      <c r="A347" t="s">
        <v>27</v>
      </c>
      <c r="B347" t="s">
        <v>56</v>
      </c>
      <c r="C347" t="s">
        <v>1</v>
      </c>
      <c r="D347">
        <v>1</v>
      </c>
      <c r="E347" s="1">
        <v>4.0701999999999998</v>
      </c>
      <c r="G347" s="1">
        <v>4.0701999999999998</v>
      </c>
      <c r="H347" s="1">
        <v>4.0701999999999998</v>
      </c>
      <c r="I347" s="1">
        <v>4.0701999999999998</v>
      </c>
      <c r="J347" s="1">
        <v>1.3209449</v>
      </c>
      <c r="K347" s="1">
        <v>1.932706</v>
      </c>
      <c r="L347" s="1">
        <f t="shared" si="15"/>
        <v>-2.4671588599999996</v>
      </c>
      <c r="M347" s="1">
        <f t="shared" si="16"/>
        <v>5.10904866</v>
      </c>
      <c r="N347" s="3">
        <f t="shared" si="17"/>
        <v>0.4943104464623217</v>
      </c>
    </row>
    <row r="348" spans="1:14" x14ac:dyDescent="0.2">
      <c r="A348" t="s">
        <v>27</v>
      </c>
      <c r="B348" t="s">
        <v>57</v>
      </c>
      <c r="C348" t="s">
        <v>1</v>
      </c>
      <c r="D348">
        <v>9</v>
      </c>
      <c r="E348" s="1">
        <v>3.6447444</v>
      </c>
      <c r="F348" s="1">
        <v>2.3064125</v>
      </c>
      <c r="G348" s="1">
        <v>3.6909000000000001</v>
      </c>
      <c r="H348" s="1">
        <v>2.0499000000000001</v>
      </c>
      <c r="I348" s="1">
        <v>5.2106000000000003</v>
      </c>
      <c r="J348" s="1">
        <v>-0.29652347000000001</v>
      </c>
      <c r="K348" s="1">
        <v>0.64459776999999996</v>
      </c>
      <c r="L348" s="1">
        <f t="shared" si="15"/>
        <v>-1.5599350992000001</v>
      </c>
      <c r="M348" s="1">
        <f t="shared" si="16"/>
        <v>0.96688815919999993</v>
      </c>
      <c r="N348" s="3">
        <f t="shared" si="17"/>
        <v>0.64550676017975261</v>
      </c>
    </row>
    <row r="349" spans="1:14" x14ac:dyDescent="0.2">
      <c r="A349" t="s">
        <v>28</v>
      </c>
      <c r="B349" t="s">
        <v>41</v>
      </c>
      <c r="C349" t="s">
        <v>1</v>
      </c>
      <c r="D349">
        <v>9</v>
      </c>
      <c r="E349" s="1">
        <v>6.8753777999999999</v>
      </c>
      <c r="F349" s="1">
        <v>2.9597777000000001</v>
      </c>
      <c r="G349" s="1">
        <v>6.7758000000000003</v>
      </c>
      <c r="H349" s="1">
        <v>4.9291999999999998</v>
      </c>
      <c r="I349" s="1">
        <v>8.7745999999999995</v>
      </c>
      <c r="J349" s="1">
        <v>-0.30709336999999998</v>
      </c>
      <c r="K349" s="1">
        <v>0.99505308000000003</v>
      </c>
      <c r="L349" s="1">
        <f t="shared" si="15"/>
        <v>-2.2573974068</v>
      </c>
      <c r="M349" s="1">
        <f t="shared" si="16"/>
        <v>1.6432106667999999</v>
      </c>
      <c r="N349" s="3">
        <f t="shared" si="17"/>
        <v>0.75761053764024489</v>
      </c>
    </row>
    <row r="350" spans="1:14" x14ac:dyDescent="0.2">
      <c r="A350" t="s">
        <v>28</v>
      </c>
      <c r="B350" t="s">
        <v>31</v>
      </c>
      <c r="C350" t="s">
        <v>1</v>
      </c>
      <c r="D350">
        <v>6</v>
      </c>
      <c r="E350" s="1">
        <v>6.6031500000000003</v>
      </c>
      <c r="F350" s="1">
        <v>2.319096</v>
      </c>
      <c r="G350" s="1">
        <v>6.4607999999999999</v>
      </c>
      <c r="H350" s="1">
        <v>4.6547000000000001</v>
      </c>
      <c r="I350" s="1">
        <v>8.2280999999999995</v>
      </c>
      <c r="J350" s="1">
        <v>0.34237782999999999</v>
      </c>
      <c r="K350" s="1">
        <v>1.2192177</v>
      </c>
      <c r="L350" s="1">
        <f t="shared" si="15"/>
        <v>-2.0472888620000003</v>
      </c>
      <c r="M350" s="1">
        <f t="shared" si="16"/>
        <v>2.7320445219999998</v>
      </c>
      <c r="N350" s="3">
        <f t="shared" si="17"/>
        <v>0.77885027756723746</v>
      </c>
    </row>
    <row r="351" spans="1:14" x14ac:dyDescent="0.2">
      <c r="A351" t="s">
        <v>28</v>
      </c>
      <c r="B351" t="s">
        <v>43</v>
      </c>
      <c r="C351" t="s">
        <v>1</v>
      </c>
      <c r="D351">
        <v>2</v>
      </c>
      <c r="E351" s="1">
        <v>16.05705</v>
      </c>
      <c r="F351" s="1">
        <v>8.8540375999999998</v>
      </c>
      <c r="G351" s="1">
        <v>16.05705</v>
      </c>
      <c r="H351" s="1">
        <v>9.7963000000000005</v>
      </c>
      <c r="I351" s="1">
        <v>22.317799999999998</v>
      </c>
      <c r="J351" s="1">
        <v>9.0383603000000008</v>
      </c>
      <c r="K351" s="1">
        <v>2.1091981999999998</v>
      </c>
      <c r="L351" s="1">
        <f t="shared" si="15"/>
        <v>4.904331828000001</v>
      </c>
      <c r="M351" s="1">
        <f t="shared" si="16"/>
        <v>13.172388772000001</v>
      </c>
      <c r="N351" s="2">
        <f t="shared" si="17"/>
        <v>1.8256545447746539E-5</v>
      </c>
    </row>
    <row r="352" spans="1:14" x14ac:dyDescent="0.2">
      <c r="A352" t="s">
        <v>28</v>
      </c>
      <c r="B352" t="s">
        <v>47</v>
      </c>
      <c r="C352" t="s">
        <v>1</v>
      </c>
      <c r="D352">
        <v>1</v>
      </c>
      <c r="E352" s="1">
        <v>6.5674000000000001</v>
      </c>
      <c r="G352" s="1">
        <v>6.5674000000000001</v>
      </c>
      <c r="H352" s="1">
        <v>6.5674000000000001</v>
      </c>
      <c r="I352" s="1">
        <v>6.5674000000000001</v>
      </c>
      <c r="J352" s="1">
        <v>-1.5638650999999999</v>
      </c>
      <c r="K352" s="1">
        <v>2.9852097999999998</v>
      </c>
      <c r="L352" s="1">
        <f t="shared" si="15"/>
        <v>-7.4148763079999993</v>
      </c>
      <c r="M352" s="1">
        <f t="shared" si="16"/>
        <v>4.2871461079999991</v>
      </c>
      <c r="N352" s="3">
        <f t="shared" si="17"/>
        <v>0.60036820657390289</v>
      </c>
    </row>
    <row r="353" spans="1:14" x14ac:dyDescent="0.2">
      <c r="A353" t="s">
        <v>28</v>
      </c>
      <c r="B353" t="s">
        <v>52</v>
      </c>
      <c r="C353" t="s">
        <v>1</v>
      </c>
      <c r="D353">
        <v>1</v>
      </c>
      <c r="E353" s="1">
        <v>6.12</v>
      </c>
      <c r="G353" s="1">
        <v>6.12</v>
      </c>
      <c r="H353" s="1">
        <v>6.12</v>
      </c>
      <c r="I353" s="1">
        <v>6.12</v>
      </c>
      <c r="J353" s="1">
        <v>-3.8503200000000001E-2</v>
      </c>
      <c r="K353" s="1">
        <v>2.9854892999999998</v>
      </c>
      <c r="L353" s="1">
        <f t="shared" si="15"/>
        <v>-5.8900622279999997</v>
      </c>
      <c r="M353" s="1">
        <f t="shared" si="16"/>
        <v>5.8130558279999995</v>
      </c>
      <c r="N353" s="3">
        <f t="shared" si="17"/>
        <v>0.98971014325254758</v>
      </c>
    </row>
    <row r="354" spans="1:14" x14ac:dyDescent="0.2">
      <c r="A354" t="s">
        <v>28</v>
      </c>
      <c r="B354" t="s">
        <v>56</v>
      </c>
      <c r="C354" t="s">
        <v>1</v>
      </c>
      <c r="D354">
        <v>1</v>
      </c>
      <c r="E354" s="1">
        <v>7.2434000000000003</v>
      </c>
      <c r="G354" s="1">
        <v>7.2434000000000003</v>
      </c>
      <c r="H354" s="1">
        <v>7.2434000000000003</v>
      </c>
      <c r="I354" s="1">
        <v>7.2434000000000003</v>
      </c>
      <c r="J354" s="1">
        <v>-0.47304571000000001</v>
      </c>
      <c r="K354" s="1">
        <v>2.9846626000000001</v>
      </c>
      <c r="L354" s="1">
        <f t="shared" si="15"/>
        <v>-6.3229844059999998</v>
      </c>
      <c r="M354" s="1">
        <f t="shared" si="16"/>
        <v>5.3768929859999997</v>
      </c>
      <c r="N354" s="3">
        <f t="shared" si="17"/>
        <v>0.8740689748576661</v>
      </c>
    </row>
    <row r="355" spans="1:14" x14ac:dyDescent="0.2">
      <c r="A355" t="s">
        <v>28</v>
      </c>
      <c r="B355" t="s">
        <v>57</v>
      </c>
      <c r="C355" t="s">
        <v>1</v>
      </c>
      <c r="D355">
        <v>9</v>
      </c>
      <c r="E355" s="1">
        <v>5.6532333000000001</v>
      </c>
      <c r="F355" s="1">
        <v>3.0991602</v>
      </c>
      <c r="G355" s="1">
        <v>4.6318999999999999</v>
      </c>
      <c r="H355" s="1">
        <v>2.9380000000000002</v>
      </c>
      <c r="I355" s="1">
        <v>7.5033000000000003</v>
      </c>
      <c r="J355" s="1">
        <v>-1.1209521</v>
      </c>
      <c r="K355" s="1">
        <v>0.99539330000000004</v>
      </c>
      <c r="L355" s="1">
        <f t="shared" si="15"/>
        <v>-3.071922968</v>
      </c>
      <c r="M355" s="1">
        <f t="shared" si="16"/>
        <v>0.83001876799999996</v>
      </c>
      <c r="N355" s="3">
        <f t="shared" si="17"/>
        <v>0.26010631240268317</v>
      </c>
    </row>
    <row r="356" spans="1:14" x14ac:dyDescent="0.2">
      <c r="A356" t="s">
        <v>29</v>
      </c>
      <c r="B356" t="s">
        <v>41</v>
      </c>
      <c r="C356" t="s">
        <v>1</v>
      </c>
      <c r="D356">
        <v>8</v>
      </c>
      <c r="E356" s="1">
        <v>0.5042875</v>
      </c>
      <c r="F356" s="1">
        <v>0.13717460000000001</v>
      </c>
      <c r="G356" s="1">
        <v>0.53925000000000001</v>
      </c>
      <c r="H356" s="1">
        <v>0.37880000000000003</v>
      </c>
      <c r="I356" s="1">
        <v>0.59530000000000005</v>
      </c>
      <c r="J356" s="1">
        <v>-1.5149E-4</v>
      </c>
      <c r="K356" s="1">
        <v>3.5602870000000002E-2</v>
      </c>
      <c r="L356" s="1">
        <f t="shared" si="15"/>
        <v>-6.9933115200000007E-2</v>
      </c>
      <c r="M356" s="1">
        <f t="shared" si="16"/>
        <v>6.9630135199999998E-2</v>
      </c>
      <c r="N356" s="3">
        <f t="shared" si="17"/>
        <v>0.99660501618583885</v>
      </c>
    </row>
    <row r="357" spans="1:14" x14ac:dyDescent="0.2">
      <c r="A357" t="s">
        <v>29</v>
      </c>
      <c r="B357" t="s">
        <v>31</v>
      </c>
      <c r="C357" t="s">
        <v>1</v>
      </c>
      <c r="D357">
        <v>6</v>
      </c>
      <c r="E357" s="1">
        <v>0.47628333</v>
      </c>
      <c r="F357" s="1">
        <v>9.3662739999999994E-2</v>
      </c>
      <c r="G357" s="1">
        <v>0.46379999999999999</v>
      </c>
      <c r="H357" s="1">
        <v>0.43369999999999997</v>
      </c>
      <c r="I357" s="1">
        <v>0.53920000000000001</v>
      </c>
      <c r="J357" s="1">
        <v>1.1451879999999999E-2</v>
      </c>
      <c r="K357" s="1">
        <v>4.1131180000000003E-2</v>
      </c>
      <c r="L357" s="1">
        <f t="shared" si="15"/>
        <v>-6.9165232800000004E-2</v>
      </c>
      <c r="M357" s="1">
        <f t="shared" si="16"/>
        <v>9.2068992799999999E-2</v>
      </c>
      <c r="N357" s="3">
        <f t="shared" si="17"/>
        <v>0.78068741441177081</v>
      </c>
    </row>
    <row r="358" spans="1:14" x14ac:dyDescent="0.2">
      <c r="A358" t="s">
        <v>29</v>
      </c>
      <c r="B358" t="s">
        <v>43</v>
      </c>
      <c r="C358" t="s">
        <v>1</v>
      </c>
      <c r="D358">
        <v>1</v>
      </c>
      <c r="E358" s="1">
        <v>0.61270000000000002</v>
      </c>
      <c r="G358" s="1">
        <v>0.61270000000000002</v>
      </c>
      <c r="H358" s="1">
        <v>0.61270000000000002</v>
      </c>
      <c r="I358" s="1">
        <v>0.61270000000000002</v>
      </c>
      <c r="J358" s="1">
        <v>5.3044569999999999E-2</v>
      </c>
      <c r="K358" s="1">
        <v>0.1006845</v>
      </c>
      <c r="L358" s="1">
        <f t="shared" si="15"/>
        <v>-0.14429704999999998</v>
      </c>
      <c r="M358" s="1">
        <f t="shared" si="16"/>
        <v>0.25038619000000001</v>
      </c>
      <c r="N358" s="3">
        <f t="shared" si="17"/>
        <v>0.59830506139941453</v>
      </c>
    </row>
    <row r="359" spans="1:14" x14ac:dyDescent="0.2">
      <c r="A359" t="s">
        <v>29</v>
      </c>
      <c r="B359" t="s">
        <v>47</v>
      </c>
      <c r="C359" t="s">
        <v>1</v>
      </c>
      <c r="D359">
        <v>1</v>
      </c>
      <c r="E359" s="1">
        <v>0.38929999999999998</v>
      </c>
      <c r="G359" s="1">
        <v>0.38929999999999998</v>
      </c>
      <c r="H359" s="1">
        <v>0.38929999999999998</v>
      </c>
      <c r="I359" s="1">
        <v>0.38929999999999998</v>
      </c>
      <c r="J359" s="1">
        <v>-0.12233729</v>
      </c>
      <c r="K359" s="1">
        <v>0.10070264</v>
      </c>
      <c r="L359" s="1">
        <f t="shared" si="15"/>
        <v>-0.31971446440000001</v>
      </c>
      <c r="M359" s="1">
        <f t="shared" si="16"/>
        <v>7.5039884399999993E-2</v>
      </c>
      <c r="N359" s="3">
        <f t="shared" si="17"/>
        <v>0.22442827753638819</v>
      </c>
    </row>
    <row r="360" spans="1:14" x14ac:dyDescent="0.2">
      <c r="A360" t="s">
        <v>29</v>
      </c>
      <c r="B360" t="s">
        <v>52</v>
      </c>
      <c r="C360" t="s">
        <v>1</v>
      </c>
      <c r="D360">
        <v>1</v>
      </c>
      <c r="E360" s="1">
        <v>0.45469999999999999</v>
      </c>
      <c r="G360" s="1">
        <v>0.45469999999999999</v>
      </c>
      <c r="H360" s="1">
        <v>0.45469999999999999</v>
      </c>
      <c r="I360" s="1">
        <v>0.45469999999999999</v>
      </c>
      <c r="J360" s="1">
        <v>3.7712389999999998E-2</v>
      </c>
      <c r="K360" s="1">
        <v>0.10071668</v>
      </c>
      <c r="L360" s="1">
        <f t="shared" si="15"/>
        <v>-0.15969230280000002</v>
      </c>
      <c r="M360" s="1">
        <f t="shared" si="16"/>
        <v>0.23511708279999999</v>
      </c>
      <c r="N360" s="3">
        <f t="shared" si="17"/>
        <v>0.70807671966779462</v>
      </c>
    </row>
    <row r="361" spans="1:14" x14ac:dyDescent="0.2">
      <c r="A361" t="s">
        <v>29</v>
      </c>
      <c r="B361" t="s">
        <v>56</v>
      </c>
      <c r="C361" t="s">
        <v>1</v>
      </c>
      <c r="D361">
        <v>1</v>
      </c>
      <c r="E361" s="1">
        <v>0.58230000000000004</v>
      </c>
      <c r="G361" s="1">
        <v>0.58230000000000004</v>
      </c>
      <c r="H361" s="1">
        <v>0.58230000000000004</v>
      </c>
      <c r="I361" s="1">
        <v>0.58230000000000004</v>
      </c>
      <c r="J361" s="1">
        <v>3.1068410000000001E-2</v>
      </c>
      <c r="K361" s="1">
        <v>0.10068768</v>
      </c>
      <c r="L361" s="1">
        <f t="shared" si="15"/>
        <v>-0.16627944280000001</v>
      </c>
      <c r="M361" s="1">
        <f t="shared" si="16"/>
        <v>0.22841626279999999</v>
      </c>
      <c r="N361" s="3">
        <f t="shared" si="17"/>
        <v>0.7576545941079984</v>
      </c>
    </row>
    <row r="362" spans="1:14" x14ac:dyDescent="0.2">
      <c r="A362" t="s">
        <v>29</v>
      </c>
      <c r="B362" t="s">
        <v>57</v>
      </c>
      <c r="C362" t="s">
        <v>1</v>
      </c>
      <c r="D362">
        <v>9</v>
      </c>
      <c r="E362" s="1">
        <v>0.44587778</v>
      </c>
      <c r="F362" s="1">
        <v>0.13399480999999999</v>
      </c>
      <c r="G362" s="1">
        <v>0.45029999999999998</v>
      </c>
      <c r="H362" s="1">
        <v>0.32579999999999998</v>
      </c>
      <c r="I362" s="1">
        <v>0.51259999999999994</v>
      </c>
      <c r="J362" s="1">
        <v>-4.4521810000000002E-2</v>
      </c>
      <c r="K362" s="1">
        <v>3.3579579999999998E-2</v>
      </c>
      <c r="L362" s="1">
        <f t="shared" si="15"/>
        <v>-0.1103377868</v>
      </c>
      <c r="M362" s="1">
        <f t="shared" si="16"/>
        <v>2.1294166799999993E-2</v>
      </c>
      <c r="N362" s="3">
        <f t="shared" si="17"/>
        <v>0.18488619227323283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01"/>
  <sheetViews>
    <sheetView workbookViewId="0">
      <pane ySplit="1" topLeftCell="A2" activePane="bottomLeft" state="frozen"/>
      <selection pane="bottomLeft" activeCell="E20" sqref="E20"/>
    </sheetView>
  </sheetViews>
  <sheetFormatPr baseColWidth="10" defaultRowHeight="16" x14ac:dyDescent="0.2"/>
  <cols>
    <col min="1" max="1" width="105.33203125" bestFit="1" customWidth="1"/>
    <col min="2" max="2" width="9.83203125" bestFit="1" customWidth="1"/>
    <col min="3" max="3" width="15.83203125" bestFit="1" customWidth="1"/>
    <col min="4" max="4" width="4" bestFit="1" customWidth="1"/>
    <col min="5" max="5" width="94.1640625" bestFit="1" customWidth="1"/>
    <col min="6" max="6" width="4.1640625" bestFit="1" customWidth="1"/>
    <col min="7" max="7" width="7.5" bestFit="1" customWidth="1"/>
    <col min="8" max="8" width="9.5" bestFit="1" customWidth="1"/>
    <col min="9" max="9" width="14.83203125" bestFit="1" customWidth="1"/>
    <col min="10" max="10" width="12.83203125" bestFit="1" customWidth="1"/>
    <col min="11" max="11" width="49" bestFit="1" customWidth="1"/>
  </cols>
  <sheetData>
    <row r="1" spans="1:11" x14ac:dyDescent="0.2">
      <c r="A1" s="4" t="s">
        <v>59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</row>
    <row r="2" spans="1:11" x14ac:dyDescent="0.2">
      <c r="A2" s="4" t="s">
        <v>70</v>
      </c>
      <c r="B2" s="6">
        <v>30760</v>
      </c>
      <c r="C2" s="6" t="s">
        <v>71</v>
      </c>
      <c r="D2" s="5"/>
      <c r="E2" s="6" t="s">
        <v>72</v>
      </c>
      <c r="F2" s="5"/>
      <c r="G2" s="6">
        <v>246179</v>
      </c>
      <c r="H2" s="5"/>
      <c r="I2" s="7">
        <v>1.0975550292256899E-20</v>
      </c>
      <c r="J2" s="6">
        <v>1.45504933012921E-2</v>
      </c>
      <c r="K2" s="6" t="s">
        <v>73</v>
      </c>
    </row>
    <row r="3" spans="1:11" x14ac:dyDescent="0.2">
      <c r="A3" s="4" t="s">
        <v>74</v>
      </c>
      <c r="B3" s="6">
        <v>30630</v>
      </c>
      <c r="C3" s="6" t="s">
        <v>71</v>
      </c>
      <c r="D3" s="5"/>
      <c r="E3" s="6" t="s">
        <v>72</v>
      </c>
      <c r="F3" s="5"/>
      <c r="G3" s="6">
        <v>244741</v>
      </c>
      <c r="H3" s="5"/>
      <c r="I3" s="7">
        <v>6.6596558674312095E-14</v>
      </c>
      <c r="J3" s="6">
        <v>1.19487120225423E-2</v>
      </c>
      <c r="K3" s="6" t="s">
        <v>75</v>
      </c>
    </row>
    <row r="4" spans="1:11" x14ac:dyDescent="0.2">
      <c r="A4" s="4" t="s">
        <v>81</v>
      </c>
      <c r="B4" s="6">
        <v>30250</v>
      </c>
      <c r="C4" s="6" t="s">
        <v>71</v>
      </c>
      <c r="D4" s="5"/>
      <c r="E4" s="6" t="s">
        <v>79</v>
      </c>
      <c r="F4" s="5"/>
      <c r="G4" s="6">
        <v>268453</v>
      </c>
      <c r="H4" s="5"/>
      <c r="I4" s="7">
        <v>2.8899977744245598E-8</v>
      </c>
      <c r="J4" s="6">
        <v>-9.3358752185658898E-3</v>
      </c>
      <c r="K4" s="6" t="s">
        <v>82</v>
      </c>
    </row>
    <row r="5" spans="1:11" x14ac:dyDescent="0.2">
      <c r="A5" s="4" t="s">
        <v>78</v>
      </c>
      <c r="B5" s="6">
        <v>30240</v>
      </c>
      <c r="C5" s="6" t="s">
        <v>71</v>
      </c>
      <c r="D5" s="5"/>
      <c r="E5" s="6" t="s">
        <v>79</v>
      </c>
      <c r="F5" s="5"/>
      <c r="G5" s="6">
        <v>268454</v>
      </c>
      <c r="H5" s="5"/>
      <c r="I5" s="7">
        <v>3.4926149528047303E-8</v>
      </c>
      <c r="J5" s="6">
        <v>-1.04736700858765E-2</v>
      </c>
      <c r="K5" s="6" t="s">
        <v>80</v>
      </c>
    </row>
    <row r="6" spans="1:11" x14ac:dyDescent="0.2">
      <c r="A6" s="4" t="s">
        <v>76</v>
      </c>
      <c r="B6" s="6">
        <v>30870</v>
      </c>
      <c r="C6" s="6" t="s">
        <v>71</v>
      </c>
      <c r="D6" s="5"/>
      <c r="E6" s="6" t="s">
        <v>72</v>
      </c>
      <c r="F6" s="5"/>
      <c r="G6" s="6">
        <v>268345</v>
      </c>
      <c r="H6" s="5"/>
      <c r="I6" s="7">
        <v>4.8393723917072901E-8</v>
      </c>
      <c r="J6" s="6">
        <v>-9.3651427596316006E-3</v>
      </c>
      <c r="K6" s="6" t="s">
        <v>77</v>
      </c>
    </row>
    <row r="7" spans="1:11" x14ac:dyDescent="0.2">
      <c r="A7" s="4" t="s">
        <v>83</v>
      </c>
      <c r="B7" s="6">
        <v>30270</v>
      </c>
      <c r="C7" s="6" t="s">
        <v>71</v>
      </c>
      <c r="D7" s="5"/>
      <c r="E7" s="6" t="s">
        <v>79</v>
      </c>
      <c r="F7" s="5"/>
      <c r="G7" s="6">
        <v>268454</v>
      </c>
      <c r="H7" s="5"/>
      <c r="I7" s="7">
        <v>8.4222852247961595E-8</v>
      </c>
      <c r="J7" s="6">
        <v>9.7329666398102699E-3</v>
      </c>
      <c r="K7" s="6" t="s">
        <v>84</v>
      </c>
    </row>
    <row r="8" spans="1:11" x14ac:dyDescent="0.2">
      <c r="A8" s="4" t="s">
        <v>87</v>
      </c>
      <c r="B8" s="6">
        <v>30300</v>
      </c>
      <c r="C8" s="6" t="s">
        <v>71</v>
      </c>
      <c r="D8" s="5"/>
      <c r="E8" s="6" t="s">
        <v>79</v>
      </c>
      <c r="F8" s="5"/>
      <c r="G8" s="6">
        <v>268453</v>
      </c>
      <c r="H8" s="5"/>
      <c r="I8" s="7">
        <v>4.8663110496782704E-7</v>
      </c>
      <c r="J8" s="6">
        <v>-9.2680090482979705E-3</v>
      </c>
      <c r="K8" s="6" t="s">
        <v>88</v>
      </c>
    </row>
    <row r="9" spans="1:11" x14ac:dyDescent="0.2">
      <c r="A9" s="4" t="s">
        <v>85</v>
      </c>
      <c r="B9" s="6">
        <v>30260</v>
      </c>
      <c r="C9" s="6" t="s">
        <v>71</v>
      </c>
      <c r="D9" s="5"/>
      <c r="E9" s="6" t="s">
        <v>79</v>
      </c>
      <c r="F9" s="5"/>
      <c r="G9" s="6">
        <v>268453</v>
      </c>
      <c r="H9" s="5"/>
      <c r="I9" s="7">
        <v>5.3159435808858301E-7</v>
      </c>
      <c r="J9" s="6">
        <v>9.1801101648448392E-3</v>
      </c>
      <c r="K9" s="6" t="s">
        <v>86</v>
      </c>
    </row>
    <row r="10" spans="1:11" x14ac:dyDescent="0.2">
      <c r="A10" s="4" t="s">
        <v>89</v>
      </c>
      <c r="B10" s="6">
        <v>30290</v>
      </c>
      <c r="C10" s="6" t="s">
        <v>71</v>
      </c>
      <c r="D10" s="5"/>
      <c r="E10" s="6" t="s">
        <v>79</v>
      </c>
      <c r="F10" s="5"/>
      <c r="G10" s="6">
        <v>268454</v>
      </c>
      <c r="H10" s="5"/>
      <c r="I10" s="6">
        <v>7.8436458628150501E-6</v>
      </c>
      <c r="J10" s="6">
        <v>-8.2243418150385206E-3</v>
      </c>
      <c r="K10" s="6" t="s">
        <v>90</v>
      </c>
    </row>
    <row r="11" spans="1:11" x14ac:dyDescent="0.2">
      <c r="A11" s="4" t="s">
        <v>91</v>
      </c>
      <c r="B11" s="6">
        <v>30710</v>
      </c>
      <c r="C11" s="6" t="s">
        <v>71</v>
      </c>
      <c r="D11" s="5"/>
      <c r="E11" s="6" t="s">
        <v>72</v>
      </c>
      <c r="F11" s="5"/>
      <c r="G11" s="6">
        <v>267974</v>
      </c>
      <c r="H11" s="5"/>
      <c r="I11" s="6">
        <v>2.5892779425662499E-5</v>
      </c>
      <c r="J11" s="6">
        <v>-7.7619498266992904E-3</v>
      </c>
      <c r="K11" s="6" t="s">
        <v>92</v>
      </c>
    </row>
    <row r="12" spans="1:11" x14ac:dyDescent="0.2">
      <c r="A12" s="4" t="s">
        <v>95</v>
      </c>
      <c r="B12" s="6">
        <v>30100</v>
      </c>
      <c r="C12" s="6" t="s">
        <v>71</v>
      </c>
      <c r="D12" s="5"/>
      <c r="E12" s="6" t="s">
        <v>79</v>
      </c>
      <c r="F12" s="5"/>
      <c r="G12" s="6">
        <v>273539</v>
      </c>
      <c r="H12" s="5"/>
      <c r="I12" s="6">
        <v>6.6293829817487494E-5</v>
      </c>
      <c r="J12" s="6">
        <v>7.2916422856792503E-3</v>
      </c>
      <c r="K12" s="6" t="s">
        <v>96</v>
      </c>
    </row>
    <row r="13" spans="1:11" x14ac:dyDescent="0.2">
      <c r="A13" s="4" t="s">
        <v>97</v>
      </c>
      <c r="B13" s="6">
        <v>30000</v>
      </c>
      <c r="C13" s="6" t="s">
        <v>71</v>
      </c>
      <c r="D13" s="5"/>
      <c r="E13" s="6" t="s">
        <v>79</v>
      </c>
      <c r="F13" s="5"/>
      <c r="G13" s="6">
        <v>273541</v>
      </c>
      <c r="H13" s="5"/>
      <c r="I13" s="6">
        <v>7.0762366059184996E-5</v>
      </c>
      <c r="J13" s="6">
        <v>-6.5156307301519698E-3</v>
      </c>
      <c r="K13" s="6" t="s">
        <v>98</v>
      </c>
    </row>
    <row r="14" spans="1:11" x14ac:dyDescent="0.2">
      <c r="A14" s="4" t="s">
        <v>93</v>
      </c>
      <c r="B14" s="6">
        <v>30040</v>
      </c>
      <c r="C14" s="6" t="s">
        <v>71</v>
      </c>
      <c r="D14" s="5"/>
      <c r="E14" s="6" t="s">
        <v>79</v>
      </c>
      <c r="F14" s="5"/>
      <c r="G14" s="6">
        <v>273540</v>
      </c>
      <c r="H14" s="5"/>
      <c r="I14" s="6">
        <v>7.7362505422451405E-5</v>
      </c>
      <c r="J14" s="6">
        <v>6.9824907659322196E-3</v>
      </c>
      <c r="K14" s="6" t="s">
        <v>94</v>
      </c>
    </row>
    <row r="15" spans="1:11" x14ac:dyDescent="0.2">
      <c r="A15" s="4" t="s">
        <v>99</v>
      </c>
      <c r="B15" s="6">
        <v>25444</v>
      </c>
      <c r="C15" s="6" t="s">
        <v>71</v>
      </c>
      <c r="D15" s="5"/>
      <c r="E15" s="6" t="s">
        <v>100</v>
      </c>
      <c r="F15" s="5"/>
      <c r="G15" s="6">
        <v>14490</v>
      </c>
      <c r="H15" s="5"/>
      <c r="I15" s="6">
        <v>1.37159915595153E-4</v>
      </c>
      <c r="J15" s="6">
        <v>-2.7395958975965001E-2</v>
      </c>
      <c r="K15" s="6" t="s">
        <v>101</v>
      </c>
    </row>
    <row r="16" spans="1:11" x14ac:dyDescent="0.2">
      <c r="A16" s="4" t="s">
        <v>106</v>
      </c>
      <c r="B16" s="6">
        <v>30140</v>
      </c>
      <c r="C16" s="6" t="s">
        <v>71</v>
      </c>
      <c r="D16" s="5"/>
      <c r="E16" s="6" t="s">
        <v>79</v>
      </c>
      <c r="F16" s="5"/>
      <c r="G16" s="6">
        <v>273110</v>
      </c>
      <c r="H16" s="5"/>
      <c r="I16" s="6">
        <v>3.1974632793463402E-4</v>
      </c>
      <c r="J16" s="6">
        <v>-5.8776458323484696E-3</v>
      </c>
      <c r="K16" s="6" t="s">
        <v>107</v>
      </c>
    </row>
    <row r="17" spans="1:11" x14ac:dyDescent="0.2">
      <c r="A17" s="4" t="s">
        <v>108</v>
      </c>
      <c r="B17" s="6">
        <v>25246</v>
      </c>
      <c r="C17" s="6" t="s">
        <v>71</v>
      </c>
      <c r="D17" s="5"/>
      <c r="E17" s="6" t="s">
        <v>100</v>
      </c>
      <c r="F17" s="5"/>
      <c r="G17" s="6">
        <v>14492</v>
      </c>
      <c r="H17" s="5"/>
      <c r="I17" s="6">
        <v>3.7534568459296502E-4</v>
      </c>
      <c r="J17" s="6">
        <v>-2.4722607562833999E-2</v>
      </c>
      <c r="K17" s="6" t="s">
        <v>109</v>
      </c>
    </row>
    <row r="18" spans="1:11" x14ac:dyDescent="0.2">
      <c r="A18" s="4" t="s">
        <v>118</v>
      </c>
      <c r="B18" s="6">
        <v>25341</v>
      </c>
      <c r="C18" s="6" t="s">
        <v>71</v>
      </c>
      <c r="D18" s="5"/>
      <c r="E18" s="6" t="s">
        <v>100</v>
      </c>
      <c r="F18" s="5"/>
      <c r="G18" s="6">
        <v>14492</v>
      </c>
      <c r="H18" s="5"/>
      <c r="I18" s="6">
        <v>6.1422957907297804E-4</v>
      </c>
      <c r="J18" s="6">
        <v>-2.4683451655939399E-2</v>
      </c>
      <c r="K18" s="6" t="s">
        <v>119</v>
      </c>
    </row>
    <row r="19" spans="1:11" x14ac:dyDescent="0.2">
      <c r="A19" s="4" t="s">
        <v>113</v>
      </c>
      <c r="B19" s="6">
        <v>30050</v>
      </c>
      <c r="C19" s="6" t="s">
        <v>71</v>
      </c>
      <c r="D19" s="5"/>
      <c r="E19" s="6" t="s">
        <v>79</v>
      </c>
      <c r="F19" s="5"/>
      <c r="G19" s="6">
        <v>273541</v>
      </c>
      <c r="H19" s="5"/>
      <c r="I19" s="6">
        <v>6.7258251884538801E-4</v>
      </c>
      <c r="J19" s="6">
        <v>6.0529977425173498E-3</v>
      </c>
      <c r="K19" s="6" t="s">
        <v>114</v>
      </c>
    </row>
    <row r="20" spans="1:11" x14ac:dyDescent="0.2">
      <c r="A20" s="4" t="s">
        <v>124</v>
      </c>
      <c r="B20" s="6">
        <v>25149</v>
      </c>
      <c r="C20" s="6" t="s">
        <v>71</v>
      </c>
      <c r="D20" s="5"/>
      <c r="E20" s="6" t="s">
        <v>100</v>
      </c>
      <c r="F20" s="5"/>
      <c r="G20" s="6">
        <v>14492</v>
      </c>
      <c r="H20" s="5"/>
      <c r="I20" s="6">
        <v>6.9338675599217602E-4</v>
      </c>
      <c r="J20" s="6">
        <v>-2.3891858340297299E-2</v>
      </c>
      <c r="K20" s="6" t="s">
        <v>125</v>
      </c>
    </row>
    <row r="21" spans="1:11" x14ac:dyDescent="0.2">
      <c r="A21" s="4" t="s">
        <v>131</v>
      </c>
      <c r="B21" s="6">
        <v>20004</v>
      </c>
      <c r="C21" s="6" t="s">
        <v>103</v>
      </c>
      <c r="D21" s="5"/>
      <c r="E21" s="6" t="s">
        <v>116</v>
      </c>
      <c r="F21" s="5"/>
      <c r="G21" s="6">
        <v>3454</v>
      </c>
      <c r="H21" s="6">
        <v>278089</v>
      </c>
      <c r="I21" s="6">
        <v>8.2723788084293503E-4</v>
      </c>
      <c r="J21" s="6">
        <v>4.6064752319262402E-2</v>
      </c>
      <c r="K21" s="6" t="s">
        <v>132</v>
      </c>
    </row>
    <row r="22" spans="1:11" x14ac:dyDescent="0.2">
      <c r="A22" s="4" t="s">
        <v>129</v>
      </c>
      <c r="B22" s="6">
        <v>25247</v>
      </c>
      <c r="C22" s="6" t="s">
        <v>71</v>
      </c>
      <c r="D22" s="5"/>
      <c r="E22" s="6" t="s">
        <v>100</v>
      </c>
      <c r="F22" s="5"/>
      <c r="G22" s="6">
        <v>14492</v>
      </c>
      <c r="H22" s="5"/>
      <c r="I22" s="6">
        <v>9.5008160972565004E-4</v>
      </c>
      <c r="J22" s="6">
        <v>-2.33083657633197E-2</v>
      </c>
      <c r="K22" s="6" t="s">
        <v>130</v>
      </c>
    </row>
    <row r="23" spans="1:11" x14ac:dyDescent="0.2">
      <c r="A23" s="4" t="s">
        <v>136</v>
      </c>
      <c r="B23" s="6">
        <v>131922</v>
      </c>
      <c r="C23" s="6" t="s">
        <v>137</v>
      </c>
      <c r="D23" s="5"/>
      <c r="E23" s="6" t="s">
        <v>138</v>
      </c>
      <c r="F23" s="5"/>
      <c r="G23" s="6">
        <v>2147</v>
      </c>
      <c r="H23" s="6">
        <v>279438</v>
      </c>
      <c r="I23" s="6">
        <v>1.21824948615779E-3</v>
      </c>
      <c r="J23" s="6">
        <v>5.5468989013159602E-2</v>
      </c>
      <c r="K23" s="6" t="s">
        <v>139</v>
      </c>
    </row>
    <row r="24" spans="1:11" x14ac:dyDescent="0.2">
      <c r="A24" s="4" t="s">
        <v>140</v>
      </c>
      <c r="B24" s="6">
        <v>25150</v>
      </c>
      <c r="C24" s="6" t="s">
        <v>71</v>
      </c>
      <c r="D24" s="5"/>
      <c r="E24" s="6" t="s">
        <v>100</v>
      </c>
      <c r="F24" s="5"/>
      <c r="G24" s="6">
        <v>14492</v>
      </c>
      <c r="H24" s="5"/>
      <c r="I24" s="6">
        <v>1.29626761171453E-3</v>
      </c>
      <c r="J24" s="6">
        <v>-2.2200854399057699E-2</v>
      </c>
      <c r="K24" s="6" t="s">
        <v>141</v>
      </c>
    </row>
    <row r="25" spans="1:11" x14ac:dyDescent="0.2">
      <c r="A25" s="4" t="s">
        <v>142</v>
      </c>
      <c r="B25" s="6">
        <v>41210</v>
      </c>
      <c r="C25" s="6" t="s">
        <v>103</v>
      </c>
      <c r="D25" s="5"/>
      <c r="E25" s="6" t="s">
        <v>111</v>
      </c>
      <c r="F25" s="5"/>
      <c r="G25" s="6">
        <v>667</v>
      </c>
      <c r="H25" s="6">
        <v>280919</v>
      </c>
      <c r="I25" s="6">
        <v>1.4301125373461501E-3</v>
      </c>
      <c r="J25" s="6">
        <v>8.8028475628633196E-2</v>
      </c>
      <c r="K25" s="6" t="s">
        <v>143</v>
      </c>
    </row>
    <row r="26" spans="1:11" x14ac:dyDescent="0.2">
      <c r="A26" s="4" t="s">
        <v>153</v>
      </c>
      <c r="B26" s="6">
        <v>30640</v>
      </c>
      <c r="C26" s="6" t="s">
        <v>71</v>
      </c>
      <c r="D26" s="5"/>
      <c r="E26" s="6" t="s">
        <v>72</v>
      </c>
      <c r="F26" s="5"/>
      <c r="G26" s="6">
        <v>267235</v>
      </c>
      <c r="H26" s="5"/>
      <c r="I26" s="6">
        <v>1.5044906645487199E-3</v>
      </c>
      <c r="J26" s="6">
        <v>-5.2110135330285801E-3</v>
      </c>
      <c r="K26" s="6" t="s">
        <v>154</v>
      </c>
    </row>
    <row r="27" spans="1:11" x14ac:dyDescent="0.2">
      <c r="A27" s="4" t="s">
        <v>146</v>
      </c>
      <c r="B27" s="6">
        <v>131618</v>
      </c>
      <c r="C27" s="6" t="s">
        <v>137</v>
      </c>
      <c r="D27" s="5"/>
      <c r="E27" s="6" t="s">
        <v>147</v>
      </c>
      <c r="F27" s="5"/>
      <c r="G27" s="6">
        <v>3467</v>
      </c>
      <c r="H27" s="6">
        <v>278118</v>
      </c>
      <c r="I27" s="6">
        <v>1.6007241917876901E-3</v>
      </c>
      <c r="J27" s="6">
        <v>4.4742191184171803E-2</v>
      </c>
      <c r="K27" s="6" t="s">
        <v>148</v>
      </c>
    </row>
    <row r="28" spans="1:11" x14ac:dyDescent="0.2">
      <c r="A28" s="4" t="s">
        <v>133</v>
      </c>
      <c r="B28" s="6">
        <v>2316</v>
      </c>
      <c r="C28" s="6" t="s">
        <v>103</v>
      </c>
      <c r="D28" s="5"/>
      <c r="E28" s="6" t="s">
        <v>134</v>
      </c>
      <c r="F28" s="5"/>
      <c r="G28" s="6">
        <v>57451</v>
      </c>
      <c r="H28" s="6">
        <v>218677</v>
      </c>
      <c r="I28" s="6">
        <v>1.6280479903723101E-3</v>
      </c>
      <c r="J28" s="6">
        <v>-1.3191041017943101E-2</v>
      </c>
      <c r="K28" s="6" t="s">
        <v>135</v>
      </c>
    </row>
    <row r="29" spans="1:11" x14ac:dyDescent="0.2">
      <c r="A29" s="4" t="s">
        <v>155</v>
      </c>
      <c r="B29" s="6">
        <v>30080</v>
      </c>
      <c r="C29" s="6" t="s">
        <v>71</v>
      </c>
      <c r="D29" s="5"/>
      <c r="E29" s="6" t="s">
        <v>79</v>
      </c>
      <c r="F29" s="5"/>
      <c r="G29" s="6">
        <v>273542</v>
      </c>
      <c r="H29" s="5"/>
      <c r="I29" s="6">
        <v>1.8382581248795899E-3</v>
      </c>
      <c r="J29" s="6">
        <v>-5.4567239593354099E-3</v>
      </c>
      <c r="K29" s="6" t="s">
        <v>156</v>
      </c>
    </row>
    <row r="30" spans="1:11" x14ac:dyDescent="0.2">
      <c r="A30" s="4" t="s">
        <v>166</v>
      </c>
      <c r="B30" s="6">
        <v>25293</v>
      </c>
      <c r="C30" s="6" t="s">
        <v>71</v>
      </c>
      <c r="D30" s="5"/>
      <c r="E30" s="6" t="s">
        <v>100</v>
      </c>
      <c r="F30" s="5"/>
      <c r="G30" s="6">
        <v>14492</v>
      </c>
      <c r="H30" s="5"/>
      <c r="I30" s="6">
        <v>1.8851500063064E-3</v>
      </c>
      <c r="J30" s="6">
        <v>-2.2205662089760499E-2</v>
      </c>
      <c r="K30" s="6" t="s">
        <v>167</v>
      </c>
    </row>
    <row r="31" spans="1:11" x14ac:dyDescent="0.2">
      <c r="A31" s="4" t="s">
        <v>174</v>
      </c>
      <c r="B31" s="6">
        <v>25487</v>
      </c>
      <c r="C31" s="6" t="s">
        <v>71</v>
      </c>
      <c r="D31" s="5"/>
      <c r="E31" s="6" t="s">
        <v>100</v>
      </c>
      <c r="F31" s="5"/>
      <c r="G31" s="6">
        <v>14490</v>
      </c>
      <c r="H31" s="5"/>
      <c r="I31" s="6">
        <v>2.1519083777996602E-3</v>
      </c>
      <c r="J31" s="6">
        <v>-2.2072586034245001E-2</v>
      </c>
      <c r="K31" s="6" t="s">
        <v>175</v>
      </c>
    </row>
    <row r="32" spans="1:11" x14ac:dyDescent="0.2">
      <c r="A32" s="4" t="s">
        <v>176</v>
      </c>
      <c r="B32" s="6">
        <v>25118</v>
      </c>
      <c r="C32" s="6" t="s">
        <v>71</v>
      </c>
      <c r="D32" s="5"/>
      <c r="E32" s="6" t="s">
        <v>100</v>
      </c>
      <c r="F32" s="5"/>
      <c r="G32" s="6">
        <v>14492</v>
      </c>
      <c r="H32" s="5"/>
      <c r="I32" s="6">
        <v>2.16996722763652E-3</v>
      </c>
      <c r="J32" s="6">
        <v>-2.19126578825233E-2</v>
      </c>
      <c r="K32" s="6" t="s">
        <v>177</v>
      </c>
    </row>
    <row r="33" spans="1:11" x14ac:dyDescent="0.2">
      <c r="A33" s="4" t="s">
        <v>178</v>
      </c>
      <c r="B33" s="6">
        <v>25151</v>
      </c>
      <c r="C33" s="6" t="s">
        <v>71</v>
      </c>
      <c r="D33" s="5"/>
      <c r="E33" s="6" t="s">
        <v>100</v>
      </c>
      <c r="F33" s="5"/>
      <c r="G33" s="6">
        <v>14492</v>
      </c>
      <c r="H33" s="5"/>
      <c r="I33" s="6">
        <v>2.1835690860909601E-3</v>
      </c>
      <c r="J33" s="6">
        <v>-2.1706189991587001E-2</v>
      </c>
      <c r="K33" s="6" t="s">
        <v>179</v>
      </c>
    </row>
    <row r="34" spans="1:11" x14ac:dyDescent="0.2">
      <c r="A34" s="4" t="s">
        <v>157</v>
      </c>
      <c r="B34" s="6">
        <v>41210</v>
      </c>
      <c r="C34" s="6" t="s">
        <v>103</v>
      </c>
      <c r="D34" s="5"/>
      <c r="E34" s="6" t="s">
        <v>111</v>
      </c>
      <c r="F34" s="5"/>
      <c r="G34" s="6">
        <v>510</v>
      </c>
      <c r="H34" s="6">
        <v>281076</v>
      </c>
      <c r="I34" s="6">
        <v>2.2504855601894699E-3</v>
      </c>
      <c r="J34" s="6">
        <v>9.5042478750148596E-2</v>
      </c>
      <c r="K34" s="6" t="s">
        <v>158</v>
      </c>
    </row>
    <row r="35" spans="1:11" x14ac:dyDescent="0.2">
      <c r="A35" s="4" t="s">
        <v>180</v>
      </c>
      <c r="B35" s="6">
        <v>25211</v>
      </c>
      <c r="C35" s="6" t="s">
        <v>71</v>
      </c>
      <c r="D35" s="5"/>
      <c r="E35" s="6" t="s">
        <v>100</v>
      </c>
      <c r="F35" s="5"/>
      <c r="G35" s="6">
        <v>14492</v>
      </c>
      <c r="H35" s="5"/>
      <c r="I35" s="6">
        <v>2.2870922500530799E-3</v>
      </c>
      <c r="J35" s="6">
        <v>-2.2164254826403398E-2</v>
      </c>
      <c r="K35" s="6" t="s">
        <v>181</v>
      </c>
    </row>
    <row r="36" spans="1:11" x14ac:dyDescent="0.2">
      <c r="A36" s="4" t="s">
        <v>186</v>
      </c>
      <c r="B36" s="6">
        <v>23114</v>
      </c>
      <c r="C36" s="6" t="s">
        <v>71</v>
      </c>
      <c r="D36" s="5"/>
      <c r="E36" s="6" t="s">
        <v>187</v>
      </c>
      <c r="F36" s="5"/>
      <c r="G36" s="6">
        <v>276681</v>
      </c>
      <c r="H36" s="5"/>
      <c r="I36" s="6">
        <v>2.7423807740290002E-3</v>
      </c>
      <c r="J36" s="6">
        <v>3.09258203266328E-3</v>
      </c>
      <c r="K36" s="6" t="s">
        <v>188</v>
      </c>
    </row>
    <row r="37" spans="1:11" x14ac:dyDescent="0.2">
      <c r="A37" s="4" t="s">
        <v>193</v>
      </c>
      <c r="B37" s="6">
        <v>25052</v>
      </c>
      <c r="C37" s="6" t="s">
        <v>71</v>
      </c>
      <c r="D37" s="5"/>
      <c r="E37" s="6" t="s">
        <v>194</v>
      </c>
      <c r="F37" s="5"/>
      <c r="G37" s="6">
        <v>14069</v>
      </c>
      <c r="H37" s="5"/>
      <c r="I37" s="6">
        <v>3.2571570736482599E-3</v>
      </c>
      <c r="J37" s="6">
        <v>-2.2013244780799999E-2</v>
      </c>
      <c r="K37" s="6" t="s">
        <v>195</v>
      </c>
    </row>
    <row r="38" spans="1:11" x14ac:dyDescent="0.2">
      <c r="A38" s="4" t="s">
        <v>191</v>
      </c>
      <c r="B38" s="6">
        <v>23113</v>
      </c>
      <c r="C38" s="6" t="s">
        <v>71</v>
      </c>
      <c r="D38" s="5"/>
      <c r="E38" s="6" t="s">
        <v>187</v>
      </c>
      <c r="F38" s="5"/>
      <c r="G38" s="6">
        <v>276681</v>
      </c>
      <c r="H38" s="5"/>
      <c r="I38" s="6">
        <v>3.4666185580511902E-3</v>
      </c>
      <c r="J38" s="6">
        <v>3.0373130463788498E-3</v>
      </c>
      <c r="K38" s="6" t="s">
        <v>192</v>
      </c>
    </row>
    <row r="39" spans="1:11" x14ac:dyDescent="0.2">
      <c r="A39" s="4" t="s">
        <v>159</v>
      </c>
      <c r="B39" s="6">
        <v>131840</v>
      </c>
      <c r="C39" s="6" t="s">
        <v>137</v>
      </c>
      <c r="D39" s="5"/>
      <c r="E39" s="6" t="s">
        <v>138</v>
      </c>
      <c r="F39" s="5"/>
      <c r="G39" s="6">
        <v>390</v>
      </c>
      <c r="H39" s="6">
        <v>281195</v>
      </c>
      <c r="I39" s="6">
        <v>3.7044534469119501E-3</v>
      </c>
      <c r="J39" s="6">
        <v>0.104749617984006</v>
      </c>
      <c r="K39" s="6" t="s">
        <v>160</v>
      </c>
    </row>
    <row r="40" spans="1:11" x14ac:dyDescent="0.2">
      <c r="A40" s="4" t="s">
        <v>212</v>
      </c>
      <c r="B40" s="6">
        <v>25048</v>
      </c>
      <c r="C40" s="6" t="s">
        <v>71</v>
      </c>
      <c r="D40" s="5"/>
      <c r="E40" s="6" t="s">
        <v>194</v>
      </c>
      <c r="F40" s="5"/>
      <c r="G40" s="6">
        <v>14069</v>
      </c>
      <c r="H40" s="5"/>
      <c r="I40" s="6">
        <v>4.5815299592714097E-3</v>
      </c>
      <c r="J40" s="6">
        <v>-2.1166189338286699E-2</v>
      </c>
      <c r="K40" s="6" t="s">
        <v>213</v>
      </c>
    </row>
    <row r="41" spans="1:11" x14ac:dyDescent="0.2">
      <c r="A41" s="4" t="s">
        <v>120</v>
      </c>
      <c r="B41" s="6">
        <v>20004</v>
      </c>
      <c r="C41" s="6" t="s">
        <v>103</v>
      </c>
      <c r="D41" s="5"/>
      <c r="E41" s="6" t="s">
        <v>116</v>
      </c>
      <c r="F41" s="5"/>
      <c r="G41" s="6">
        <v>391</v>
      </c>
      <c r="H41" s="6">
        <v>281152</v>
      </c>
      <c r="I41" s="6">
        <v>4.7815884772018898E-3</v>
      </c>
      <c r="J41" s="6">
        <v>0.100609948215325</v>
      </c>
      <c r="K41" s="6" t="s">
        <v>121</v>
      </c>
    </row>
    <row r="42" spans="1:11" x14ac:dyDescent="0.2">
      <c r="A42" s="4" t="s">
        <v>201</v>
      </c>
      <c r="B42" s="6">
        <v>41210</v>
      </c>
      <c r="C42" s="6" t="s">
        <v>103</v>
      </c>
      <c r="D42" s="5"/>
      <c r="E42" s="6" t="s">
        <v>111</v>
      </c>
      <c r="F42" s="5"/>
      <c r="G42" s="6">
        <v>6348</v>
      </c>
      <c r="H42" s="6">
        <v>275238</v>
      </c>
      <c r="I42" s="6">
        <v>5.0277098243594097E-3</v>
      </c>
      <c r="J42" s="6">
        <v>3.1287907984499201E-2</v>
      </c>
      <c r="K42" s="6" t="s">
        <v>202</v>
      </c>
    </row>
    <row r="43" spans="1:11" x14ac:dyDescent="0.2">
      <c r="A43" s="4" t="s">
        <v>223</v>
      </c>
      <c r="B43" s="6">
        <v>20002</v>
      </c>
      <c r="C43" s="6" t="s">
        <v>103</v>
      </c>
      <c r="D43" s="5"/>
      <c r="E43" s="6" t="s">
        <v>127</v>
      </c>
      <c r="F43" s="5"/>
      <c r="G43" s="6">
        <v>1191</v>
      </c>
      <c r="H43" s="6">
        <v>127024</v>
      </c>
      <c r="I43" s="6">
        <v>5.5159263152441103E-3</v>
      </c>
      <c r="J43" s="6">
        <v>6.6629366760686898E-2</v>
      </c>
      <c r="K43" s="6" t="s">
        <v>224</v>
      </c>
    </row>
    <row r="44" spans="1:11" x14ac:dyDescent="0.2">
      <c r="A44" s="4" t="s">
        <v>207</v>
      </c>
      <c r="B44" s="6">
        <v>25342</v>
      </c>
      <c r="C44" s="6" t="s">
        <v>71</v>
      </c>
      <c r="D44" s="5"/>
      <c r="E44" s="6" t="s">
        <v>100</v>
      </c>
      <c r="F44" s="5"/>
      <c r="G44" s="6">
        <v>14492</v>
      </c>
      <c r="H44" s="5"/>
      <c r="I44" s="6">
        <v>5.6061501732226297E-3</v>
      </c>
      <c r="J44" s="6">
        <v>-1.8964247807608001E-2</v>
      </c>
      <c r="K44" s="6" t="s">
        <v>208</v>
      </c>
    </row>
    <row r="45" spans="1:11" x14ac:dyDescent="0.2">
      <c r="A45" s="4" t="s">
        <v>229</v>
      </c>
      <c r="B45" s="6">
        <v>41210</v>
      </c>
      <c r="C45" s="6" t="s">
        <v>103</v>
      </c>
      <c r="D45" s="5"/>
      <c r="E45" s="6" t="s">
        <v>111</v>
      </c>
      <c r="F45" s="5"/>
      <c r="G45" s="6">
        <v>2592</v>
      </c>
      <c r="H45" s="6">
        <v>278994</v>
      </c>
      <c r="I45" s="6">
        <v>6.1875803927308199E-3</v>
      </c>
      <c r="J45" s="6">
        <v>4.5073253706322501E-2</v>
      </c>
      <c r="K45" s="6" t="s">
        <v>230</v>
      </c>
    </row>
    <row r="46" spans="1:11" x14ac:dyDescent="0.2">
      <c r="A46" s="4" t="s">
        <v>233</v>
      </c>
      <c r="B46" s="6">
        <v>25214</v>
      </c>
      <c r="C46" s="6" t="s">
        <v>71</v>
      </c>
      <c r="D46" s="5"/>
      <c r="E46" s="6" t="s">
        <v>100</v>
      </c>
      <c r="F46" s="5"/>
      <c r="G46" s="6">
        <v>14492</v>
      </c>
      <c r="H46" s="5"/>
      <c r="I46" s="6">
        <v>6.2015843851899203E-3</v>
      </c>
      <c r="J46" s="6">
        <v>-1.9566009284365301E-2</v>
      </c>
      <c r="K46" s="6" t="s">
        <v>234</v>
      </c>
    </row>
    <row r="47" spans="1:11" x14ac:dyDescent="0.2">
      <c r="A47" s="4" t="s">
        <v>221</v>
      </c>
      <c r="B47" s="6">
        <v>23118</v>
      </c>
      <c r="C47" s="6" t="s">
        <v>71</v>
      </c>
      <c r="D47" s="5"/>
      <c r="E47" s="6" t="s">
        <v>187</v>
      </c>
      <c r="F47" s="5"/>
      <c r="G47" s="6">
        <v>276662</v>
      </c>
      <c r="H47" s="5"/>
      <c r="I47" s="6">
        <v>6.2105532515652796E-3</v>
      </c>
      <c r="J47" s="6">
        <v>2.8405849459929699E-3</v>
      </c>
      <c r="K47" s="6" t="s">
        <v>222</v>
      </c>
    </row>
    <row r="48" spans="1:11" x14ac:dyDescent="0.2">
      <c r="A48" s="4" t="s">
        <v>126</v>
      </c>
      <c r="B48" s="6">
        <v>20002</v>
      </c>
      <c r="C48" s="6" t="s">
        <v>103</v>
      </c>
      <c r="D48" s="5"/>
      <c r="E48" s="6" t="s">
        <v>127</v>
      </c>
      <c r="F48" s="5"/>
      <c r="G48" s="6">
        <v>431</v>
      </c>
      <c r="H48" s="6">
        <v>281112</v>
      </c>
      <c r="I48" s="6">
        <v>6.2807781610122503E-3</v>
      </c>
      <c r="J48" s="6">
        <v>9.6514277572713705E-2</v>
      </c>
      <c r="K48" s="6" t="s">
        <v>128</v>
      </c>
    </row>
    <row r="49" spans="1:11" x14ac:dyDescent="0.2">
      <c r="A49" s="4" t="s">
        <v>182</v>
      </c>
      <c r="B49" s="6">
        <v>41200</v>
      </c>
      <c r="C49" s="6" t="s">
        <v>103</v>
      </c>
      <c r="D49" s="5"/>
      <c r="E49" s="6" t="s">
        <v>111</v>
      </c>
      <c r="F49" s="5"/>
      <c r="G49" s="6">
        <v>405</v>
      </c>
      <c r="H49" s="6">
        <v>152943</v>
      </c>
      <c r="I49" s="6">
        <v>6.6303729642163099E-3</v>
      </c>
      <c r="J49" s="6">
        <v>9.5718420290189898E-2</v>
      </c>
      <c r="K49" s="6" t="s">
        <v>183</v>
      </c>
    </row>
    <row r="50" spans="1:11" x14ac:dyDescent="0.2">
      <c r="A50" s="4" t="s">
        <v>115</v>
      </c>
      <c r="B50" s="6">
        <v>20004</v>
      </c>
      <c r="C50" s="6" t="s">
        <v>103</v>
      </c>
      <c r="D50" s="5"/>
      <c r="E50" s="6" t="s">
        <v>116</v>
      </c>
      <c r="F50" s="5"/>
      <c r="G50" s="6">
        <v>11050</v>
      </c>
      <c r="H50" s="6">
        <v>270493</v>
      </c>
      <c r="I50" s="6">
        <v>7.0969326084793201E-3</v>
      </c>
      <c r="J50" s="6">
        <v>2.29205953070458E-2</v>
      </c>
      <c r="K50" s="6" t="s">
        <v>117</v>
      </c>
    </row>
    <row r="51" spans="1:11" x14ac:dyDescent="0.2">
      <c r="A51" s="4" t="s">
        <v>231</v>
      </c>
      <c r="B51" s="6">
        <v>23117</v>
      </c>
      <c r="C51" s="6" t="s">
        <v>71</v>
      </c>
      <c r="D51" s="5"/>
      <c r="E51" s="6" t="s">
        <v>187</v>
      </c>
      <c r="F51" s="5"/>
      <c r="G51" s="6">
        <v>276664</v>
      </c>
      <c r="H51" s="5"/>
      <c r="I51" s="6">
        <v>7.54001674271099E-3</v>
      </c>
      <c r="J51" s="6">
        <v>2.7916933580639301E-3</v>
      </c>
      <c r="K51" s="6" t="s">
        <v>232</v>
      </c>
    </row>
    <row r="52" spans="1:11" x14ac:dyDescent="0.2">
      <c r="A52" s="4" t="s">
        <v>161</v>
      </c>
      <c r="B52" s="6">
        <v>6152</v>
      </c>
      <c r="C52" s="6" t="s">
        <v>103</v>
      </c>
      <c r="D52" s="5"/>
      <c r="E52" s="6" t="s">
        <v>162</v>
      </c>
      <c r="F52" s="5"/>
      <c r="G52" s="6">
        <v>190735</v>
      </c>
      <c r="H52" s="6">
        <v>90264</v>
      </c>
      <c r="I52" s="6">
        <v>7.6364480931987401E-3</v>
      </c>
      <c r="J52" s="6">
        <v>9.6405911297303207E-3</v>
      </c>
      <c r="K52" s="6" t="s">
        <v>163</v>
      </c>
    </row>
    <row r="53" spans="1:11" x14ac:dyDescent="0.2">
      <c r="A53" s="4" t="s">
        <v>168</v>
      </c>
      <c r="B53" s="6">
        <v>41210</v>
      </c>
      <c r="C53" s="6" t="s">
        <v>103</v>
      </c>
      <c r="D53" s="5"/>
      <c r="E53" s="6" t="s">
        <v>111</v>
      </c>
      <c r="F53" s="5"/>
      <c r="G53" s="6">
        <v>456</v>
      </c>
      <c r="H53" s="6">
        <v>281130</v>
      </c>
      <c r="I53" s="6">
        <v>8.3589761453389793E-3</v>
      </c>
      <c r="J53" s="6">
        <v>9.1093328527891093E-2</v>
      </c>
      <c r="K53" s="6" t="s">
        <v>169</v>
      </c>
    </row>
    <row r="54" spans="1:11" x14ac:dyDescent="0.2">
      <c r="A54" s="4" t="s">
        <v>205</v>
      </c>
      <c r="B54" s="6">
        <v>41210</v>
      </c>
      <c r="C54" s="6" t="s">
        <v>103</v>
      </c>
      <c r="D54" s="5"/>
      <c r="E54" s="6" t="s">
        <v>111</v>
      </c>
      <c r="F54" s="5"/>
      <c r="G54" s="6">
        <v>4694</v>
      </c>
      <c r="H54" s="6">
        <v>276892</v>
      </c>
      <c r="I54" s="6">
        <v>8.8138838485672891E-3</v>
      </c>
      <c r="J54" s="6">
        <v>3.3017137119021302E-2</v>
      </c>
      <c r="K54" s="6" t="s">
        <v>206</v>
      </c>
    </row>
    <row r="55" spans="1:11" x14ac:dyDescent="0.2">
      <c r="A55" s="4" t="s">
        <v>184</v>
      </c>
      <c r="B55" s="6">
        <v>41200</v>
      </c>
      <c r="C55" s="6" t="s">
        <v>103</v>
      </c>
      <c r="D55" s="5"/>
      <c r="E55" s="6" t="s">
        <v>111</v>
      </c>
      <c r="F55" s="5"/>
      <c r="G55" s="6">
        <v>2083</v>
      </c>
      <c r="H55" s="6">
        <v>279503</v>
      </c>
      <c r="I55" s="6">
        <v>8.8229304170683899E-3</v>
      </c>
      <c r="J55" s="6">
        <v>4.7437788485835498E-2</v>
      </c>
      <c r="K55" s="6" t="s">
        <v>185</v>
      </c>
    </row>
    <row r="56" spans="1:11" x14ac:dyDescent="0.2">
      <c r="A56" s="4" t="s">
        <v>110</v>
      </c>
      <c r="B56" s="6">
        <v>41200</v>
      </c>
      <c r="C56" s="6" t="s">
        <v>103</v>
      </c>
      <c r="D56" s="5"/>
      <c r="E56" s="6" t="s">
        <v>111</v>
      </c>
      <c r="F56" s="5"/>
      <c r="G56" s="6">
        <v>436</v>
      </c>
      <c r="H56" s="6">
        <v>281150</v>
      </c>
      <c r="I56" s="6">
        <v>9.0929733721254492E-3</v>
      </c>
      <c r="J56" s="6">
        <v>8.8369234928931006E-2</v>
      </c>
      <c r="K56" s="6" t="s">
        <v>112</v>
      </c>
    </row>
    <row r="57" spans="1:11" x14ac:dyDescent="0.2">
      <c r="A57" s="4" t="s">
        <v>262</v>
      </c>
      <c r="B57" s="6">
        <v>25054</v>
      </c>
      <c r="C57" s="6" t="s">
        <v>71</v>
      </c>
      <c r="D57" s="5"/>
      <c r="E57" s="6" t="s">
        <v>194</v>
      </c>
      <c r="F57" s="5"/>
      <c r="G57" s="6">
        <v>14069</v>
      </c>
      <c r="H57" s="5"/>
      <c r="I57" s="6">
        <v>9.3663259698267796E-3</v>
      </c>
      <c r="J57" s="6">
        <v>-1.9299420005890199E-2</v>
      </c>
      <c r="K57" s="6" t="s">
        <v>263</v>
      </c>
    </row>
    <row r="58" spans="1:11" x14ac:dyDescent="0.2">
      <c r="A58" s="4" t="s">
        <v>267</v>
      </c>
      <c r="B58" s="6">
        <v>30010</v>
      </c>
      <c r="C58" s="6" t="s">
        <v>71</v>
      </c>
      <c r="D58" s="5"/>
      <c r="E58" s="6" t="s">
        <v>79</v>
      </c>
      <c r="F58" s="5"/>
      <c r="G58" s="6">
        <v>273542</v>
      </c>
      <c r="H58" s="5"/>
      <c r="I58" s="6">
        <v>9.5635975825717496E-3</v>
      </c>
      <c r="J58" s="6">
        <v>-3.5745802865046901E-3</v>
      </c>
      <c r="K58" s="6" t="s">
        <v>268</v>
      </c>
    </row>
    <row r="59" spans="1:11" x14ac:dyDescent="0.2">
      <c r="A59" s="4" t="s">
        <v>276</v>
      </c>
      <c r="B59" s="6">
        <v>25079</v>
      </c>
      <c r="C59" s="6" t="s">
        <v>71</v>
      </c>
      <c r="D59" s="5"/>
      <c r="E59" s="6" t="s">
        <v>100</v>
      </c>
      <c r="F59" s="5"/>
      <c r="G59" s="6">
        <v>14492</v>
      </c>
      <c r="H59" s="5"/>
      <c r="I59" s="6">
        <v>9.9189382440432201E-3</v>
      </c>
      <c r="J59" s="6">
        <v>1.7091431206202101E-2</v>
      </c>
      <c r="K59" s="6" t="s">
        <v>277</v>
      </c>
    </row>
    <row r="60" spans="1:11" x14ac:dyDescent="0.2">
      <c r="A60" s="4" t="s">
        <v>282</v>
      </c>
      <c r="B60" s="6">
        <v>30600</v>
      </c>
      <c r="C60" s="6" t="s">
        <v>71</v>
      </c>
      <c r="D60" s="5"/>
      <c r="E60" s="6" t="s">
        <v>72</v>
      </c>
      <c r="F60" s="5"/>
      <c r="G60" s="6">
        <v>246304</v>
      </c>
      <c r="H60" s="5"/>
      <c r="I60" s="6">
        <v>1.00213636164524E-2</v>
      </c>
      <c r="J60" s="6">
        <v>4.3960162135244099E-3</v>
      </c>
      <c r="K60" s="6" t="s">
        <v>283</v>
      </c>
    </row>
    <row r="61" spans="1:11" x14ac:dyDescent="0.2">
      <c r="A61" s="4" t="s">
        <v>149</v>
      </c>
      <c r="B61" s="6">
        <v>41210</v>
      </c>
      <c r="C61" s="6" t="s">
        <v>103</v>
      </c>
      <c r="D61" s="5"/>
      <c r="E61" s="6" t="s">
        <v>111</v>
      </c>
      <c r="F61" s="5"/>
      <c r="G61" s="6">
        <v>667</v>
      </c>
      <c r="H61" s="6">
        <v>280919</v>
      </c>
      <c r="I61" s="6">
        <v>1.00442966694624E-2</v>
      </c>
      <c r="J61" s="6">
        <v>7.4397281014354402E-2</v>
      </c>
      <c r="K61" s="6" t="s">
        <v>150</v>
      </c>
    </row>
    <row r="62" spans="1:11" x14ac:dyDescent="0.2">
      <c r="A62" s="4" t="s">
        <v>284</v>
      </c>
      <c r="B62" s="6">
        <v>25389</v>
      </c>
      <c r="C62" s="6" t="s">
        <v>71</v>
      </c>
      <c r="D62" s="5"/>
      <c r="E62" s="6" t="s">
        <v>100</v>
      </c>
      <c r="F62" s="5"/>
      <c r="G62" s="6">
        <v>14490</v>
      </c>
      <c r="H62" s="5"/>
      <c r="I62" s="6">
        <v>1.01000902631612E-2</v>
      </c>
      <c r="J62" s="6">
        <v>1.8144378224922299E-2</v>
      </c>
      <c r="K62" s="6" t="s">
        <v>285</v>
      </c>
    </row>
    <row r="63" spans="1:11" x14ac:dyDescent="0.2">
      <c r="A63" s="4" t="s">
        <v>295</v>
      </c>
      <c r="B63" s="6">
        <v>25101</v>
      </c>
      <c r="C63" s="6" t="s">
        <v>71</v>
      </c>
      <c r="D63" s="5"/>
      <c r="E63" s="6" t="s">
        <v>100</v>
      </c>
      <c r="F63" s="5"/>
      <c r="G63" s="6">
        <v>14492</v>
      </c>
      <c r="H63" s="5"/>
      <c r="I63" s="6">
        <v>1.06232132636926E-2</v>
      </c>
      <c r="J63" s="6">
        <v>1.85723699128745E-2</v>
      </c>
      <c r="K63" s="6" t="s">
        <v>296</v>
      </c>
    </row>
    <row r="64" spans="1:11" x14ac:dyDescent="0.2">
      <c r="A64" s="4" t="s">
        <v>235</v>
      </c>
      <c r="B64" s="6">
        <v>131632</v>
      </c>
      <c r="C64" s="6" t="s">
        <v>137</v>
      </c>
      <c r="D64" s="5"/>
      <c r="E64" s="6" t="s">
        <v>147</v>
      </c>
      <c r="F64" s="5"/>
      <c r="G64" s="6">
        <v>1010</v>
      </c>
      <c r="H64" s="6">
        <v>280575</v>
      </c>
      <c r="I64" s="6">
        <v>1.19035753571184E-2</v>
      </c>
      <c r="J64" s="6">
        <v>6.5197911085591295E-2</v>
      </c>
      <c r="K64" s="6" t="s">
        <v>236</v>
      </c>
    </row>
    <row r="65" spans="1:11" x14ac:dyDescent="0.2">
      <c r="A65" s="4" t="s">
        <v>310</v>
      </c>
      <c r="B65" s="6">
        <v>25486</v>
      </c>
      <c r="C65" s="6" t="s">
        <v>71</v>
      </c>
      <c r="D65" s="5"/>
      <c r="E65" s="6" t="s">
        <v>100</v>
      </c>
      <c r="F65" s="5"/>
      <c r="G65" s="6">
        <v>14490</v>
      </c>
      <c r="H65" s="5"/>
      <c r="I65" s="6">
        <v>1.19086147656531E-2</v>
      </c>
      <c r="J65" s="6">
        <v>-1.7796891954342298E-2</v>
      </c>
      <c r="K65" s="6" t="s">
        <v>311</v>
      </c>
    </row>
    <row r="66" spans="1:11" x14ac:dyDescent="0.2">
      <c r="A66" s="4" t="s">
        <v>286</v>
      </c>
      <c r="B66" s="6">
        <v>30120</v>
      </c>
      <c r="C66" s="6" t="s">
        <v>71</v>
      </c>
      <c r="D66" s="5"/>
      <c r="E66" s="6" t="s">
        <v>79</v>
      </c>
      <c r="F66" s="5"/>
      <c r="G66" s="6">
        <v>273110</v>
      </c>
      <c r="H66" s="5"/>
      <c r="I66" s="6">
        <v>1.2021119319622501E-2</v>
      </c>
      <c r="J66" s="6">
        <v>-4.0883541308837298E-3</v>
      </c>
      <c r="K66" s="6" t="s">
        <v>287</v>
      </c>
    </row>
    <row r="67" spans="1:11" x14ac:dyDescent="0.2">
      <c r="A67" s="4" t="s">
        <v>240</v>
      </c>
      <c r="B67" s="6">
        <v>131474</v>
      </c>
      <c r="C67" s="6" t="s">
        <v>137</v>
      </c>
      <c r="D67" s="5"/>
      <c r="E67" s="6" t="s">
        <v>241</v>
      </c>
      <c r="F67" s="5"/>
      <c r="G67" s="6">
        <v>991</v>
      </c>
      <c r="H67" s="6">
        <v>280594</v>
      </c>
      <c r="I67" s="6">
        <v>1.20708845481771E-2</v>
      </c>
      <c r="J67" s="6">
        <v>6.3602429831477195E-2</v>
      </c>
      <c r="K67" s="6" t="s">
        <v>242</v>
      </c>
    </row>
    <row r="68" spans="1:11" x14ac:dyDescent="0.2">
      <c r="A68" s="4" t="s">
        <v>326</v>
      </c>
      <c r="B68" s="6">
        <v>4196</v>
      </c>
      <c r="C68" s="6" t="s">
        <v>71</v>
      </c>
      <c r="D68" s="5"/>
      <c r="E68" s="6" t="s">
        <v>327</v>
      </c>
      <c r="F68" s="5"/>
      <c r="G68" s="6">
        <v>101642</v>
      </c>
      <c r="H68" s="5"/>
      <c r="I68" s="6">
        <v>1.2787787709147701E-2</v>
      </c>
      <c r="J68" s="6">
        <v>6.8282596201590402E-3</v>
      </c>
      <c r="K68" s="6" t="s">
        <v>328</v>
      </c>
    </row>
    <row r="69" spans="1:11" x14ac:dyDescent="0.2">
      <c r="A69" s="4" t="s">
        <v>324</v>
      </c>
      <c r="B69" s="6">
        <v>131456</v>
      </c>
      <c r="C69" s="6" t="s">
        <v>137</v>
      </c>
      <c r="D69" s="5"/>
      <c r="E69" s="6" t="s">
        <v>241</v>
      </c>
      <c r="F69" s="5"/>
      <c r="G69" s="6">
        <v>13428</v>
      </c>
      <c r="H69" s="6">
        <v>268157</v>
      </c>
      <c r="I69" s="6">
        <v>1.29932090568032E-2</v>
      </c>
      <c r="J69" s="6">
        <v>-1.9485541988636199E-2</v>
      </c>
      <c r="K69" s="6" t="s">
        <v>325</v>
      </c>
    </row>
    <row r="70" spans="1:11" x14ac:dyDescent="0.2">
      <c r="A70" s="4" t="s">
        <v>329</v>
      </c>
      <c r="B70" s="6">
        <v>25163</v>
      </c>
      <c r="C70" s="6" t="s">
        <v>71</v>
      </c>
      <c r="D70" s="5"/>
      <c r="E70" s="6" t="s">
        <v>100</v>
      </c>
      <c r="F70" s="5"/>
      <c r="G70" s="6">
        <v>14492</v>
      </c>
      <c r="H70" s="5"/>
      <c r="I70" s="6">
        <v>1.31818689519821E-2</v>
      </c>
      <c r="J70" s="6">
        <v>-1.75213168839751E-2</v>
      </c>
      <c r="K70" s="6" t="s">
        <v>330</v>
      </c>
    </row>
    <row r="71" spans="1:11" x14ac:dyDescent="0.2">
      <c r="A71" s="4" t="s">
        <v>199</v>
      </c>
      <c r="B71" s="6">
        <v>41200</v>
      </c>
      <c r="C71" s="6" t="s">
        <v>103</v>
      </c>
      <c r="D71" s="5"/>
      <c r="E71" s="6" t="s">
        <v>111</v>
      </c>
      <c r="F71" s="5"/>
      <c r="G71" s="6">
        <v>977</v>
      </c>
      <c r="H71" s="6">
        <v>280609</v>
      </c>
      <c r="I71" s="6">
        <v>1.33435730595312E-2</v>
      </c>
      <c r="J71" s="6">
        <v>6.1855225351392699E-2</v>
      </c>
      <c r="K71" s="6" t="s">
        <v>200</v>
      </c>
    </row>
    <row r="72" spans="1:11" x14ac:dyDescent="0.2">
      <c r="A72" s="4" t="s">
        <v>331</v>
      </c>
      <c r="B72" s="6">
        <v>131646</v>
      </c>
      <c r="C72" s="6" t="s">
        <v>137</v>
      </c>
      <c r="D72" s="5"/>
      <c r="E72" s="6" t="s">
        <v>147</v>
      </c>
      <c r="F72" s="5"/>
      <c r="G72" s="6">
        <v>22314</v>
      </c>
      <c r="H72" s="6">
        <v>259271</v>
      </c>
      <c r="I72" s="6">
        <v>1.3357807630659401E-2</v>
      </c>
      <c r="J72" s="6">
        <v>1.5146605058379E-2</v>
      </c>
      <c r="K72" s="6" t="s">
        <v>332</v>
      </c>
    </row>
    <row r="73" spans="1:11" x14ac:dyDescent="0.2">
      <c r="A73" s="4" t="s">
        <v>170</v>
      </c>
      <c r="B73" s="6">
        <v>41200</v>
      </c>
      <c r="C73" s="6" t="s">
        <v>103</v>
      </c>
      <c r="D73" s="5"/>
      <c r="E73" s="6" t="s">
        <v>111</v>
      </c>
      <c r="F73" s="5"/>
      <c r="G73" s="6">
        <v>671</v>
      </c>
      <c r="H73" s="6">
        <v>152677</v>
      </c>
      <c r="I73" s="6">
        <v>1.3459474013186101E-2</v>
      </c>
      <c r="J73" s="6">
        <v>6.7956526650877203E-2</v>
      </c>
      <c r="K73" s="6" t="s">
        <v>171</v>
      </c>
    </row>
    <row r="74" spans="1:11" x14ac:dyDescent="0.2">
      <c r="A74" s="4" t="s">
        <v>312</v>
      </c>
      <c r="B74" s="6">
        <v>25108</v>
      </c>
      <c r="C74" s="6" t="s">
        <v>71</v>
      </c>
      <c r="D74" s="5"/>
      <c r="E74" s="6" t="s">
        <v>100</v>
      </c>
      <c r="F74" s="5"/>
      <c r="G74" s="6">
        <v>14492</v>
      </c>
      <c r="H74" s="5"/>
      <c r="I74" s="6">
        <v>1.37566167283992E-2</v>
      </c>
      <c r="J74" s="6">
        <v>-1.70970262339794E-2</v>
      </c>
      <c r="K74" s="6" t="s">
        <v>313</v>
      </c>
    </row>
    <row r="75" spans="1:11" x14ac:dyDescent="0.2">
      <c r="A75" s="4" t="s">
        <v>122</v>
      </c>
      <c r="B75" s="6">
        <v>20004</v>
      </c>
      <c r="C75" s="6" t="s">
        <v>103</v>
      </c>
      <c r="D75" s="5"/>
      <c r="E75" s="6" t="s">
        <v>116</v>
      </c>
      <c r="F75" s="5"/>
      <c r="G75" s="6">
        <v>504</v>
      </c>
      <c r="H75" s="6">
        <v>281039</v>
      </c>
      <c r="I75" s="6">
        <v>1.4068636504116E-2</v>
      </c>
      <c r="J75" s="6">
        <v>8.1192800761255499E-2</v>
      </c>
      <c r="K75" s="6" t="s">
        <v>123</v>
      </c>
    </row>
    <row r="76" spans="1:11" x14ac:dyDescent="0.2">
      <c r="A76" s="4" t="s">
        <v>269</v>
      </c>
      <c r="B76" s="6">
        <v>41210</v>
      </c>
      <c r="C76" s="6" t="s">
        <v>103</v>
      </c>
      <c r="D76" s="5"/>
      <c r="E76" s="6" t="s">
        <v>111</v>
      </c>
      <c r="F76" s="5"/>
      <c r="G76" s="6">
        <v>1035</v>
      </c>
      <c r="H76" s="6">
        <v>152313</v>
      </c>
      <c r="I76" s="6">
        <v>1.41971056095406E-2</v>
      </c>
      <c r="J76" s="6">
        <v>6.3402760236250494E-2</v>
      </c>
      <c r="K76" s="6" t="s">
        <v>270</v>
      </c>
    </row>
    <row r="77" spans="1:11" x14ac:dyDescent="0.2">
      <c r="A77" s="4" t="s">
        <v>339</v>
      </c>
      <c r="B77" s="6">
        <v>25050</v>
      </c>
      <c r="C77" s="6" t="s">
        <v>71</v>
      </c>
      <c r="D77" s="5"/>
      <c r="E77" s="6" t="s">
        <v>194</v>
      </c>
      <c r="F77" s="5"/>
      <c r="G77" s="6">
        <v>14069</v>
      </c>
      <c r="H77" s="5"/>
      <c r="I77" s="6">
        <v>1.4209671048606499E-2</v>
      </c>
      <c r="J77" s="6">
        <v>-1.8195570641359501E-2</v>
      </c>
      <c r="K77" s="6" t="s">
        <v>340</v>
      </c>
    </row>
    <row r="78" spans="1:11" x14ac:dyDescent="0.2">
      <c r="A78" s="4" t="s">
        <v>341</v>
      </c>
      <c r="B78" s="6">
        <v>25909</v>
      </c>
      <c r="C78" s="6" t="s">
        <v>71</v>
      </c>
      <c r="D78" s="5"/>
      <c r="E78" s="6" t="s">
        <v>210</v>
      </c>
      <c r="F78" s="5"/>
      <c r="G78" s="6">
        <v>16047</v>
      </c>
      <c r="H78" s="5"/>
      <c r="I78" s="6">
        <v>1.4339547605691999E-2</v>
      </c>
      <c r="J78" s="6">
        <v>1.6598187166164801E-2</v>
      </c>
      <c r="K78" s="6" t="s">
        <v>342</v>
      </c>
    </row>
    <row r="79" spans="1:11" x14ac:dyDescent="0.2">
      <c r="A79" s="4" t="s">
        <v>322</v>
      </c>
      <c r="B79" s="6">
        <v>25083</v>
      </c>
      <c r="C79" s="6" t="s">
        <v>71</v>
      </c>
      <c r="D79" s="5"/>
      <c r="E79" s="6" t="s">
        <v>100</v>
      </c>
      <c r="F79" s="5"/>
      <c r="G79" s="6">
        <v>14492</v>
      </c>
      <c r="H79" s="5"/>
      <c r="I79" s="6">
        <v>1.49249996448606E-2</v>
      </c>
      <c r="J79" s="6">
        <v>1.7579929627115701E-2</v>
      </c>
      <c r="K79" s="6" t="s">
        <v>323</v>
      </c>
    </row>
    <row r="80" spans="1:11" x14ac:dyDescent="0.2">
      <c r="A80" s="4" t="s">
        <v>353</v>
      </c>
      <c r="B80" s="6">
        <v>21021</v>
      </c>
      <c r="C80" s="6" t="s">
        <v>71</v>
      </c>
      <c r="D80" s="5"/>
      <c r="E80" s="6" t="s">
        <v>327</v>
      </c>
      <c r="F80" s="5"/>
      <c r="G80" s="6">
        <v>101388</v>
      </c>
      <c r="H80" s="5"/>
      <c r="I80" s="6">
        <v>1.5040618299904799E-2</v>
      </c>
      <c r="J80" s="6">
        <v>-6.5769295002970803E-3</v>
      </c>
      <c r="K80" s="6" t="s">
        <v>354</v>
      </c>
    </row>
    <row r="81" spans="1:11" x14ac:dyDescent="0.2">
      <c r="A81" s="4" t="s">
        <v>247</v>
      </c>
      <c r="B81" s="6">
        <v>20003</v>
      </c>
      <c r="C81" s="6" t="s">
        <v>103</v>
      </c>
      <c r="D81" s="5"/>
      <c r="E81" s="6" t="s">
        <v>104</v>
      </c>
      <c r="F81" s="5"/>
      <c r="G81" s="6">
        <v>1019</v>
      </c>
      <c r="H81" s="6">
        <v>280524</v>
      </c>
      <c r="I81" s="6">
        <v>1.50438181150198E-2</v>
      </c>
      <c r="J81" s="6">
        <v>6.1647266108536297E-2</v>
      </c>
      <c r="K81" s="6" t="s">
        <v>248</v>
      </c>
    </row>
    <row r="82" spans="1:11" x14ac:dyDescent="0.2">
      <c r="A82" s="4" t="s">
        <v>351</v>
      </c>
      <c r="B82" s="6">
        <v>20003</v>
      </c>
      <c r="C82" s="6" t="s">
        <v>103</v>
      </c>
      <c r="D82" s="5"/>
      <c r="E82" s="6" t="s">
        <v>104</v>
      </c>
      <c r="F82" s="5"/>
      <c r="G82" s="6">
        <v>10578</v>
      </c>
      <c r="H82" s="6">
        <v>270965</v>
      </c>
      <c r="I82" s="6">
        <v>1.5072251188324099E-2</v>
      </c>
      <c r="J82" s="6">
        <v>-2.1348261049399901E-2</v>
      </c>
      <c r="K82" s="6" t="s">
        <v>352</v>
      </c>
    </row>
    <row r="83" spans="1:11" x14ac:dyDescent="0.2">
      <c r="A83" s="4" t="s">
        <v>253</v>
      </c>
      <c r="B83" s="6">
        <v>20544</v>
      </c>
      <c r="C83" s="6" t="s">
        <v>103</v>
      </c>
      <c r="D83" s="5"/>
      <c r="E83" s="6" t="s">
        <v>254</v>
      </c>
      <c r="F83" s="5"/>
      <c r="G83" s="6">
        <v>355</v>
      </c>
      <c r="H83" s="6">
        <v>92712</v>
      </c>
      <c r="I83" s="6">
        <v>1.5479259220003099E-2</v>
      </c>
      <c r="J83" s="6">
        <v>0.102106553783221</v>
      </c>
      <c r="K83" s="6" t="s">
        <v>255</v>
      </c>
    </row>
    <row r="84" spans="1:11" x14ac:dyDescent="0.2">
      <c r="A84" s="4" t="s">
        <v>364</v>
      </c>
      <c r="B84" s="6">
        <v>25484</v>
      </c>
      <c r="C84" s="6" t="s">
        <v>71</v>
      </c>
      <c r="D84" s="5"/>
      <c r="E84" s="6" t="s">
        <v>100</v>
      </c>
      <c r="F84" s="5"/>
      <c r="G84" s="6">
        <v>14490</v>
      </c>
      <c r="H84" s="5"/>
      <c r="I84" s="6">
        <v>1.55280103042472E-2</v>
      </c>
      <c r="J84" s="6">
        <v>1.7448772614439299E-2</v>
      </c>
      <c r="K84" s="6" t="s">
        <v>365</v>
      </c>
    </row>
    <row r="85" spans="1:11" x14ac:dyDescent="0.2">
      <c r="A85" s="4" t="s">
        <v>368</v>
      </c>
      <c r="B85" s="6">
        <v>25295</v>
      </c>
      <c r="C85" s="6" t="s">
        <v>71</v>
      </c>
      <c r="D85" s="5"/>
      <c r="E85" s="6" t="s">
        <v>100</v>
      </c>
      <c r="F85" s="5"/>
      <c r="G85" s="6">
        <v>14492</v>
      </c>
      <c r="H85" s="5"/>
      <c r="I85" s="6">
        <v>1.5669876352705302E-2</v>
      </c>
      <c r="J85" s="6">
        <v>-1.7546143504191699E-2</v>
      </c>
      <c r="K85" s="6" t="s">
        <v>369</v>
      </c>
    </row>
    <row r="86" spans="1:11" x14ac:dyDescent="0.2">
      <c r="A86" s="4" t="s">
        <v>320</v>
      </c>
      <c r="B86" s="6">
        <v>41200</v>
      </c>
      <c r="C86" s="6" t="s">
        <v>103</v>
      </c>
      <c r="D86" s="5"/>
      <c r="E86" s="6" t="s">
        <v>111</v>
      </c>
      <c r="F86" s="5"/>
      <c r="G86" s="6">
        <v>823</v>
      </c>
      <c r="H86" s="6">
        <v>280763</v>
      </c>
      <c r="I86" s="6">
        <v>1.6079712389974399E-2</v>
      </c>
      <c r="J86" s="6">
        <v>7.0254211433685196E-2</v>
      </c>
      <c r="K86" s="6" t="s">
        <v>321</v>
      </c>
    </row>
    <row r="87" spans="1:11" x14ac:dyDescent="0.2">
      <c r="A87" s="4" t="s">
        <v>357</v>
      </c>
      <c r="B87" s="6">
        <v>20004</v>
      </c>
      <c r="C87" s="6" t="s">
        <v>103</v>
      </c>
      <c r="D87" s="5"/>
      <c r="E87" s="6" t="s">
        <v>116</v>
      </c>
      <c r="F87" s="5"/>
      <c r="G87" s="6">
        <v>4433</v>
      </c>
      <c r="H87" s="6">
        <v>277110</v>
      </c>
      <c r="I87" s="6">
        <v>1.6316268906965501E-2</v>
      </c>
      <c r="J87" s="6">
        <v>3.2166042178154303E-2</v>
      </c>
      <c r="K87" s="6" t="s">
        <v>358</v>
      </c>
    </row>
    <row r="88" spans="1:11" x14ac:dyDescent="0.2">
      <c r="A88" s="4" t="s">
        <v>372</v>
      </c>
      <c r="B88" s="6">
        <v>6150</v>
      </c>
      <c r="C88" s="6" t="s">
        <v>103</v>
      </c>
      <c r="D88" s="5"/>
      <c r="E88" s="6" t="s">
        <v>162</v>
      </c>
      <c r="F88" s="5"/>
      <c r="G88" s="6">
        <v>8690</v>
      </c>
      <c r="H88" s="6">
        <v>272234</v>
      </c>
      <c r="I88" s="6">
        <v>1.6415079924236901E-2</v>
      </c>
      <c r="J88" s="6">
        <v>-2.3499367494142099E-2</v>
      </c>
      <c r="K88" s="6" t="s">
        <v>373</v>
      </c>
    </row>
    <row r="89" spans="1:11" x14ac:dyDescent="0.2">
      <c r="A89" s="4" t="s">
        <v>376</v>
      </c>
      <c r="B89" s="6">
        <v>25322</v>
      </c>
      <c r="C89" s="6" t="s">
        <v>71</v>
      </c>
      <c r="D89" s="5"/>
      <c r="E89" s="6" t="s">
        <v>100</v>
      </c>
      <c r="F89" s="5"/>
      <c r="G89" s="6">
        <v>14492</v>
      </c>
      <c r="H89" s="5"/>
      <c r="I89" s="6">
        <v>1.6707042256415301E-2</v>
      </c>
      <c r="J89" s="6">
        <v>-1.6190791344949301E-2</v>
      </c>
      <c r="K89" s="6" t="s">
        <v>377</v>
      </c>
    </row>
    <row r="90" spans="1:11" x14ac:dyDescent="0.2">
      <c r="A90" s="4" t="s">
        <v>380</v>
      </c>
      <c r="B90" s="6">
        <v>25294</v>
      </c>
      <c r="C90" s="6" t="s">
        <v>71</v>
      </c>
      <c r="D90" s="5"/>
      <c r="E90" s="6" t="s">
        <v>100</v>
      </c>
      <c r="F90" s="5"/>
      <c r="G90" s="6">
        <v>14492</v>
      </c>
      <c r="H90" s="5"/>
      <c r="I90" s="6">
        <v>1.70822515124078E-2</v>
      </c>
      <c r="J90" s="6">
        <v>-1.6839461890066E-2</v>
      </c>
      <c r="K90" s="6" t="s">
        <v>381</v>
      </c>
    </row>
    <row r="91" spans="1:11" x14ac:dyDescent="0.2">
      <c r="A91" s="4" t="s">
        <v>384</v>
      </c>
      <c r="B91" s="6">
        <v>20002</v>
      </c>
      <c r="C91" s="6" t="s">
        <v>103</v>
      </c>
      <c r="D91" s="5"/>
      <c r="E91" s="6" t="s">
        <v>127</v>
      </c>
      <c r="F91" s="5"/>
      <c r="G91" s="6">
        <v>8633</v>
      </c>
      <c r="H91" s="6">
        <v>272910</v>
      </c>
      <c r="I91" s="6">
        <v>1.7349004693720999E-2</v>
      </c>
      <c r="J91" s="6">
        <v>-2.33874869118177E-2</v>
      </c>
      <c r="K91" s="6" t="s">
        <v>385</v>
      </c>
    </row>
    <row r="92" spans="1:11" x14ac:dyDescent="0.2">
      <c r="A92" s="4" t="s">
        <v>382</v>
      </c>
      <c r="B92" s="6">
        <v>25343</v>
      </c>
      <c r="C92" s="6" t="s">
        <v>71</v>
      </c>
      <c r="D92" s="5"/>
      <c r="E92" s="6" t="s">
        <v>100</v>
      </c>
      <c r="F92" s="5"/>
      <c r="G92" s="6">
        <v>14492</v>
      </c>
      <c r="H92" s="5"/>
      <c r="I92" s="6">
        <v>1.7367699610045601E-2</v>
      </c>
      <c r="J92" s="6">
        <v>-1.6765652453180901E-2</v>
      </c>
      <c r="K92" s="6" t="s">
        <v>383</v>
      </c>
    </row>
    <row r="93" spans="1:11" x14ac:dyDescent="0.2">
      <c r="A93" s="4" t="s">
        <v>196</v>
      </c>
      <c r="B93" s="6">
        <v>131414</v>
      </c>
      <c r="C93" s="6" t="s">
        <v>137</v>
      </c>
      <c r="D93" s="5"/>
      <c r="E93" s="6" t="s">
        <v>197</v>
      </c>
      <c r="F93" s="5"/>
      <c r="G93" s="6">
        <v>1012</v>
      </c>
      <c r="H93" s="6">
        <v>280573</v>
      </c>
      <c r="I93" s="6">
        <v>1.7403388338124701E-2</v>
      </c>
      <c r="J93" s="6">
        <v>5.7892934793639002E-2</v>
      </c>
      <c r="K93" s="6" t="s">
        <v>198</v>
      </c>
    </row>
    <row r="94" spans="1:11" x14ac:dyDescent="0.2">
      <c r="A94" s="4" t="s">
        <v>386</v>
      </c>
      <c r="B94" s="6">
        <v>20003</v>
      </c>
      <c r="C94" s="6" t="s">
        <v>103</v>
      </c>
      <c r="D94" s="5"/>
      <c r="E94" s="6" t="s">
        <v>104</v>
      </c>
      <c r="F94" s="5"/>
      <c r="G94" s="6">
        <v>2703</v>
      </c>
      <c r="H94" s="6">
        <v>278840</v>
      </c>
      <c r="I94" s="6">
        <v>1.7687631832140401E-2</v>
      </c>
      <c r="J94" s="6">
        <v>-4.0889633241540997E-2</v>
      </c>
      <c r="K94" s="6" t="s">
        <v>387</v>
      </c>
    </row>
    <row r="95" spans="1:11" x14ac:dyDescent="0.2">
      <c r="A95" s="4" t="s">
        <v>390</v>
      </c>
      <c r="B95" s="6">
        <v>25204</v>
      </c>
      <c r="C95" s="6" t="s">
        <v>71</v>
      </c>
      <c r="D95" s="5"/>
      <c r="E95" s="6" t="s">
        <v>100</v>
      </c>
      <c r="F95" s="5"/>
      <c r="G95" s="6">
        <v>14492</v>
      </c>
      <c r="H95" s="5"/>
      <c r="I95" s="6">
        <v>1.7988731989305101E-2</v>
      </c>
      <c r="J95" s="6">
        <v>-1.62263110455384E-2</v>
      </c>
      <c r="K95" s="6" t="s">
        <v>391</v>
      </c>
    </row>
    <row r="96" spans="1:11" x14ac:dyDescent="0.2">
      <c r="A96" s="4" t="s">
        <v>366</v>
      </c>
      <c r="B96" s="6">
        <v>25564</v>
      </c>
      <c r="C96" s="6" t="s">
        <v>71</v>
      </c>
      <c r="D96" s="5"/>
      <c r="E96" s="6" t="s">
        <v>265</v>
      </c>
      <c r="F96" s="5"/>
      <c r="G96" s="6">
        <v>14490</v>
      </c>
      <c r="H96" s="5"/>
      <c r="I96" s="6">
        <v>1.8061223252858999E-2</v>
      </c>
      <c r="J96" s="6">
        <v>-1.67098085671714E-2</v>
      </c>
      <c r="K96" s="6" t="s">
        <v>367</v>
      </c>
    </row>
    <row r="97" spans="1:11" x14ac:dyDescent="0.2">
      <c r="A97" s="4" t="s">
        <v>316</v>
      </c>
      <c r="B97" s="6">
        <v>131306</v>
      </c>
      <c r="C97" s="6" t="s">
        <v>137</v>
      </c>
      <c r="D97" s="5"/>
      <c r="E97" s="6" t="s">
        <v>197</v>
      </c>
      <c r="F97" s="5"/>
      <c r="G97" s="6">
        <v>20464</v>
      </c>
      <c r="H97" s="6">
        <v>261121</v>
      </c>
      <c r="I97" s="6">
        <v>1.84124665280017E-2</v>
      </c>
      <c r="J97" s="6">
        <v>-1.5807847785067799E-2</v>
      </c>
      <c r="K97" s="6" t="s">
        <v>317</v>
      </c>
    </row>
    <row r="98" spans="1:11" x14ac:dyDescent="0.2">
      <c r="A98" s="4" t="s">
        <v>361</v>
      </c>
      <c r="B98" s="6">
        <v>3062</v>
      </c>
      <c r="C98" s="6" t="s">
        <v>71</v>
      </c>
      <c r="D98" s="5"/>
      <c r="E98" s="6" t="s">
        <v>362</v>
      </c>
      <c r="F98" s="5"/>
      <c r="G98" s="6">
        <v>255820</v>
      </c>
      <c r="H98" s="5"/>
      <c r="I98" s="6">
        <v>1.84296283021551E-2</v>
      </c>
      <c r="J98" s="6">
        <v>2.8297431967963401E-3</v>
      </c>
      <c r="K98" s="6" t="s">
        <v>363</v>
      </c>
    </row>
    <row r="99" spans="1:11" x14ac:dyDescent="0.2">
      <c r="A99" s="4" t="s">
        <v>396</v>
      </c>
      <c r="B99" s="6">
        <v>25210</v>
      </c>
      <c r="C99" s="6" t="s">
        <v>71</v>
      </c>
      <c r="D99" s="5"/>
      <c r="E99" s="6" t="s">
        <v>100</v>
      </c>
      <c r="F99" s="5"/>
      <c r="G99" s="6">
        <v>14492</v>
      </c>
      <c r="H99" s="5"/>
      <c r="I99" s="6">
        <v>1.84849275502726E-2</v>
      </c>
      <c r="J99" s="6">
        <v>-1.67346151144377E-2</v>
      </c>
      <c r="K99" s="6" t="s">
        <v>397</v>
      </c>
    </row>
    <row r="100" spans="1:11" x14ac:dyDescent="0.2">
      <c r="A100" s="4" t="s">
        <v>359</v>
      </c>
      <c r="B100" s="6">
        <v>41210</v>
      </c>
      <c r="C100" s="6" t="s">
        <v>103</v>
      </c>
      <c r="D100" s="5"/>
      <c r="E100" s="6" t="s">
        <v>111</v>
      </c>
      <c r="F100" s="5"/>
      <c r="G100" s="6">
        <v>564</v>
      </c>
      <c r="H100" s="6">
        <v>152784</v>
      </c>
      <c r="I100" s="6">
        <v>1.85528127987746E-2</v>
      </c>
      <c r="J100" s="6">
        <v>7.9021293860296105E-2</v>
      </c>
      <c r="K100" s="6" t="s">
        <v>360</v>
      </c>
    </row>
    <row r="101" spans="1:11" x14ac:dyDescent="0.2">
      <c r="A101" s="4" t="s">
        <v>278</v>
      </c>
      <c r="B101" s="6">
        <v>20003</v>
      </c>
      <c r="C101" s="6" t="s">
        <v>103</v>
      </c>
      <c r="D101" s="5"/>
      <c r="E101" s="6" t="s">
        <v>104</v>
      </c>
      <c r="F101" s="5"/>
      <c r="G101" s="6">
        <v>1071</v>
      </c>
      <c r="H101" s="6">
        <v>152257</v>
      </c>
      <c r="I101" s="6">
        <v>1.9119065059010301E-2</v>
      </c>
      <c r="J101" s="6">
        <v>5.8778952535105698E-2</v>
      </c>
      <c r="K101" s="6" t="s">
        <v>279</v>
      </c>
    </row>
    <row r="102" spans="1:11" x14ac:dyDescent="0.2">
      <c r="A102" s="4" t="s">
        <v>306</v>
      </c>
      <c r="B102" s="6">
        <v>30750</v>
      </c>
      <c r="C102" s="6" t="s">
        <v>71</v>
      </c>
      <c r="D102" s="5"/>
      <c r="E102" s="6" t="s">
        <v>72</v>
      </c>
      <c r="F102" s="5"/>
      <c r="G102" s="6">
        <v>268753</v>
      </c>
      <c r="H102" s="5"/>
      <c r="I102" s="6">
        <v>1.9507066725432499E-2</v>
      </c>
      <c r="J102" s="6">
        <v>-3.6463335830708701E-3</v>
      </c>
      <c r="K102" s="6" t="s">
        <v>307</v>
      </c>
    </row>
    <row r="103" spans="1:11" x14ac:dyDescent="0.2">
      <c r="A103" s="4" t="s">
        <v>404</v>
      </c>
      <c r="B103" s="6">
        <v>25766</v>
      </c>
      <c r="C103" s="6" t="s">
        <v>71</v>
      </c>
      <c r="D103" s="5"/>
      <c r="E103" s="6" t="s">
        <v>194</v>
      </c>
      <c r="F103" s="5"/>
      <c r="G103" s="6">
        <v>14069</v>
      </c>
      <c r="H103" s="5"/>
      <c r="I103" s="6">
        <v>1.9531943746415099E-2</v>
      </c>
      <c r="J103" s="6">
        <v>-1.7271720950293799E-2</v>
      </c>
      <c r="K103" s="6" t="s">
        <v>405</v>
      </c>
    </row>
    <row r="104" spans="1:11" x14ac:dyDescent="0.2">
      <c r="A104" s="4" t="s">
        <v>414</v>
      </c>
      <c r="B104" s="6">
        <v>25024</v>
      </c>
      <c r="C104" s="6" t="s">
        <v>71</v>
      </c>
      <c r="D104" s="5"/>
      <c r="E104" s="6" t="s">
        <v>415</v>
      </c>
      <c r="F104" s="5"/>
      <c r="G104" s="6">
        <v>16038</v>
      </c>
      <c r="H104" s="5"/>
      <c r="I104" s="6">
        <v>1.9990821700290401E-2</v>
      </c>
      <c r="J104" s="6">
        <v>1.5257912322650899E-2</v>
      </c>
      <c r="K104" s="6" t="s">
        <v>416</v>
      </c>
    </row>
    <row r="105" spans="1:11" x14ac:dyDescent="0.2">
      <c r="A105" s="4" t="s">
        <v>423</v>
      </c>
      <c r="B105" s="6">
        <v>20004</v>
      </c>
      <c r="C105" s="6" t="s">
        <v>103</v>
      </c>
      <c r="D105" s="5"/>
      <c r="E105" s="6" t="s">
        <v>116</v>
      </c>
      <c r="F105" s="5"/>
      <c r="G105" s="6">
        <v>14489</v>
      </c>
      <c r="H105" s="6">
        <v>138839</v>
      </c>
      <c r="I105" s="6">
        <v>2.0727942295605699E-2</v>
      </c>
      <c r="J105" s="6">
        <v>-1.7882948297606199E-2</v>
      </c>
      <c r="K105" s="6" t="s">
        <v>424</v>
      </c>
    </row>
    <row r="106" spans="1:11" x14ac:dyDescent="0.2">
      <c r="A106" s="4" t="s">
        <v>425</v>
      </c>
      <c r="B106" s="6">
        <v>25276</v>
      </c>
      <c r="C106" s="6" t="s">
        <v>71</v>
      </c>
      <c r="D106" s="5"/>
      <c r="E106" s="6" t="s">
        <v>100</v>
      </c>
      <c r="F106" s="5"/>
      <c r="G106" s="6">
        <v>14492</v>
      </c>
      <c r="H106" s="5"/>
      <c r="I106" s="6">
        <v>2.0906272232972301E-2</v>
      </c>
      <c r="J106" s="6">
        <v>-1.6028463650728599E-2</v>
      </c>
      <c r="K106" s="6" t="s">
        <v>426</v>
      </c>
    </row>
    <row r="107" spans="1:11" x14ac:dyDescent="0.2">
      <c r="A107" s="4" t="s">
        <v>427</v>
      </c>
      <c r="B107" s="6">
        <v>130814</v>
      </c>
      <c r="C107" s="6" t="s">
        <v>137</v>
      </c>
      <c r="D107" s="5"/>
      <c r="E107" s="6" t="s">
        <v>428</v>
      </c>
      <c r="F107" s="5"/>
      <c r="G107" s="6">
        <v>57849</v>
      </c>
      <c r="H107" s="6">
        <v>223736</v>
      </c>
      <c r="I107" s="6">
        <v>2.10035443220133E-2</v>
      </c>
      <c r="J107" s="6">
        <v>-9.9907971177453994E-3</v>
      </c>
      <c r="K107" s="6" t="s">
        <v>429</v>
      </c>
    </row>
    <row r="108" spans="1:11" x14ac:dyDescent="0.2">
      <c r="A108" s="4" t="s">
        <v>292</v>
      </c>
      <c r="B108" s="6">
        <v>20546</v>
      </c>
      <c r="C108" s="6" t="s">
        <v>103</v>
      </c>
      <c r="D108" s="5"/>
      <c r="E108" s="6" t="s">
        <v>293</v>
      </c>
      <c r="F108" s="5"/>
      <c r="G108" s="6">
        <v>22401</v>
      </c>
      <c r="H108" s="6">
        <v>70731</v>
      </c>
      <c r="I108" s="6">
        <v>2.1285035228925799E-2</v>
      </c>
      <c r="J108" s="6">
        <v>1.60065366945043E-2</v>
      </c>
      <c r="K108" s="6" t="s">
        <v>294</v>
      </c>
    </row>
    <row r="109" spans="1:11" x14ac:dyDescent="0.2">
      <c r="A109" s="4" t="s">
        <v>400</v>
      </c>
      <c r="B109" s="6">
        <v>25388</v>
      </c>
      <c r="C109" s="6" t="s">
        <v>71</v>
      </c>
      <c r="D109" s="5"/>
      <c r="E109" s="6" t="s">
        <v>100</v>
      </c>
      <c r="F109" s="5"/>
      <c r="G109" s="6">
        <v>14490</v>
      </c>
      <c r="H109" s="5"/>
      <c r="I109" s="6">
        <v>2.1432553686105499E-2</v>
      </c>
      <c r="J109" s="6">
        <v>1.6298022760982502E-2</v>
      </c>
      <c r="K109" s="6" t="s">
        <v>401</v>
      </c>
    </row>
    <row r="110" spans="1:11" x14ac:dyDescent="0.2">
      <c r="A110" s="4" t="s">
        <v>219</v>
      </c>
      <c r="B110" s="6">
        <v>41200</v>
      </c>
      <c r="C110" s="6" t="s">
        <v>103</v>
      </c>
      <c r="D110" s="5"/>
      <c r="E110" s="6" t="s">
        <v>111</v>
      </c>
      <c r="F110" s="5"/>
      <c r="G110" s="6">
        <v>360</v>
      </c>
      <c r="H110" s="6">
        <v>281226</v>
      </c>
      <c r="I110" s="6">
        <v>2.1567701230060101E-2</v>
      </c>
      <c r="J110" s="6">
        <v>9.4394446785591099E-2</v>
      </c>
      <c r="K110" s="6" t="s">
        <v>220</v>
      </c>
    </row>
    <row r="111" spans="1:11" x14ac:dyDescent="0.2">
      <c r="A111" s="4" t="s">
        <v>432</v>
      </c>
      <c r="B111" s="6">
        <v>25033</v>
      </c>
      <c r="C111" s="6" t="s">
        <v>71</v>
      </c>
      <c r="D111" s="5"/>
      <c r="E111" s="6" t="s">
        <v>433</v>
      </c>
      <c r="F111" s="5"/>
      <c r="G111" s="6">
        <v>14767</v>
      </c>
      <c r="H111" s="5"/>
      <c r="I111" s="6">
        <v>2.2052222012039401E-2</v>
      </c>
      <c r="J111" s="6">
        <v>1.6963545846158699E-2</v>
      </c>
      <c r="K111" s="6" t="s">
        <v>434</v>
      </c>
    </row>
    <row r="112" spans="1:11" x14ac:dyDescent="0.2">
      <c r="A112" s="4" t="s">
        <v>439</v>
      </c>
      <c r="B112" s="6">
        <v>25310</v>
      </c>
      <c r="C112" s="6" t="s">
        <v>71</v>
      </c>
      <c r="D112" s="5"/>
      <c r="E112" s="6" t="s">
        <v>100</v>
      </c>
      <c r="F112" s="5"/>
      <c r="G112" s="6">
        <v>14492</v>
      </c>
      <c r="H112" s="5"/>
      <c r="I112" s="6">
        <v>2.2319648053657701E-2</v>
      </c>
      <c r="J112" s="6">
        <v>-1.6235095150334899E-2</v>
      </c>
      <c r="K112" s="6" t="s">
        <v>440</v>
      </c>
    </row>
    <row r="113" spans="1:11" x14ac:dyDescent="0.2">
      <c r="A113" s="4" t="s">
        <v>437</v>
      </c>
      <c r="B113" s="6">
        <v>25148</v>
      </c>
      <c r="C113" s="6" t="s">
        <v>71</v>
      </c>
      <c r="D113" s="5"/>
      <c r="E113" s="6" t="s">
        <v>100</v>
      </c>
      <c r="F113" s="5"/>
      <c r="G113" s="6">
        <v>14492</v>
      </c>
      <c r="H113" s="5"/>
      <c r="I113" s="6">
        <v>2.27580926666303E-2</v>
      </c>
      <c r="J113" s="6">
        <v>-1.61987161324877E-2</v>
      </c>
      <c r="K113" s="6" t="s">
        <v>438</v>
      </c>
    </row>
    <row r="114" spans="1:11" x14ac:dyDescent="0.2">
      <c r="A114" s="4" t="s">
        <v>445</v>
      </c>
      <c r="B114" s="6">
        <v>4079</v>
      </c>
      <c r="C114" s="6" t="s">
        <v>71</v>
      </c>
      <c r="D114" s="5"/>
      <c r="E114" s="6" t="s">
        <v>446</v>
      </c>
      <c r="F114" s="5"/>
      <c r="G114" s="6">
        <v>266297</v>
      </c>
      <c r="H114" s="5"/>
      <c r="I114" s="6">
        <v>2.2803084388940301E-2</v>
      </c>
      <c r="J114" s="6">
        <v>-3.76640677145263E-3</v>
      </c>
      <c r="K114" s="6" t="s">
        <v>447</v>
      </c>
    </row>
    <row r="115" spans="1:11" x14ac:dyDescent="0.2">
      <c r="A115" s="4" t="s">
        <v>273</v>
      </c>
      <c r="B115" s="6">
        <v>131138</v>
      </c>
      <c r="C115" s="6" t="s">
        <v>137</v>
      </c>
      <c r="D115" s="5"/>
      <c r="E115" s="6" t="s">
        <v>274</v>
      </c>
      <c r="F115" s="5"/>
      <c r="G115" s="6">
        <v>590</v>
      </c>
      <c r="H115" s="6">
        <v>280995</v>
      </c>
      <c r="I115" s="6">
        <v>2.3823599629272801E-2</v>
      </c>
      <c r="J115" s="6">
        <v>7.3814254785601593E-2</v>
      </c>
      <c r="K115" s="6" t="s">
        <v>275</v>
      </c>
    </row>
    <row r="116" spans="1:11" x14ac:dyDescent="0.2">
      <c r="A116" s="4" t="s">
        <v>256</v>
      </c>
      <c r="B116" s="6">
        <v>132134</v>
      </c>
      <c r="C116" s="6" t="s">
        <v>137</v>
      </c>
      <c r="D116" s="5"/>
      <c r="E116" s="6" t="s">
        <v>217</v>
      </c>
      <c r="F116" s="5"/>
      <c r="G116" s="6">
        <v>1136</v>
      </c>
      <c r="H116" s="6">
        <v>152211</v>
      </c>
      <c r="I116" s="6">
        <v>2.3867594805853799E-2</v>
      </c>
      <c r="J116" s="6">
        <v>5.6559354881894001E-2</v>
      </c>
      <c r="K116" s="6" t="s">
        <v>257</v>
      </c>
    </row>
    <row r="117" spans="1:11" x14ac:dyDescent="0.2">
      <c r="A117" s="4" t="s">
        <v>406</v>
      </c>
      <c r="B117" s="6">
        <v>41200</v>
      </c>
      <c r="C117" s="6" t="s">
        <v>103</v>
      </c>
      <c r="D117" s="5"/>
      <c r="E117" s="6" t="s">
        <v>111</v>
      </c>
      <c r="F117" s="5"/>
      <c r="G117" s="6">
        <v>389</v>
      </c>
      <c r="H117" s="6">
        <v>281197</v>
      </c>
      <c r="I117" s="6">
        <v>2.41060110456826E-2</v>
      </c>
      <c r="J117" s="6">
        <v>9.3198390684776394E-2</v>
      </c>
      <c r="K117" s="6" t="s">
        <v>407</v>
      </c>
    </row>
    <row r="118" spans="1:11" x14ac:dyDescent="0.2">
      <c r="A118" s="4" t="s">
        <v>460</v>
      </c>
      <c r="B118" s="6">
        <v>25318</v>
      </c>
      <c r="C118" s="6" t="s">
        <v>71</v>
      </c>
      <c r="D118" s="5"/>
      <c r="E118" s="6" t="s">
        <v>100</v>
      </c>
      <c r="F118" s="5"/>
      <c r="G118" s="6">
        <v>14492</v>
      </c>
      <c r="H118" s="5"/>
      <c r="I118" s="6">
        <v>2.4668606233343899E-2</v>
      </c>
      <c r="J118" s="6">
        <v>-1.4854817316207899E-2</v>
      </c>
      <c r="K118" s="6" t="s">
        <v>461</v>
      </c>
    </row>
    <row r="119" spans="1:11" x14ac:dyDescent="0.2">
      <c r="A119" s="4" t="s">
        <v>102</v>
      </c>
      <c r="B119" s="6">
        <v>20003</v>
      </c>
      <c r="C119" s="6" t="s">
        <v>103</v>
      </c>
      <c r="D119" s="5"/>
      <c r="E119" s="6" t="s">
        <v>104</v>
      </c>
      <c r="F119" s="5"/>
      <c r="G119" s="6">
        <v>557</v>
      </c>
      <c r="H119" s="6">
        <v>280986</v>
      </c>
      <c r="I119" s="6">
        <v>2.51439283728482E-2</v>
      </c>
      <c r="J119" s="6">
        <v>7.0225456361298094E-2</v>
      </c>
      <c r="K119" s="6" t="s">
        <v>105</v>
      </c>
    </row>
    <row r="120" spans="1:11" x14ac:dyDescent="0.2">
      <c r="A120" s="4" t="s">
        <v>464</v>
      </c>
      <c r="B120" s="6">
        <v>25262</v>
      </c>
      <c r="C120" s="6" t="s">
        <v>71</v>
      </c>
      <c r="D120" s="5"/>
      <c r="E120" s="6" t="s">
        <v>100</v>
      </c>
      <c r="F120" s="5"/>
      <c r="G120" s="6">
        <v>14492</v>
      </c>
      <c r="H120" s="5"/>
      <c r="I120" s="6">
        <v>2.5257198428928599E-2</v>
      </c>
      <c r="J120" s="6">
        <v>-1.59530180221206E-2</v>
      </c>
      <c r="K120" s="6" t="s">
        <v>465</v>
      </c>
    </row>
    <row r="121" spans="1:11" x14ac:dyDescent="0.2">
      <c r="A121" s="4" t="s">
        <v>457</v>
      </c>
      <c r="B121" s="6">
        <v>20406</v>
      </c>
      <c r="C121" s="6" t="s">
        <v>103</v>
      </c>
      <c r="D121" s="5"/>
      <c r="E121" s="6" t="s">
        <v>458</v>
      </c>
      <c r="F121" s="5"/>
      <c r="G121" s="6">
        <v>2133</v>
      </c>
      <c r="H121" s="6">
        <v>2961</v>
      </c>
      <c r="I121" s="6">
        <v>2.55717485467329E-2</v>
      </c>
      <c r="J121" s="6">
        <v>6.9977580206316406E-2</v>
      </c>
      <c r="K121" s="6" t="s">
        <v>459</v>
      </c>
    </row>
    <row r="122" spans="1:11" x14ac:dyDescent="0.2">
      <c r="A122" s="4" t="s">
        <v>333</v>
      </c>
      <c r="B122" s="6">
        <v>20004</v>
      </c>
      <c r="C122" s="6" t="s">
        <v>103</v>
      </c>
      <c r="D122" s="5"/>
      <c r="E122" s="6" t="s">
        <v>116</v>
      </c>
      <c r="F122" s="5"/>
      <c r="G122" s="6">
        <v>827</v>
      </c>
      <c r="H122" s="6">
        <v>152501</v>
      </c>
      <c r="I122" s="6">
        <v>2.5675109858848001E-2</v>
      </c>
      <c r="J122" s="6">
        <v>6.1448772703891402E-2</v>
      </c>
      <c r="K122" s="6" t="s">
        <v>334</v>
      </c>
    </row>
    <row r="123" spans="1:11" x14ac:dyDescent="0.2">
      <c r="A123" s="4" t="s">
        <v>474</v>
      </c>
      <c r="B123" s="6">
        <v>132092</v>
      </c>
      <c r="C123" s="6" t="s">
        <v>137</v>
      </c>
      <c r="D123" s="5"/>
      <c r="E123" s="6" t="s">
        <v>217</v>
      </c>
      <c r="F123" s="5"/>
      <c r="G123" s="6">
        <v>6426</v>
      </c>
      <c r="H123" s="6">
        <v>121812</v>
      </c>
      <c r="I123" s="6">
        <v>2.5884883335381199E-2</v>
      </c>
      <c r="J123" s="6">
        <v>-2.55795885100767E-2</v>
      </c>
      <c r="K123" s="6" t="s">
        <v>475</v>
      </c>
    </row>
    <row r="124" spans="1:11" x14ac:dyDescent="0.2">
      <c r="A124" s="4" t="s">
        <v>410</v>
      </c>
      <c r="B124" s="6">
        <v>131150</v>
      </c>
      <c r="C124" s="6" t="s">
        <v>137</v>
      </c>
      <c r="D124" s="5"/>
      <c r="E124" s="6" t="s">
        <v>274</v>
      </c>
      <c r="F124" s="5"/>
      <c r="G124" s="6">
        <v>872</v>
      </c>
      <c r="H124" s="6">
        <v>280713</v>
      </c>
      <c r="I124" s="6">
        <v>2.6299469289315799E-2</v>
      </c>
      <c r="J124" s="6">
        <v>6.2588294355899396E-2</v>
      </c>
      <c r="K124" s="6" t="s">
        <v>411</v>
      </c>
    </row>
    <row r="125" spans="1:11" x14ac:dyDescent="0.2">
      <c r="A125" s="4" t="s">
        <v>189</v>
      </c>
      <c r="B125" s="6">
        <v>20003</v>
      </c>
      <c r="C125" s="6" t="s">
        <v>103</v>
      </c>
      <c r="D125" s="5"/>
      <c r="E125" s="6" t="s">
        <v>104</v>
      </c>
      <c r="F125" s="5"/>
      <c r="G125" s="6">
        <v>587</v>
      </c>
      <c r="H125" s="6">
        <v>152741</v>
      </c>
      <c r="I125" s="6">
        <v>2.6805170124609701E-2</v>
      </c>
      <c r="J125" s="6">
        <v>7.0858833458389794E-2</v>
      </c>
      <c r="K125" s="6" t="s">
        <v>190</v>
      </c>
    </row>
    <row r="126" spans="1:11" x14ac:dyDescent="0.2">
      <c r="A126" s="4" t="s">
        <v>486</v>
      </c>
      <c r="B126" s="6">
        <v>131428</v>
      </c>
      <c r="C126" s="6" t="s">
        <v>137</v>
      </c>
      <c r="D126" s="5"/>
      <c r="E126" s="6" t="s">
        <v>241</v>
      </c>
      <c r="F126" s="5"/>
      <c r="G126" s="6">
        <v>13771</v>
      </c>
      <c r="H126" s="6">
        <v>267814</v>
      </c>
      <c r="I126" s="6">
        <v>2.7196611957357199E-2</v>
      </c>
      <c r="J126" s="6">
        <v>-1.70359353011128E-2</v>
      </c>
      <c r="K126" s="6" t="s">
        <v>487</v>
      </c>
    </row>
    <row r="127" spans="1:11" x14ac:dyDescent="0.2">
      <c r="A127" s="4" t="s">
        <v>482</v>
      </c>
      <c r="B127" s="6">
        <v>131492</v>
      </c>
      <c r="C127" s="6" t="s">
        <v>137</v>
      </c>
      <c r="D127" s="5"/>
      <c r="E127" s="6" t="s">
        <v>241</v>
      </c>
      <c r="F127" s="5"/>
      <c r="G127" s="6">
        <v>8847</v>
      </c>
      <c r="H127" s="6">
        <v>272738</v>
      </c>
      <c r="I127" s="6">
        <v>2.7198776254981599E-2</v>
      </c>
      <c r="J127" s="6">
        <v>-2.1356146044435899E-2</v>
      </c>
      <c r="K127" s="6" t="s">
        <v>483</v>
      </c>
    </row>
    <row r="128" spans="1:11" x14ac:dyDescent="0.2">
      <c r="A128" s="4" t="s">
        <v>496</v>
      </c>
      <c r="B128" s="6">
        <v>41210</v>
      </c>
      <c r="C128" s="6" t="s">
        <v>103</v>
      </c>
      <c r="D128" s="5"/>
      <c r="E128" s="6" t="s">
        <v>111</v>
      </c>
      <c r="F128" s="5"/>
      <c r="G128" s="6">
        <v>2360</v>
      </c>
      <c r="H128" s="6">
        <v>279226</v>
      </c>
      <c r="I128" s="6">
        <v>2.7524866260798399E-2</v>
      </c>
      <c r="J128" s="6">
        <v>-4.0447416797731797E-2</v>
      </c>
      <c r="K128" s="6" t="s">
        <v>497</v>
      </c>
    </row>
    <row r="129" spans="1:11" x14ac:dyDescent="0.2">
      <c r="A129" s="4" t="s">
        <v>500</v>
      </c>
      <c r="B129" s="6">
        <v>6032</v>
      </c>
      <c r="C129" s="6" t="s">
        <v>71</v>
      </c>
      <c r="D129" s="5"/>
      <c r="E129" s="6" t="s">
        <v>501</v>
      </c>
      <c r="F129" s="5"/>
      <c r="G129" s="6">
        <v>53339</v>
      </c>
      <c r="H129" s="5"/>
      <c r="I129" s="6">
        <v>2.7807687050054E-2</v>
      </c>
      <c r="J129" s="6">
        <v>6.4084766569584301E-3</v>
      </c>
      <c r="K129" s="6" t="s">
        <v>502</v>
      </c>
    </row>
    <row r="130" spans="1:11" x14ac:dyDescent="0.2">
      <c r="A130" s="4" t="s">
        <v>488</v>
      </c>
      <c r="B130" s="6">
        <v>25768</v>
      </c>
      <c r="C130" s="6" t="s">
        <v>71</v>
      </c>
      <c r="D130" s="5"/>
      <c r="E130" s="6" t="s">
        <v>194</v>
      </c>
      <c r="F130" s="5"/>
      <c r="G130" s="6">
        <v>14069</v>
      </c>
      <c r="H130" s="5"/>
      <c r="I130" s="6">
        <v>2.7819207711404101E-2</v>
      </c>
      <c r="J130" s="6">
        <v>-1.6575490005975701E-2</v>
      </c>
      <c r="K130" s="6" t="s">
        <v>489</v>
      </c>
    </row>
    <row r="131" spans="1:11" x14ac:dyDescent="0.2">
      <c r="A131" s="4" t="s">
        <v>494</v>
      </c>
      <c r="B131" s="6">
        <v>25765</v>
      </c>
      <c r="C131" s="6" t="s">
        <v>71</v>
      </c>
      <c r="D131" s="5"/>
      <c r="E131" s="6" t="s">
        <v>194</v>
      </c>
      <c r="F131" s="5"/>
      <c r="G131" s="6">
        <v>14069</v>
      </c>
      <c r="H131" s="5"/>
      <c r="I131" s="6">
        <v>2.79824159230181E-2</v>
      </c>
      <c r="J131" s="6">
        <v>-1.6430756652337401E-2</v>
      </c>
      <c r="K131" s="6" t="s">
        <v>495</v>
      </c>
    </row>
    <row r="132" spans="1:11" x14ac:dyDescent="0.2">
      <c r="A132" s="4" t="s">
        <v>507</v>
      </c>
      <c r="B132" s="6">
        <v>5984</v>
      </c>
      <c r="C132" s="6" t="s">
        <v>71</v>
      </c>
      <c r="D132" s="5"/>
      <c r="E132" s="6" t="s">
        <v>501</v>
      </c>
      <c r="F132" s="5"/>
      <c r="G132" s="6">
        <v>53191</v>
      </c>
      <c r="H132" s="5"/>
      <c r="I132" s="6">
        <v>2.8117392703258099E-2</v>
      </c>
      <c r="J132" s="6">
        <v>6.2817029636585298E-3</v>
      </c>
      <c r="K132" s="6" t="s">
        <v>508</v>
      </c>
    </row>
    <row r="133" spans="1:11" x14ac:dyDescent="0.2">
      <c r="A133" s="4" t="s">
        <v>503</v>
      </c>
      <c r="B133" s="6">
        <v>130700</v>
      </c>
      <c r="C133" s="6" t="s">
        <v>137</v>
      </c>
      <c r="D133" s="5"/>
      <c r="E133" s="6" t="s">
        <v>428</v>
      </c>
      <c r="F133" s="5"/>
      <c r="G133" s="6">
        <v>3979</v>
      </c>
      <c r="H133" s="6">
        <v>277606</v>
      </c>
      <c r="I133" s="6">
        <v>2.81440455091818E-2</v>
      </c>
      <c r="J133" s="6">
        <v>-3.1339152073618599E-2</v>
      </c>
      <c r="K133" s="6" t="s">
        <v>504</v>
      </c>
    </row>
    <row r="134" spans="1:11" x14ac:dyDescent="0.2">
      <c r="A134" s="4" t="s">
        <v>335</v>
      </c>
      <c r="B134" s="6">
        <v>41200</v>
      </c>
      <c r="C134" s="6" t="s">
        <v>103</v>
      </c>
      <c r="D134" s="5"/>
      <c r="E134" s="6" t="s">
        <v>111</v>
      </c>
      <c r="F134" s="5"/>
      <c r="G134" s="6">
        <v>1139</v>
      </c>
      <c r="H134" s="6">
        <v>280447</v>
      </c>
      <c r="I134" s="6">
        <v>2.9047265938545699E-2</v>
      </c>
      <c r="J134" s="6">
        <v>5.2644988198268898E-2</v>
      </c>
      <c r="K134" s="6" t="s">
        <v>336</v>
      </c>
    </row>
    <row r="135" spans="1:11" x14ac:dyDescent="0.2">
      <c r="A135" s="4" t="s">
        <v>476</v>
      </c>
      <c r="B135" s="6">
        <v>25137</v>
      </c>
      <c r="C135" s="6" t="s">
        <v>71</v>
      </c>
      <c r="D135" s="5"/>
      <c r="E135" s="6" t="s">
        <v>100</v>
      </c>
      <c r="F135" s="5"/>
      <c r="G135" s="6">
        <v>14492</v>
      </c>
      <c r="H135" s="5"/>
      <c r="I135" s="6">
        <v>2.9213609544209498E-2</v>
      </c>
      <c r="J135" s="6">
        <v>-1.4890561786932601E-2</v>
      </c>
      <c r="K135" s="6" t="s">
        <v>477</v>
      </c>
    </row>
    <row r="136" spans="1:11" x14ac:dyDescent="0.2">
      <c r="A136" s="4" t="s">
        <v>214</v>
      </c>
      <c r="B136" s="6">
        <v>41200</v>
      </c>
      <c r="C136" s="6" t="s">
        <v>103</v>
      </c>
      <c r="D136" s="5"/>
      <c r="E136" s="6" t="s">
        <v>111</v>
      </c>
      <c r="F136" s="5"/>
      <c r="G136" s="6">
        <v>883</v>
      </c>
      <c r="H136" s="6">
        <v>127355</v>
      </c>
      <c r="I136" s="6">
        <v>3.00597907914846E-2</v>
      </c>
      <c r="J136" s="6">
        <v>5.9492916747609599E-2</v>
      </c>
      <c r="K136" s="6" t="s">
        <v>215</v>
      </c>
    </row>
    <row r="137" spans="1:11" x14ac:dyDescent="0.2">
      <c r="A137" s="4" t="s">
        <v>512</v>
      </c>
      <c r="B137" s="6">
        <v>4080</v>
      </c>
      <c r="C137" s="6" t="s">
        <v>71</v>
      </c>
      <c r="D137" s="5"/>
      <c r="E137" s="6" t="s">
        <v>446</v>
      </c>
      <c r="F137" s="5"/>
      <c r="G137" s="6">
        <v>266294</v>
      </c>
      <c r="H137" s="5"/>
      <c r="I137" s="6">
        <v>3.0319506464005299E-2</v>
      </c>
      <c r="J137" s="6">
        <v>-3.3824795574471001E-3</v>
      </c>
      <c r="K137" s="6" t="s">
        <v>513</v>
      </c>
    </row>
    <row r="138" spans="1:11" x14ac:dyDescent="0.2">
      <c r="A138" s="4" t="s">
        <v>470</v>
      </c>
      <c r="B138" s="6">
        <v>25281</v>
      </c>
      <c r="C138" s="6" t="s">
        <v>71</v>
      </c>
      <c r="D138" s="5"/>
      <c r="E138" s="6" t="s">
        <v>100</v>
      </c>
      <c r="F138" s="5"/>
      <c r="G138" s="6">
        <v>14492</v>
      </c>
      <c r="H138" s="5"/>
      <c r="I138" s="6">
        <v>3.0349661677416401E-2</v>
      </c>
      <c r="J138" s="6">
        <v>-1.4602215913587799E-2</v>
      </c>
      <c r="K138" s="6" t="s">
        <v>471</v>
      </c>
    </row>
    <row r="139" spans="1:11" x14ac:dyDescent="0.2">
      <c r="A139" s="4" t="s">
        <v>516</v>
      </c>
      <c r="B139" s="6">
        <v>23111</v>
      </c>
      <c r="C139" s="6" t="s">
        <v>71</v>
      </c>
      <c r="D139" s="5"/>
      <c r="E139" s="6" t="s">
        <v>187</v>
      </c>
      <c r="F139" s="5"/>
      <c r="G139" s="6">
        <v>276690</v>
      </c>
      <c r="H139" s="5"/>
      <c r="I139" s="6">
        <v>3.0693381232136399E-2</v>
      </c>
      <c r="J139" s="6">
        <v>-2.2114577755502798E-3</v>
      </c>
      <c r="K139" s="6" t="s">
        <v>517</v>
      </c>
    </row>
    <row r="140" spans="1:11" x14ac:dyDescent="0.2">
      <c r="A140" s="4" t="s">
        <v>522</v>
      </c>
      <c r="B140" s="6">
        <v>20126</v>
      </c>
      <c r="C140" s="6" t="s">
        <v>103</v>
      </c>
      <c r="D140" s="5"/>
      <c r="E140" s="6" t="s">
        <v>523</v>
      </c>
      <c r="F140" s="5"/>
      <c r="G140" s="6">
        <v>9369</v>
      </c>
      <c r="H140" s="6">
        <v>64773</v>
      </c>
      <c r="I140" s="6">
        <v>3.1349212990535197E-2</v>
      </c>
      <c r="J140" s="6">
        <v>-2.1649769557896902E-2</v>
      </c>
      <c r="K140" s="6" t="s">
        <v>524</v>
      </c>
    </row>
    <row r="141" spans="1:11" x14ac:dyDescent="0.2">
      <c r="A141" s="4" t="s">
        <v>520</v>
      </c>
      <c r="B141" s="6">
        <v>25084</v>
      </c>
      <c r="C141" s="6" t="s">
        <v>71</v>
      </c>
      <c r="D141" s="5"/>
      <c r="E141" s="6" t="s">
        <v>100</v>
      </c>
      <c r="F141" s="5"/>
      <c r="G141" s="6">
        <v>14492</v>
      </c>
      <c r="H141" s="5"/>
      <c r="I141" s="6">
        <v>3.1442962908735599E-2</v>
      </c>
      <c r="J141" s="6">
        <v>1.4907711926271499E-2</v>
      </c>
      <c r="K141" s="6" t="s">
        <v>521</v>
      </c>
    </row>
    <row r="142" spans="1:11" x14ac:dyDescent="0.2">
      <c r="A142" s="4" t="s">
        <v>536</v>
      </c>
      <c r="B142" s="6">
        <v>25319</v>
      </c>
      <c r="C142" s="6" t="s">
        <v>71</v>
      </c>
      <c r="D142" s="5"/>
      <c r="E142" s="6" t="s">
        <v>100</v>
      </c>
      <c r="F142" s="5"/>
      <c r="G142" s="6">
        <v>14492</v>
      </c>
      <c r="H142" s="5"/>
      <c r="I142" s="6">
        <v>3.3560069158085598E-2</v>
      </c>
      <c r="J142" s="6">
        <v>-1.39442686765224E-2</v>
      </c>
      <c r="K142" s="6" t="s">
        <v>537</v>
      </c>
    </row>
    <row r="143" spans="1:11" x14ac:dyDescent="0.2">
      <c r="A143" s="4" t="s">
        <v>514</v>
      </c>
      <c r="B143" s="6">
        <v>20004</v>
      </c>
      <c r="C143" s="6" t="s">
        <v>103</v>
      </c>
      <c r="D143" s="5"/>
      <c r="E143" s="6" t="s">
        <v>116</v>
      </c>
      <c r="F143" s="5"/>
      <c r="G143" s="6">
        <v>3071</v>
      </c>
      <c r="H143" s="6">
        <v>278472</v>
      </c>
      <c r="I143" s="6">
        <v>3.3862397318726298E-2</v>
      </c>
      <c r="J143" s="6">
        <v>3.20700215019789E-2</v>
      </c>
      <c r="K143" s="6" t="s">
        <v>515</v>
      </c>
    </row>
    <row r="144" spans="1:11" x14ac:dyDescent="0.2">
      <c r="A144" s="4" t="s">
        <v>412</v>
      </c>
      <c r="B144" s="6">
        <v>41210</v>
      </c>
      <c r="C144" s="6" t="s">
        <v>103</v>
      </c>
      <c r="D144" s="5"/>
      <c r="E144" s="6" t="s">
        <v>111</v>
      </c>
      <c r="F144" s="5"/>
      <c r="G144" s="6">
        <v>2041</v>
      </c>
      <c r="H144" s="6">
        <v>151307</v>
      </c>
      <c r="I144" s="6">
        <v>3.4017393977865198E-2</v>
      </c>
      <c r="J144" s="6">
        <v>3.8814467686524003E-2</v>
      </c>
      <c r="K144" s="6" t="s">
        <v>413</v>
      </c>
    </row>
    <row r="145" spans="1:11" x14ac:dyDescent="0.2">
      <c r="A145" s="4" t="s">
        <v>203</v>
      </c>
      <c r="B145" s="6">
        <v>20003</v>
      </c>
      <c r="C145" s="6" t="s">
        <v>103</v>
      </c>
      <c r="D145" s="5"/>
      <c r="E145" s="6" t="s">
        <v>104</v>
      </c>
      <c r="F145" s="5"/>
      <c r="G145" s="6">
        <v>372</v>
      </c>
      <c r="H145" s="6">
        <v>281171</v>
      </c>
      <c r="I145" s="6">
        <v>3.4591004635079102E-2</v>
      </c>
      <c r="J145" s="6">
        <v>8.0788467435117806E-2</v>
      </c>
      <c r="K145" s="6" t="s">
        <v>204</v>
      </c>
    </row>
    <row r="146" spans="1:11" x14ac:dyDescent="0.2">
      <c r="A146" s="4" t="s">
        <v>225</v>
      </c>
      <c r="B146" s="6">
        <v>131864</v>
      </c>
      <c r="C146" s="6" t="s">
        <v>137</v>
      </c>
      <c r="D146" s="5"/>
      <c r="E146" s="6" t="s">
        <v>138</v>
      </c>
      <c r="F146" s="5"/>
      <c r="G146" s="6">
        <v>17687</v>
      </c>
      <c r="H146" s="6">
        <v>263898</v>
      </c>
      <c r="I146" s="6">
        <v>3.4807040905132501E-2</v>
      </c>
      <c r="J146" s="6">
        <v>1.4576104689401599E-2</v>
      </c>
      <c r="K146" s="6" t="s">
        <v>226</v>
      </c>
    </row>
    <row r="147" spans="1:11" x14ac:dyDescent="0.2">
      <c r="A147" s="4" t="s">
        <v>547</v>
      </c>
      <c r="B147" s="6">
        <v>25882</v>
      </c>
      <c r="C147" s="6" t="s">
        <v>71</v>
      </c>
      <c r="D147" s="5"/>
      <c r="E147" s="6" t="s">
        <v>210</v>
      </c>
      <c r="F147" s="5"/>
      <c r="G147" s="6">
        <v>16047</v>
      </c>
      <c r="H147" s="5"/>
      <c r="I147" s="6">
        <v>3.55394699461151E-2</v>
      </c>
      <c r="J147" s="6">
        <v>-1.4829983328579901E-2</v>
      </c>
      <c r="K147" s="6" t="s">
        <v>548</v>
      </c>
    </row>
    <row r="148" spans="1:11" x14ac:dyDescent="0.2">
      <c r="A148" s="4" t="s">
        <v>151</v>
      </c>
      <c r="B148" s="6">
        <v>41210</v>
      </c>
      <c r="C148" s="6" t="s">
        <v>103</v>
      </c>
      <c r="D148" s="5"/>
      <c r="E148" s="6" t="s">
        <v>111</v>
      </c>
      <c r="F148" s="5"/>
      <c r="G148" s="6">
        <v>606</v>
      </c>
      <c r="H148" s="6">
        <v>280980</v>
      </c>
      <c r="I148" s="6">
        <v>3.5707039401808902E-2</v>
      </c>
      <c r="J148" s="6">
        <v>6.42557672473512E-2</v>
      </c>
      <c r="K148" s="6" t="s">
        <v>152</v>
      </c>
    </row>
    <row r="149" spans="1:11" x14ac:dyDescent="0.2">
      <c r="A149" s="4" t="s">
        <v>544</v>
      </c>
      <c r="B149" s="6">
        <v>12340</v>
      </c>
      <c r="C149" s="6" t="s">
        <v>71</v>
      </c>
      <c r="D149" s="5"/>
      <c r="E149" s="6" t="s">
        <v>545</v>
      </c>
      <c r="F149" s="5"/>
      <c r="G149" s="6">
        <v>18166</v>
      </c>
      <c r="H149" s="5"/>
      <c r="I149" s="6">
        <v>3.5854708920470699E-2</v>
      </c>
      <c r="J149" s="6">
        <v>1.33549392190334E-2</v>
      </c>
      <c r="K149" s="6" t="s">
        <v>546</v>
      </c>
    </row>
    <row r="150" spans="1:11" x14ac:dyDescent="0.2">
      <c r="A150" s="4" t="s">
        <v>551</v>
      </c>
      <c r="B150" s="6">
        <v>25078</v>
      </c>
      <c r="C150" s="6" t="s">
        <v>71</v>
      </c>
      <c r="D150" s="5"/>
      <c r="E150" s="6" t="s">
        <v>100</v>
      </c>
      <c r="F150" s="5"/>
      <c r="G150" s="6">
        <v>14492</v>
      </c>
      <c r="H150" s="5"/>
      <c r="I150" s="6">
        <v>3.6319850305194502E-2</v>
      </c>
      <c r="J150" s="6">
        <v>1.41637443640496E-2</v>
      </c>
      <c r="K150" s="6" t="s">
        <v>552</v>
      </c>
    </row>
    <row r="151" spans="1:11" x14ac:dyDescent="0.2">
      <c r="A151" s="4" t="s">
        <v>561</v>
      </c>
      <c r="B151" s="6">
        <v>3581</v>
      </c>
      <c r="C151" s="6" t="s">
        <v>71</v>
      </c>
      <c r="D151" s="5"/>
      <c r="E151" s="6" t="s">
        <v>562</v>
      </c>
      <c r="F151" s="5"/>
      <c r="G151" s="6">
        <v>87324</v>
      </c>
      <c r="H151" s="5"/>
      <c r="I151" s="6">
        <v>3.6615790911186497E-2</v>
      </c>
      <c r="J151" s="6">
        <v>-6.1022637138427004E-3</v>
      </c>
      <c r="K151" s="6" t="s">
        <v>563</v>
      </c>
    </row>
    <row r="152" spans="1:11" x14ac:dyDescent="0.2">
      <c r="A152" s="4" t="s">
        <v>509</v>
      </c>
      <c r="B152" s="6">
        <v>20466</v>
      </c>
      <c r="C152" s="6" t="s">
        <v>103</v>
      </c>
      <c r="D152" s="5"/>
      <c r="E152" s="6" t="s">
        <v>510</v>
      </c>
      <c r="F152" s="5"/>
      <c r="G152" s="6">
        <v>516</v>
      </c>
      <c r="H152" s="6">
        <v>4044</v>
      </c>
      <c r="I152" s="6">
        <v>3.6649971418056301E-2</v>
      </c>
      <c r="J152" s="6">
        <v>0.111054665480181</v>
      </c>
      <c r="K152" s="6" t="s">
        <v>511</v>
      </c>
    </row>
    <row r="153" spans="1:11" x14ac:dyDescent="0.2">
      <c r="A153" s="4" t="s">
        <v>557</v>
      </c>
      <c r="B153" s="6">
        <v>25884</v>
      </c>
      <c r="C153" s="6" t="s">
        <v>71</v>
      </c>
      <c r="D153" s="5"/>
      <c r="E153" s="6" t="s">
        <v>210</v>
      </c>
      <c r="F153" s="5"/>
      <c r="G153" s="6">
        <v>16047</v>
      </c>
      <c r="H153" s="5"/>
      <c r="I153" s="6">
        <v>3.6977583959035401E-2</v>
      </c>
      <c r="J153" s="6">
        <v>-1.47418528619357E-2</v>
      </c>
      <c r="K153" s="6" t="s">
        <v>558</v>
      </c>
    </row>
    <row r="154" spans="1:11" x14ac:dyDescent="0.2">
      <c r="A154" s="4" t="s">
        <v>564</v>
      </c>
      <c r="B154" s="6">
        <v>30130</v>
      </c>
      <c r="C154" s="6" t="s">
        <v>71</v>
      </c>
      <c r="D154" s="5"/>
      <c r="E154" s="6" t="s">
        <v>79</v>
      </c>
      <c r="F154" s="5"/>
      <c r="G154" s="6">
        <v>273110</v>
      </c>
      <c r="H154" s="5"/>
      <c r="I154" s="6">
        <v>3.7017695826256899E-2</v>
      </c>
      <c r="J154" s="6">
        <v>-3.3153667016233099E-3</v>
      </c>
      <c r="K154" s="6" t="s">
        <v>565</v>
      </c>
    </row>
    <row r="155" spans="1:11" x14ac:dyDescent="0.2">
      <c r="A155" s="4" t="s">
        <v>574</v>
      </c>
      <c r="B155" s="6">
        <v>4803</v>
      </c>
      <c r="C155" s="6" t="s">
        <v>71</v>
      </c>
      <c r="D155" s="5"/>
      <c r="E155" s="6" t="s">
        <v>575</v>
      </c>
      <c r="F155" s="5"/>
      <c r="G155" s="6">
        <v>100775</v>
      </c>
      <c r="H155" s="5"/>
      <c r="I155" s="6">
        <v>3.7726834254975701E-2</v>
      </c>
      <c r="J155" s="6">
        <v>-6.7635583859980298E-3</v>
      </c>
      <c r="K155" s="6" t="s">
        <v>576</v>
      </c>
    </row>
    <row r="156" spans="1:11" x14ac:dyDescent="0.2">
      <c r="A156" s="4" t="s">
        <v>529</v>
      </c>
      <c r="B156" s="6">
        <v>30890</v>
      </c>
      <c r="C156" s="6" t="s">
        <v>71</v>
      </c>
      <c r="D156" s="5"/>
      <c r="E156" s="6" t="s">
        <v>72</v>
      </c>
      <c r="F156" s="5"/>
      <c r="G156" s="6">
        <v>256790</v>
      </c>
      <c r="H156" s="5"/>
      <c r="I156" s="6">
        <v>3.8282149811873098E-2</v>
      </c>
      <c r="J156" s="6">
        <v>-3.4731419594025699E-3</v>
      </c>
      <c r="K156" s="6" t="s">
        <v>573</v>
      </c>
    </row>
    <row r="157" spans="1:11" x14ac:dyDescent="0.2">
      <c r="A157" s="4" t="s">
        <v>271</v>
      </c>
      <c r="B157" s="6">
        <v>41210</v>
      </c>
      <c r="C157" s="6" t="s">
        <v>103</v>
      </c>
      <c r="D157" s="5"/>
      <c r="E157" s="6" t="s">
        <v>111</v>
      </c>
      <c r="F157" s="5"/>
      <c r="G157" s="6">
        <v>4519</v>
      </c>
      <c r="H157" s="6">
        <v>277067</v>
      </c>
      <c r="I157" s="6">
        <v>3.8301119296942E-2</v>
      </c>
      <c r="J157" s="6">
        <v>2.60694394928997E-2</v>
      </c>
      <c r="K157" s="6" t="s">
        <v>272</v>
      </c>
    </row>
    <row r="158" spans="1:11" x14ac:dyDescent="0.2">
      <c r="A158" s="4" t="s">
        <v>532</v>
      </c>
      <c r="B158" s="6">
        <v>25340</v>
      </c>
      <c r="C158" s="6" t="s">
        <v>71</v>
      </c>
      <c r="D158" s="5"/>
      <c r="E158" s="6" t="s">
        <v>100</v>
      </c>
      <c r="F158" s="5"/>
      <c r="G158" s="6">
        <v>14492</v>
      </c>
      <c r="H158" s="5"/>
      <c r="I158" s="6">
        <v>3.8964728716519799E-2</v>
      </c>
      <c r="J158" s="6">
        <v>-1.49122230795556E-2</v>
      </c>
      <c r="K158" s="6" t="s">
        <v>533</v>
      </c>
    </row>
    <row r="159" spans="1:11" x14ac:dyDescent="0.2">
      <c r="A159" s="4" t="s">
        <v>245</v>
      </c>
      <c r="B159" s="6">
        <v>20002</v>
      </c>
      <c r="C159" s="6" t="s">
        <v>103</v>
      </c>
      <c r="D159" s="5"/>
      <c r="E159" s="6" t="s">
        <v>127</v>
      </c>
      <c r="F159" s="5"/>
      <c r="G159" s="6">
        <v>2231</v>
      </c>
      <c r="H159" s="6">
        <v>279312</v>
      </c>
      <c r="I159" s="6">
        <v>3.9014789275453897E-2</v>
      </c>
      <c r="J159" s="6">
        <v>3.77636924098564E-2</v>
      </c>
      <c r="K159" s="6" t="s">
        <v>246</v>
      </c>
    </row>
    <row r="160" spans="1:11" x14ac:dyDescent="0.2">
      <c r="A160" s="4" t="s">
        <v>398</v>
      </c>
      <c r="B160" s="6">
        <v>131874</v>
      </c>
      <c r="C160" s="6" t="s">
        <v>137</v>
      </c>
      <c r="D160" s="5"/>
      <c r="E160" s="6" t="s">
        <v>138</v>
      </c>
      <c r="F160" s="5"/>
      <c r="G160" s="6">
        <v>1204</v>
      </c>
      <c r="H160" s="6">
        <v>280381</v>
      </c>
      <c r="I160" s="6">
        <v>3.9738060800626501E-2</v>
      </c>
      <c r="J160" s="6">
        <v>4.8663660142153897E-2</v>
      </c>
      <c r="K160" s="6" t="s">
        <v>399</v>
      </c>
    </row>
    <row r="161" spans="1:11" x14ac:dyDescent="0.2">
      <c r="A161" s="4" t="s">
        <v>583</v>
      </c>
      <c r="B161" s="6">
        <v>41200</v>
      </c>
      <c r="C161" s="6" t="s">
        <v>103</v>
      </c>
      <c r="D161" s="5"/>
      <c r="E161" s="6" t="s">
        <v>111</v>
      </c>
      <c r="F161" s="5"/>
      <c r="G161" s="6">
        <v>5587</v>
      </c>
      <c r="H161" s="6">
        <v>275999</v>
      </c>
      <c r="I161" s="6">
        <v>4.0484401100981601E-2</v>
      </c>
      <c r="J161" s="6">
        <v>2.3490751589338599E-2</v>
      </c>
      <c r="K161" s="6" t="s">
        <v>584</v>
      </c>
    </row>
    <row r="162" spans="1:11" x14ac:dyDescent="0.2">
      <c r="A162" s="4" t="s">
        <v>566</v>
      </c>
      <c r="B162" s="6">
        <v>130624</v>
      </c>
      <c r="C162" s="6" t="s">
        <v>137</v>
      </c>
      <c r="D162" s="5"/>
      <c r="E162" s="6" t="s">
        <v>567</v>
      </c>
      <c r="F162" s="5"/>
      <c r="G162" s="6">
        <v>1806</v>
      </c>
      <c r="H162" s="6">
        <v>279779</v>
      </c>
      <c r="I162" s="6">
        <v>4.1090373367985898E-2</v>
      </c>
      <c r="J162" s="6">
        <v>4.0361863407434702E-2</v>
      </c>
      <c r="K162" s="6" t="s">
        <v>568</v>
      </c>
    </row>
    <row r="163" spans="1:11" x14ac:dyDescent="0.2">
      <c r="A163" s="4" t="s">
        <v>258</v>
      </c>
      <c r="B163" s="6">
        <v>20004</v>
      </c>
      <c r="C163" s="6" t="s">
        <v>103</v>
      </c>
      <c r="D163" s="5"/>
      <c r="E163" s="6" t="s">
        <v>116</v>
      </c>
      <c r="F163" s="5"/>
      <c r="G163" s="6">
        <v>685</v>
      </c>
      <c r="H163" s="6">
        <v>280858</v>
      </c>
      <c r="I163" s="6">
        <v>4.1751100754683801E-2</v>
      </c>
      <c r="J163" s="6">
        <v>6.3594436462066306E-2</v>
      </c>
      <c r="K163" s="6" t="s">
        <v>259</v>
      </c>
    </row>
    <row r="164" spans="1:11" x14ac:dyDescent="0.2">
      <c r="A164" s="4" t="s">
        <v>419</v>
      </c>
      <c r="B164" s="6">
        <v>20004</v>
      </c>
      <c r="C164" s="6" t="s">
        <v>103</v>
      </c>
      <c r="D164" s="5"/>
      <c r="E164" s="6" t="s">
        <v>116</v>
      </c>
      <c r="F164" s="5"/>
      <c r="G164" s="6">
        <v>3517</v>
      </c>
      <c r="H164" s="6">
        <v>149811</v>
      </c>
      <c r="I164" s="6">
        <v>4.1769441182762698E-2</v>
      </c>
      <c r="J164" s="6">
        <v>2.9417605822104499E-2</v>
      </c>
      <c r="K164" s="6" t="s">
        <v>420</v>
      </c>
    </row>
    <row r="165" spans="1:11" x14ac:dyDescent="0.2">
      <c r="A165" s="4" t="s">
        <v>598</v>
      </c>
      <c r="B165" s="6">
        <v>23102</v>
      </c>
      <c r="C165" s="6" t="s">
        <v>71</v>
      </c>
      <c r="D165" s="5"/>
      <c r="E165" s="6" t="s">
        <v>187</v>
      </c>
      <c r="F165" s="5"/>
      <c r="G165" s="6">
        <v>276713</v>
      </c>
      <c r="H165" s="5"/>
      <c r="I165" s="6">
        <v>4.2090291132816003E-2</v>
      </c>
      <c r="J165" s="6">
        <v>2.0513804237467098E-3</v>
      </c>
      <c r="K165" s="6" t="s">
        <v>599</v>
      </c>
    </row>
    <row r="166" spans="1:11" x14ac:dyDescent="0.2">
      <c r="A166" s="4" t="s">
        <v>370</v>
      </c>
      <c r="B166" s="6">
        <v>25329</v>
      </c>
      <c r="C166" s="6" t="s">
        <v>71</v>
      </c>
      <c r="D166" s="5"/>
      <c r="E166" s="6" t="s">
        <v>100</v>
      </c>
      <c r="F166" s="5"/>
      <c r="G166" s="6">
        <v>14492</v>
      </c>
      <c r="H166" s="5"/>
      <c r="I166" s="6">
        <v>4.2132952160091497E-2</v>
      </c>
      <c r="J166" s="6">
        <v>-1.4007092690072999E-2</v>
      </c>
      <c r="K166" s="6" t="s">
        <v>371</v>
      </c>
    </row>
    <row r="167" spans="1:11" x14ac:dyDescent="0.2">
      <c r="A167" s="4" t="s">
        <v>602</v>
      </c>
      <c r="B167" s="6">
        <v>30650</v>
      </c>
      <c r="C167" s="6" t="s">
        <v>71</v>
      </c>
      <c r="D167" s="5"/>
      <c r="E167" s="6" t="s">
        <v>72</v>
      </c>
      <c r="F167" s="5"/>
      <c r="G167" s="6">
        <v>267606</v>
      </c>
      <c r="H167" s="5"/>
      <c r="I167" s="6">
        <v>4.2742517048764299E-2</v>
      </c>
      <c r="J167" s="6">
        <v>-3.2270114522619099E-3</v>
      </c>
      <c r="K167" s="6" t="s">
        <v>603</v>
      </c>
    </row>
    <row r="168" spans="1:11" x14ac:dyDescent="0.2">
      <c r="A168" s="4" t="s">
        <v>529</v>
      </c>
      <c r="B168" s="6">
        <v>100021</v>
      </c>
      <c r="C168" s="6" t="s">
        <v>71</v>
      </c>
      <c r="D168" s="5"/>
      <c r="E168" s="6" t="s">
        <v>530</v>
      </c>
      <c r="F168" s="5"/>
      <c r="G168" s="6">
        <v>43938</v>
      </c>
      <c r="H168" s="5"/>
      <c r="I168" s="6">
        <v>4.2901357173012002E-2</v>
      </c>
      <c r="J168" s="6">
        <v>9.1233375499335904E-3</v>
      </c>
      <c r="K168" s="6" t="s">
        <v>531</v>
      </c>
    </row>
    <row r="169" spans="1:11" x14ac:dyDescent="0.2">
      <c r="A169" s="4" t="s">
        <v>372</v>
      </c>
      <c r="B169" s="6">
        <v>6150</v>
      </c>
      <c r="C169" s="6" t="s">
        <v>103</v>
      </c>
      <c r="D169" s="5"/>
      <c r="E169" s="6" t="s">
        <v>162</v>
      </c>
      <c r="F169" s="5"/>
      <c r="G169" s="6">
        <v>75412</v>
      </c>
      <c r="H169" s="6">
        <v>205512</v>
      </c>
      <c r="I169" s="6">
        <v>4.2925824243510401E-2</v>
      </c>
      <c r="J169" s="6">
        <v>-7.8937828990847496E-3</v>
      </c>
      <c r="K169" s="6" t="s">
        <v>606</v>
      </c>
    </row>
    <row r="170" spans="1:11" x14ac:dyDescent="0.2">
      <c r="A170" s="4" t="s">
        <v>594</v>
      </c>
      <c r="B170" s="6">
        <v>41210</v>
      </c>
      <c r="C170" s="6" t="s">
        <v>103</v>
      </c>
      <c r="D170" s="5"/>
      <c r="E170" s="6" t="s">
        <v>111</v>
      </c>
      <c r="F170" s="5"/>
      <c r="G170" s="6">
        <v>1283</v>
      </c>
      <c r="H170" s="6">
        <v>280303</v>
      </c>
      <c r="I170" s="6">
        <v>4.3833360053109699E-2</v>
      </c>
      <c r="J170" s="6">
        <v>4.8907519732425901E-2</v>
      </c>
      <c r="K170" s="6" t="s">
        <v>595</v>
      </c>
    </row>
    <row r="171" spans="1:11" x14ac:dyDescent="0.2">
      <c r="A171" s="4" t="s">
        <v>408</v>
      </c>
      <c r="B171" s="6">
        <v>131974</v>
      </c>
      <c r="C171" s="6" t="s">
        <v>137</v>
      </c>
      <c r="D171" s="5"/>
      <c r="E171" s="6" t="s">
        <v>138</v>
      </c>
      <c r="F171" s="5"/>
      <c r="G171" s="6">
        <v>1231</v>
      </c>
      <c r="H171" s="6">
        <v>280354</v>
      </c>
      <c r="I171" s="6">
        <v>4.4209224646209001E-2</v>
      </c>
      <c r="J171" s="6">
        <v>4.6915989902331597E-2</v>
      </c>
      <c r="K171" s="6" t="s">
        <v>409</v>
      </c>
    </row>
    <row r="172" spans="1:11" x14ac:dyDescent="0.2">
      <c r="A172" s="4" t="s">
        <v>587</v>
      </c>
      <c r="B172" s="6">
        <v>25684</v>
      </c>
      <c r="C172" s="6" t="s">
        <v>71</v>
      </c>
      <c r="D172" s="5"/>
      <c r="E172" s="6" t="s">
        <v>265</v>
      </c>
      <c r="F172" s="5"/>
      <c r="G172" s="6">
        <v>14489</v>
      </c>
      <c r="H172" s="5"/>
      <c r="I172" s="6">
        <v>4.43832768000633E-2</v>
      </c>
      <c r="J172" s="6">
        <v>1.4090444145357201E-2</v>
      </c>
      <c r="K172" s="6" t="s">
        <v>588</v>
      </c>
    </row>
    <row r="173" spans="1:11" x14ac:dyDescent="0.2">
      <c r="A173" s="4" t="s">
        <v>610</v>
      </c>
      <c r="B173" s="6">
        <v>25911</v>
      </c>
      <c r="C173" s="6" t="s">
        <v>71</v>
      </c>
      <c r="D173" s="5"/>
      <c r="E173" s="6" t="s">
        <v>210</v>
      </c>
      <c r="F173" s="5"/>
      <c r="G173" s="6">
        <v>16047</v>
      </c>
      <c r="H173" s="5"/>
      <c r="I173" s="6">
        <v>4.4764975386382001E-2</v>
      </c>
      <c r="J173" s="6">
        <v>1.3633483552453699E-2</v>
      </c>
      <c r="K173" s="6" t="s">
        <v>611</v>
      </c>
    </row>
    <row r="174" spans="1:11" x14ac:dyDescent="0.2">
      <c r="A174" s="4" t="s">
        <v>612</v>
      </c>
      <c r="B174" s="6">
        <v>3546</v>
      </c>
      <c r="C174" s="6" t="s">
        <v>71</v>
      </c>
      <c r="D174" s="5"/>
      <c r="E174" s="6" t="s">
        <v>562</v>
      </c>
      <c r="F174" s="5"/>
      <c r="G174" s="6">
        <v>44368</v>
      </c>
      <c r="H174" s="5"/>
      <c r="I174" s="6">
        <v>4.4808302820675598E-2</v>
      </c>
      <c r="J174" s="6">
        <v>-6.68696072656433E-3</v>
      </c>
      <c r="K174" s="6" t="s">
        <v>613</v>
      </c>
    </row>
    <row r="175" spans="1:11" x14ac:dyDescent="0.2">
      <c r="A175" s="4" t="s">
        <v>518</v>
      </c>
      <c r="B175" s="6">
        <v>20003</v>
      </c>
      <c r="C175" s="6" t="s">
        <v>103</v>
      </c>
      <c r="D175" s="5"/>
      <c r="E175" s="6" t="s">
        <v>104</v>
      </c>
      <c r="F175" s="5"/>
      <c r="G175" s="6">
        <v>947</v>
      </c>
      <c r="H175" s="6">
        <v>280596</v>
      </c>
      <c r="I175" s="6">
        <v>4.53519575976669E-2</v>
      </c>
      <c r="J175" s="6">
        <v>5.3807041070786599E-2</v>
      </c>
      <c r="K175" s="6" t="s">
        <v>519</v>
      </c>
    </row>
    <row r="176" spans="1:11" x14ac:dyDescent="0.2">
      <c r="A176" s="4" t="s">
        <v>540</v>
      </c>
      <c r="B176" s="6">
        <v>30840</v>
      </c>
      <c r="C176" s="6" t="s">
        <v>71</v>
      </c>
      <c r="D176" s="5"/>
      <c r="E176" s="6" t="s">
        <v>72</v>
      </c>
      <c r="F176" s="5"/>
      <c r="G176" s="6">
        <v>267473</v>
      </c>
      <c r="H176" s="5"/>
      <c r="I176" s="6">
        <v>4.5476621562378097E-2</v>
      </c>
      <c r="J176" s="6">
        <v>3.56301071996176E-3</v>
      </c>
      <c r="K176" s="6" t="s">
        <v>541</v>
      </c>
    </row>
    <row r="177" spans="1:11" x14ac:dyDescent="0.2">
      <c r="A177" s="4" t="s">
        <v>624</v>
      </c>
      <c r="B177" s="6">
        <v>41210</v>
      </c>
      <c r="C177" s="6" t="s">
        <v>103</v>
      </c>
      <c r="D177" s="5"/>
      <c r="E177" s="6" t="s">
        <v>111</v>
      </c>
      <c r="F177" s="5"/>
      <c r="G177" s="6">
        <v>5806</v>
      </c>
      <c r="H177" s="6">
        <v>275780</v>
      </c>
      <c r="I177" s="6">
        <v>4.5773337396075801E-2</v>
      </c>
      <c r="J177" s="6">
        <v>-2.38547895964441E-2</v>
      </c>
      <c r="K177" s="6" t="s">
        <v>625</v>
      </c>
    </row>
    <row r="178" spans="1:11" x14ac:dyDescent="0.2">
      <c r="A178" s="4" t="s">
        <v>626</v>
      </c>
      <c r="B178" s="6">
        <v>20002</v>
      </c>
      <c r="C178" s="6" t="s">
        <v>103</v>
      </c>
      <c r="D178" s="5"/>
      <c r="E178" s="6" t="s">
        <v>127</v>
      </c>
      <c r="F178" s="5"/>
      <c r="G178" s="6">
        <v>72697</v>
      </c>
      <c r="H178" s="6">
        <v>208846</v>
      </c>
      <c r="I178" s="6">
        <v>4.6079240604466297E-2</v>
      </c>
      <c r="J178" s="6">
        <v>-7.8780253287504196E-3</v>
      </c>
      <c r="K178" s="6" t="s">
        <v>627</v>
      </c>
    </row>
    <row r="179" spans="1:11" x14ac:dyDescent="0.2">
      <c r="A179" s="4" t="s">
        <v>620</v>
      </c>
      <c r="B179" s="6">
        <v>20002</v>
      </c>
      <c r="C179" s="6" t="s">
        <v>103</v>
      </c>
      <c r="D179" s="5"/>
      <c r="E179" s="6" t="s">
        <v>127</v>
      </c>
      <c r="F179" s="5"/>
      <c r="G179" s="6">
        <v>1986</v>
      </c>
      <c r="H179" s="6">
        <v>279557</v>
      </c>
      <c r="I179" s="6">
        <v>4.6181052653614801E-2</v>
      </c>
      <c r="J179" s="6">
        <v>-4.0401630093300903E-2</v>
      </c>
      <c r="K179" s="6" t="s">
        <v>621</v>
      </c>
    </row>
    <row r="180" spans="1:11" x14ac:dyDescent="0.2">
      <c r="A180" s="4" t="s">
        <v>630</v>
      </c>
      <c r="B180" s="6">
        <v>131216</v>
      </c>
      <c r="C180" s="6" t="s">
        <v>137</v>
      </c>
      <c r="D180" s="5"/>
      <c r="E180" s="6" t="s">
        <v>274</v>
      </c>
      <c r="F180" s="5"/>
      <c r="G180" s="6">
        <v>4305</v>
      </c>
      <c r="H180" s="6">
        <v>277280</v>
      </c>
      <c r="I180" s="6">
        <v>4.7007158187656002E-2</v>
      </c>
      <c r="J180" s="6">
        <v>-2.6927263496048799E-2</v>
      </c>
      <c r="K180" s="6" t="s">
        <v>631</v>
      </c>
    </row>
    <row r="181" spans="1:11" x14ac:dyDescent="0.2">
      <c r="A181" s="4" t="s">
        <v>628</v>
      </c>
      <c r="B181" s="6">
        <v>41200</v>
      </c>
      <c r="C181" s="6" t="s">
        <v>103</v>
      </c>
      <c r="D181" s="5"/>
      <c r="E181" s="6" t="s">
        <v>111</v>
      </c>
      <c r="F181" s="5"/>
      <c r="G181" s="6">
        <v>2759</v>
      </c>
      <c r="H181" s="6">
        <v>278827</v>
      </c>
      <c r="I181" s="6">
        <v>4.7013611044476399E-2</v>
      </c>
      <c r="J181" s="6">
        <v>-3.3465907259962499E-2</v>
      </c>
      <c r="K181" s="6" t="s">
        <v>629</v>
      </c>
    </row>
    <row r="182" spans="1:11" x14ac:dyDescent="0.2">
      <c r="A182" s="4" t="s">
        <v>604</v>
      </c>
      <c r="B182" s="6">
        <v>25912</v>
      </c>
      <c r="C182" s="6" t="s">
        <v>71</v>
      </c>
      <c r="D182" s="5"/>
      <c r="E182" s="6" t="s">
        <v>210</v>
      </c>
      <c r="F182" s="5"/>
      <c r="G182" s="6">
        <v>16047</v>
      </c>
      <c r="H182" s="5"/>
      <c r="I182" s="6">
        <v>4.7173735907447299E-2</v>
      </c>
      <c r="J182" s="6">
        <v>1.36371500291357E-2</v>
      </c>
      <c r="K182" s="6" t="s">
        <v>605</v>
      </c>
    </row>
    <row r="183" spans="1:11" x14ac:dyDescent="0.2">
      <c r="A183" s="4" t="s">
        <v>308</v>
      </c>
      <c r="B183" s="6">
        <v>41210</v>
      </c>
      <c r="C183" s="6" t="s">
        <v>103</v>
      </c>
      <c r="D183" s="5"/>
      <c r="E183" s="6" t="s">
        <v>111</v>
      </c>
      <c r="F183" s="5"/>
      <c r="G183" s="6">
        <v>1249</v>
      </c>
      <c r="H183" s="6">
        <v>280337</v>
      </c>
      <c r="I183" s="6">
        <v>4.7791472530756399E-2</v>
      </c>
      <c r="J183" s="6">
        <v>4.56998486505234E-2</v>
      </c>
      <c r="K183" s="6" t="s">
        <v>309</v>
      </c>
    </row>
    <row r="184" spans="1:11" x14ac:dyDescent="0.2">
      <c r="A184" s="4" t="s">
        <v>579</v>
      </c>
      <c r="B184" s="6">
        <v>130832</v>
      </c>
      <c r="C184" s="6" t="s">
        <v>137</v>
      </c>
      <c r="D184" s="5"/>
      <c r="E184" s="6" t="s">
        <v>428</v>
      </c>
      <c r="F184" s="5"/>
      <c r="G184" s="6">
        <v>1260</v>
      </c>
      <c r="H184" s="6">
        <v>280325</v>
      </c>
      <c r="I184" s="6">
        <v>4.7966281758958298E-2</v>
      </c>
      <c r="J184" s="6">
        <v>4.6525240948809499E-2</v>
      </c>
      <c r="K184" s="6" t="s">
        <v>580</v>
      </c>
    </row>
    <row r="185" spans="1:11" x14ac:dyDescent="0.2">
      <c r="A185" s="4" t="s">
        <v>632</v>
      </c>
      <c r="B185" s="6">
        <v>25767</v>
      </c>
      <c r="C185" s="6" t="s">
        <v>71</v>
      </c>
      <c r="D185" s="5"/>
      <c r="E185" s="6" t="s">
        <v>194</v>
      </c>
      <c r="F185" s="5"/>
      <c r="G185" s="6">
        <v>14069</v>
      </c>
      <c r="H185" s="5"/>
      <c r="I185" s="6">
        <v>4.8359264656346698E-2</v>
      </c>
      <c r="J185" s="6">
        <v>-1.49978403195015E-2</v>
      </c>
      <c r="K185" s="6" t="s">
        <v>633</v>
      </c>
    </row>
    <row r="186" spans="1:11" x14ac:dyDescent="0.2">
      <c r="A186" s="4" t="s">
        <v>534</v>
      </c>
      <c r="B186" s="6">
        <v>41210</v>
      </c>
      <c r="C186" s="6" t="s">
        <v>103</v>
      </c>
      <c r="D186" s="5"/>
      <c r="E186" s="6" t="s">
        <v>111</v>
      </c>
      <c r="F186" s="5"/>
      <c r="G186" s="6">
        <v>467</v>
      </c>
      <c r="H186" s="6">
        <v>281119</v>
      </c>
      <c r="I186" s="6">
        <v>4.8459490033648599E-2</v>
      </c>
      <c r="J186" s="6">
        <v>7.7074386363957401E-2</v>
      </c>
      <c r="K186" s="6" t="s">
        <v>535</v>
      </c>
    </row>
    <row r="187" spans="1:11" x14ac:dyDescent="0.2">
      <c r="A187" s="4" t="s">
        <v>435</v>
      </c>
      <c r="B187" s="6">
        <v>4194</v>
      </c>
      <c r="C187" s="6" t="s">
        <v>71</v>
      </c>
      <c r="D187" s="5"/>
      <c r="E187" s="6" t="s">
        <v>327</v>
      </c>
      <c r="F187" s="5"/>
      <c r="G187" s="6">
        <v>101696</v>
      </c>
      <c r="H187" s="5"/>
      <c r="I187" s="6">
        <v>4.85864442082663E-2</v>
      </c>
      <c r="J187" s="6">
        <v>-5.7051617197602699E-3</v>
      </c>
      <c r="K187" s="6" t="s">
        <v>436</v>
      </c>
    </row>
    <row r="188" spans="1:11" x14ac:dyDescent="0.2">
      <c r="A188" s="4" t="s">
        <v>490</v>
      </c>
      <c r="B188" s="6">
        <v>41200</v>
      </c>
      <c r="C188" s="6" t="s">
        <v>103</v>
      </c>
      <c r="D188" s="5"/>
      <c r="E188" s="6" t="s">
        <v>111</v>
      </c>
      <c r="F188" s="5"/>
      <c r="G188" s="6">
        <v>483</v>
      </c>
      <c r="H188" s="6">
        <v>281103</v>
      </c>
      <c r="I188" s="6">
        <v>4.8860754345540602E-2</v>
      </c>
      <c r="J188" s="6">
        <v>7.5733328926042107E-2</v>
      </c>
      <c r="K188" s="6" t="s">
        <v>491</v>
      </c>
    </row>
    <row r="189" spans="1:11" x14ac:dyDescent="0.2">
      <c r="A189" s="4" t="s">
        <v>640</v>
      </c>
      <c r="B189" s="6">
        <v>12651</v>
      </c>
      <c r="C189" s="6" t="s">
        <v>71</v>
      </c>
      <c r="D189" s="5"/>
      <c r="E189" s="6" t="s">
        <v>194</v>
      </c>
      <c r="F189" s="5"/>
      <c r="G189" s="6">
        <v>17728</v>
      </c>
      <c r="H189" s="5"/>
      <c r="I189" s="6">
        <v>4.8912177558256102E-2</v>
      </c>
      <c r="J189" s="6">
        <v>-1.29070853554998E-2</v>
      </c>
      <c r="K189" s="6" t="s">
        <v>641</v>
      </c>
    </row>
    <row r="190" spans="1:11" x14ac:dyDescent="0.2">
      <c r="A190" s="4" t="s">
        <v>656</v>
      </c>
      <c r="B190" s="6">
        <v>131926</v>
      </c>
      <c r="C190" s="6" t="s">
        <v>137</v>
      </c>
      <c r="D190" s="5"/>
      <c r="E190" s="6" t="s">
        <v>138</v>
      </c>
      <c r="F190" s="5"/>
      <c r="G190" s="6">
        <v>3562</v>
      </c>
      <c r="H190" s="6">
        <v>278023</v>
      </c>
      <c r="I190" s="6">
        <v>4.9286507144425097E-2</v>
      </c>
      <c r="J190" s="6">
        <v>-2.90997507509183E-2</v>
      </c>
      <c r="K190" s="6" t="s">
        <v>657</v>
      </c>
    </row>
    <row r="191" spans="1:11" x14ac:dyDescent="0.2">
      <c r="A191" s="4" t="s">
        <v>654</v>
      </c>
      <c r="B191" s="6">
        <v>23101</v>
      </c>
      <c r="C191" s="6" t="s">
        <v>71</v>
      </c>
      <c r="D191" s="5"/>
      <c r="E191" s="6" t="s">
        <v>187</v>
      </c>
      <c r="F191" s="5"/>
      <c r="G191" s="6">
        <v>276694</v>
      </c>
      <c r="H191" s="5"/>
      <c r="I191" s="6">
        <v>4.9502926798706201E-2</v>
      </c>
      <c r="J191" s="6">
        <v>1.9772537765673399E-3</v>
      </c>
      <c r="K191" s="6" t="s">
        <v>655</v>
      </c>
    </row>
    <row r="192" spans="1:11" x14ac:dyDescent="0.2">
      <c r="A192" s="4" t="s">
        <v>454</v>
      </c>
      <c r="B192" s="6">
        <v>20416</v>
      </c>
      <c r="C192" s="6" t="s">
        <v>71</v>
      </c>
      <c r="D192" s="5"/>
      <c r="E192" s="6" t="s">
        <v>455</v>
      </c>
      <c r="F192" s="5"/>
      <c r="G192" s="6">
        <v>85780</v>
      </c>
      <c r="H192" s="5"/>
      <c r="I192" s="6">
        <v>5.0022399706127901E-2</v>
      </c>
      <c r="J192" s="6">
        <v>6.8355355708801403E-3</v>
      </c>
      <c r="K192" s="6" t="s">
        <v>456</v>
      </c>
    </row>
    <row r="193" spans="1:11" x14ac:dyDescent="0.2">
      <c r="A193" s="4" t="s">
        <v>301</v>
      </c>
      <c r="B193" s="6">
        <v>41200</v>
      </c>
      <c r="C193" s="6" t="s">
        <v>103</v>
      </c>
      <c r="D193" s="5"/>
      <c r="E193" s="6" t="s">
        <v>111</v>
      </c>
      <c r="F193" s="5"/>
      <c r="G193" s="6">
        <v>439</v>
      </c>
      <c r="H193" s="6">
        <v>281147</v>
      </c>
      <c r="I193" s="6">
        <v>5.0486905868469698E-2</v>
      </c>
      <c r="J193" s="6">
        <v>7.3880754276783006E-2</v>
      </c>
      <c r="K193" s="6" t="s">
        <v>302</v>
      </c>
    </row>
    <row r="194" spans="1:11" x14ac:dyDescent="0.2">
      <c r="A194" s="4" t="s">
        <v>318</v>
      </c>
      <c r="B194" s="6">
        <v>41210</v>
      </c>
      <c r="C194" s="6" t="s">
        <v>103</v>
      </c>
      <c r="D194" s="5"/>
      <c r="E194" s="6" t="s">
        <v>111</v>
      </c>
      <c r="F194" s="5"/>
      <c r="G194" s="6">
        <v>1260</v>
      </c>
      <c r="H194" s="6">
        <v>280326</v>
      </c>
      <c r="I194" s="6">
        <v>5.0968935691495298E-2</v>
      </c>
      <c r="J194" s="6">
        <v>4.5115367439152003E-2</v>
      </c>
      <c r="K194" s="6" t="s">
        <v>319</v>
      </c>
    </row>
    <row r="195" spans="1:11" x14ac:dyDescent="0.2">
      <c r="A195" s="4" t="s">
        <v>581</v>
      </c>
      <c r="B195" s="6">
        <v>131298</v>
      </c>
      <c r="C195" s="6" t="s">
        <v>137</v>
      </c>
      <c r="D195" s="5"/>
      <c r="E195" s="6" t="s">
        <v>197</v>
      </c>
      <c r="F195" s="5"/>
      <c r="G195" s="6">
        <v>9593</v>
      </c>
      <c r="H195" s="6">
        <v>271992</v>
      </c>
      <c r="I195" s="6">
        <v>5.1196275984858902E-2</v>
      </c>
      <c r="J195" s="6">
        <v>-1.8518328781140701E-2</v>
      </c>
      <c r="K195" s="6" t="s">
        <v>582</v>
      </c>
    </row>
    <row r="196" spans="1:11" x14ac:dyDescent="0.2">
      <c r="A196" s="4" t="s">
        <v>484</v>
      </c>
      <c r="B196" s="6">
        <v>41210</v>
      </c>
      <c r="C196" s="6" t="s">
        <v>103</v>
      </c>
      <c r="D196" s="5"/>
      <c r="E196" s="6" t="s">
        <v>111</v>
      </c>
      <c r="F196" s="5"/>
      <c r="G196" s="6">
        <v>721</v>
      </c>
      <c r="H196" s="6">
        <v>280865</v>
      </c>
      <c r="I196" s="6">
        <v>5.1245695833559902E-2</v>
      </c>
      <c r="J196" s="6">
        <v>6.0171748246532E-2</v>
      </c>
      <c r="K196" s="6" t="s">
        <v>485</v>
      </c>
    </row>
    <row r="197" spans="1:11" x14ac:dyDescent="0.2">
      <c r="A197" s="4" t="s">
        <v>345</v>
      </c>
      <c r="B197" s="6">
        <v>41210</v>
      </c>
      <c r="C197" s="6" t="s">
        <v>103</v>
      </c>
      <c r="D197" s="5"/>
      <c r="E197" s="6" t="s">
        <v>111</v>
      </c>
      <c r="F197" s="5"/>
      <c r="G197" s="6">
        <v>406</v>
      </c>
      <c r="H197" s="6">
        <v>281180</v>
      </c>
      <c r="I197" s="6">
        <v>5.1501687664115003E-2</v>
      </c>
      <c r="J197" s="6">
        <v>7.0904382499721905E-2</v>
      </c>
      <c r="K197" s="6" t="s">
        <v>346</v>
      </c>
    </row>
    <row r="198" spans="1:11" x14ac:dyDescent="0.2">
      <c r="A198" s="4" t="s">
        <v>441</v>
      </c>
      <c r="B198" s="6">
        <v>25841</v>
      </c>
      <c r="C198" s="6" t="s">
        <v>71</v>
      </c>
      <c r="D198" s="5"/>
      <c r="E198" s="6" t="s">
        <v>210</v>
      </c>
      <c r="F198" s="5"/>
      <c r="G198" s="6">
        <v>16047</v>
      </c>
      <c r="H198" s="5"/>
      <c r="I198" s="6">
        <v>5.1749203994645297E-2</v>
      </c>
      <c r="J198" s="6">
        <v>-1.2425734717030601E-2</v>
      </c>
      <c r="K198" s="6" t="s">
        <v>442</v>
      </c>
    </row>
    <row r="199" spans="1:11" x14ac:dyDescent="0.2">
      <c r="A199" s="4" t="s">
        <v>314</v>
      </c>
      <c r="B199" s="6">
        <v>20004</v>
      </c>
      <c r="C199" s="6" t="s">
        <v>103</v>
      </c>
      <c r="D199" s="5"/>
      <c r="E199" s="6" t="s">
        <v>116</v>
      </c>
      <c r="F199" s="5"/>
      <c r="G199" s="6">
        <v>8953</v>
      </c>
      <c r="H199" s="6">
        <v>272590</v>
      </c>
      <c r="I199" s="6">
        <v>5.23623362747552E-2</v>
      </c>
      <c r="J199" s="6">
        <v>1.89931453838998E-2</v>
      </c>
      <c r="K199" s="6" t="s">
        <v>315</v>
      </c>
    </row>
    <row r="200" spans="1:11" x14ac:dyDescent="0.2">
      <c r="A200" s="4" t="s">
        <v>253</v>
      </c>
      <c r="B200" s="6">
        <v>20544</v>
      </c>
      <c r="C200" s="6" t="s">
        <v>103</v>
      </c>
      <c r="D200" s="5"/>
      <c r="E200" s="6" t="s">
        <v>254</v>
      </c>
      <c r="F200" s="5"/>
      <c r="G200" s="6">
        <v>13211</v>
      </c>
      <c r="H200" s="6">
        <v>79887</v>
      </c>
      <c r="I200" s="6">
        <v>5.2369809591696299E-2</v>
      </c>
      <c r="J200" s="6">
        <v>1.6391035509143399E-2</v>
      </c>
      <c r="K200" s="6" t="s">
        <v>677</v>
      </c>
    </row>
    <row r="201" spans="1:11" x14ac:dyDescent="0.2">
      <c r="A201" s="4" t="s">
        <v>600</v>
      </c>
      <c r="B201" s="6">
        <v>25471</v>
      </c>
      <c r="C201" s="6" t="s">
        <v>71</v>
      </c>
      <c r="D201" s="5"/>
      <c r="E201" s="6" t="s">
        <v>100</v>
      </c>
      <c r="F201" s="5"/>
      <c r="G201" s="6">
        <v>14490</v>
      </c>
      <c r="H201" s="5"/>
      <c r="I201" s="6">
        <v>5.2399687378283002E-2</v>
      </c>
      <c r="J201" s="6">
        <v>-1.40343581237084E-2</v>
      </c>
      <c r="K201" s="6" t="s">
        <v>601</v>
      </c>
    </row>
    <row r="202" spans="1:11" x14ac:dyDescent="0.2">
      <c r="A202" s="4" t="s">
        <v>678</v>
      </c>
      <c r="B202" s="6">
        <v>131590</v>
      </c>
      <c r="C202" s="6" t="s">
        <v>137</v>
      </c>
      <c r="D202" s="5"/>
      <c r="E202" s="6" t="s">
        <v>147</v>
      </c>
      <c r="F202" s="5"/>
      <c r="G202" s="6">
        <v>5726</v>
      </c>
      <c r="H202" s="6">
        <v>275859</v>
      </c>
      <c r="I202" s="6">
        <v>5.2592862255956503E-2</v>
      </c>
      <c r="J202" s="6">
        <v>-2.31924206036828E-2</v>
      </c>
      <c r="K202" s="6" t="s">
        <v>679</v>
      </c>
    </row>
    <row r="203" spans="1:11" x14ac:dyDescent="0.2">
      <c r="A203" s="4" t="s">
        <v>682</v>
      </c>
      <c r="B203" s="6">
        <v>41200</v>
      </c>
      <c r="C203" s="6" t="s">
        <v>103</v>
      </c>
      <c r="D203" s="5"/>
      <c r="E203" s="6" t="s">
        <v>111</v>
      </c>
      <c r="F203" s="5"/>
      <c r="G203" s="6">
        <v>1781</v>
      </c>
      <c r="H203" s="6">
        <v>279805</v>
      </c>
      <c r="I203" s="6">
        <v>5.2743469266390702E-2</v>
      </c>
      <c r="J203" s="6">
        <v>-4.0333072762622699E-2</v>
      </c>
      <c r="K203" s="6" t="s">
        <v>683</v>
      </c>
    </row>
    <row r="204" spans="1:11" x14ac:dyDescent="0.2">
      <c r="A204" s="4" t="s">
        <v>553</v>
      </c>
      <c r="B204" s="6">
        <v>41210</v>
      </c>
      <c r="C204" s="6" t="s">
        <v>103</v>
      </c>
      <c r="D204" s="5"/>
      <c r="E204" s="6" t="s">
        <v>111</v>
      </c>
      <c r="F204" s="5"/>
      <c r="G204" s="6">
        <v>11236</v>
      </c>
      <c r="H204" s="6">
        <v>270350</v>
      </c>
      <c r="I204" s="6">
        <v>5.47236766021073E-2</v>
      </c>
      <c r="J204" s="6">
        <v>1.6386735066105499E-2</v>
      </c>
      <c r="K204" s="6" t="s">
        <v>554</v>
      </c>
    </row>
    <row r="205" spans="1:11" x14ac:dyDescent="0.2">
      <c r="A205" s="4" t="s">
        <v>703</v>
      </c>
      <c r="B205" s="6">
        <v>131052</v>
      </c>
      <c r="C205" s="6" t="s">
        <v>137</v>
      </c>
      <c r="D205" s="5"/>
      <c r="E205" s="6" t="s">
        <v>704</v>
      </c>
      <c r="F205" s="5"/>
      <c r="G205" s="6">
        <v>13949</v>
      </c>
      <c r="H205" s="6">
        <v>267636</v>
      </c>
      <c r="I205" s="6">
        <v>5.4841118112300601E-2</v>
      </c>
      <c r="J205" s="6">
        <v>-1.4771407885623099E-2</v>
      </c>
      <c r="K205" s="6" t="s">
        <v>705</v>
      </c>
    </row>
    <row r="206" spans="1:11" x14ac:dyDescent="0.2">
      <c r="A206" s="4" t="s">
        <v>699</v>
      </c>
      <c r="B206" s="6">
        <v>131612</v>
      </c>
      <c r="C206" s="6" t="s">
        <v>137</v>
      </c>
      <c r="D206" s="5"/>
      <c r="E206" s="6" t="s">
        <v>147</v>
      </c>
      <c r="F206" s="5"/>
      <c r="G206" s="6">
        <v>14272</v>
      </c>
      <c r="H206" s="6">
        <v>113966</v>
      </c>
      <c r="I206" s="6">
        <v>5.4865241155947903E-2</v>
      </c>
      <c r="J206" s="6">
        <v>1.55047426972386E-2</v>
      </c>
      <c r="K206" s="6" t="s">
        <v>700</v>
      </c>
    </row>
    <row r="207" spans="1:11" x14ac:dyDescent="0.2">
      <c r="A207" s="4" t="s">
        <v>713</v>
      </c>
      <c r="B207" s="6">
        <v>100013</v>
      </c>
      <c r="C207" s="6" t="s">
        <v>71</v>
      </c>
      <c r="D207" s="5"/>
      <c r="E207" s="6" t="s">
        <v>530</v>
      </c>
      <c r="F207" s="5"/>
      <c r="G207" s="6">
        <v>43938</v>
      </c>
      <c r="H207" s="5"/>
      <c r="I207" s="6">
        <v>5.5148786348339397E-2</v>
      </c>
      <c r="J207" s="6">
        <v>8.5728060796833594E-3</v>
      </c>
      <c r="K207" s="6" t="s">
        <v>714</v>
      </c>
    </row>
    <row r="208" spans="1:11" x14ac:dyDescent="0.2">
      <c r="A208" s="4" t="s">
        <v>715</v>
      </c>
      <c r="B208" s="6">
        <v>41200</v>
      </c>
      <c r="C208" s="6" t="s">
        <v>103</v>
      </c>
      <c r="D208" s="5"/>
      <c r="E208" s="6" t="s">
        <v>111</v>
      </c>
      <c r="F208" s="5"/>
      <c r="G208" s="6">
        <v>8322</v>
      </c>
      <c r="H208" s="6">
        <v>273264</v>
      </c>
      <c r="I208" s="6">
        <v>5.6431233007993201E-2</v>
      </c>
      <c r="J208" s="6">
        <v>1.86199986269759E-2</v>
      </c>
      <c r="K208" s="6" t="s">
        <v>716</v>
      </c>
    </row>
    <row r="209" spans="1:11" x14ac:dyDescent="0.2">
      <c r="A209" s="4" t="s">
        <v>717</v>
      </c>
      <c r="B209" s="6">
        <v>20003</v>
      </c>
      <c r="C209" s="6" t="s">
        <v>103</v>
      </c>
      <c r="D209" s="5"/>
      <c r="E209" s="6" t="s">
        <v>104</v>
      </c>
      <c r="F209" s="5"/>
      <c r="G209" s="6">
        <v>1763</v>
      </c>
      <c r="H209" s="6">
        <v>279780</v>
      </c>
      <c r="I209" s="6">
        <v>5.6646035235595998E-2</v>
      </c>
      <c r="J209" s="6">
        <v>-4.0351226573487602E-2</v>
      </c>
      <c r="K209" s="6" t="s">
        <v>718</v>
      </c>
    </row>
    <row r="210" spans="1:11" x14ac:dyDescent="0.2">
      <c r="A210" s="4" t="s">
        <v>680</v>
      </c>
      <c r="B210" s="6">
        <v>131446</v>
      </c>
      <c r="C210" s="6" t="s">
        <v>137</v>
      </c>
      <c r="D210" s="5"/>
      <c r="E210" s="6" t="s">
        <v>241</v>
      </c>
      <c r="F210" s="5"/>
      <c r="G210" s="6">
        <v>497</v>
      </c>
      <c r="H210" s="6">
        <v>281088</v>
      </c>
      <c r="I210" s="6">
        <v>5.6709452413752498E-2</v>
      </c>
      <c r="J210" s="6">
        <v>7.3860498347249795E-2</v>
      </c>
      <c r="K210" s="6" t="s">
        <v>681</v>
      </c>
    </row>
    <row r="211" spans="1:11" x14ac:dyDescent="0.2">
      <c r="A211" s="4" t="s">
        <v>711</v>
      </c>
      <c r="B211" s="6">
        <v>25403</v>
      </c>
      <c r="C211" s="6" t="s">
        <v>71</v>
      </c>
      <c r="D211" s="5"/>
      <c r="E211" s="6" t="s">
        <v>100</v>
      </c>
      <c r="F211" s="5"/>
      <c r="G211" s="6">
        <v>14490</v>
      </c>
      <c r="H211" s="5"/>
      <c r="I211" s="6">
        <v>5.6834682782259199E-2</v>
      </c>
      <c r="J211" s="6">
        <v>1.35507777464039E-2</v>
      </c>
      <c r="K211" s="6" t="s">
        <v>712</v>
      </c>
    </row>
    <row r="212" spans="1:11" x14ac:dyDescent="0.2">
      <c r="A212" s="4" t="s">
        <v>719</v>
      </c>
      <c r="B212" s="6">
        <v>25691</v>
      </c>
      <c r="C212" s="6" t="s">
        <v>71</v>
      </c>
      <c r="D212" s="5"/>
      <c r="E212" s="6" t="s">
        <v>265</v>
      </c>
      <c r="F212" s="5"/>
      <c r="G212" s="6">
        <v>14489</v>
      </c>
      <c r="H212" s="5"/>
      <c r="I212" s="6">
        <v>5.7937244146976097E-2</v>
      </c>
      <c r="J212" s="6">
        <v>1.3709737561454299E-2</v>
      </c>
      <c r="K212" s="6" t="s">
        <v>720</v>
      </c>
    </row>
    <row r="213" spans="1:11" x14ac:dyDescent="0.2">
      <c r="A213" s="4" t="s">
        <v>729</v>
      </c>
      <c r="B213" s="6">
        <v>20003</v>
      </c>
      <c r="C213" s="6" t="s">
        <v>103</v>
      </c>
      <c r="D213" s="5"/>
      <c r="E213" s="6" t="s">
        <v>104</v>
      </c>
      <c r="F213" s="5"/>
      <c r="G213" s="6">
        <v>3369</v>
      </c>
      <c r="H213" s="6">
        <v>278174</v>
      </c>
      <c r="I213" s="6">
        <v>5.80509196978065E-2</v>
      </c>
      <c r="J213" s="6">
        <v>-2.8965432981407701E-2</v>
      </c>
      <c r="K213" s="6" t="s">
        <v>730</v>
      </c>
    </row>
    <row r="214" spans="1:11" x14ac:dyDescent="0.2">
      <c r="A214" s="4" t="s">
        <v>723</v>
      </c>
      <c r="B214" s="6">
        <v>25152</v>
      </c>
      <c r="C214" s="6" t="s">
        <v>71</v>
      </c>
      <c r="D214" s="5"/>
      <c r="E214" s="6" t="s">
        <v>100</v>
      </c>
      <c r="F214" s="5"/>
      <c r="G214" s="6">
        <v>14492</v>
      </c>
      <c r="H214" s="5"/>
      <c r="I214" s="6">
        <v>5.8400272859403697E-2</v>
      </c>
      <c r="J214" s="6">
        <v>1.37313260667088E-2</v>
      </c>
      <c r="K214" s="6" t="s">
        <v>724</v>
      </c>
    </row>
    <row r="215" spans="1:11" x14ac:dyDescent="0.2">
      <c r="A215" s="4" t="s">
        <v>737</v>
      </c>
      <c r="B215" s="6">
        <v>20004</v>
      </c>
      <c r="C215" s="6" t="s">
        <v>103</v>
      </c>
      <c r="D215" s="5"/>
      <c r="E215" s="6" t="s">
        <v>116</v>
      </c>
      <c r="F215" s="5"/>
      <c r="G215" s="6">
        <v>1755</v>
      </c>
      <c r="H215" s="6">
        <v>126460</v>
      </c>
      <c r="I215" s="6">
        <v>5.8819128806188198E-2</v>
      </c>
      <c r="J215" s="6">
        <v>-4.0867763327619398E-2</v>
      </c>
      <c r="K215" s="6" t="s">
        <v>738</v>
      </c>
    </row>
    <row r="216" spans="1:11" x14ac:dyDescent="0.2">
      <c r="A216" s="4" t="s">
        <v>727</v>
      </c>
      <c r="B216" s="6">
        <v>25300</v>
      </c>
      <c r="C216" s="6" t="s">
        <v>71</v>
      </c>
      <c r="D216" s="5"/>
      <c r="E216" s="6" t="s">
        <v>100</v>
      </c>
      <c r="F216" s="5"/>
      <c r="G216" s="6">
        <v>14492</v>
      </c>
      <c r="H216" s="5"/>
      <c r="I216" s="6">
        <v>5.90099114693141E-2</v>
      </c>
      <c r="J216" s="6">
        <v>-1.31874084538768E-2</v>
      </c>
      <c r="K216" s="6" t="s">
        <v>728</v>
      </c>
    </row>
    <row r="217" spans="1:11" x14ac:dyDescent="0.2">
      <c r="A217" s="4" t="s">
        <v>739</v>
      </c>
      <c r="B217" s="6">
        <v>25271</v>
      </c>
      <c r="C217" s="6" t="s">
        <v>71</v>
      </c>
      <c r="D217" s="5"/>
      <c r="E217" s="6" t="s">
        <v>100</v>
      </c>
      <c r="F217" s="5"/>
      <c r="G217" s="6">
        <v>14492</v>
      </c>
      <c r="H217" s="5"/>
      <c r="I217" s="6">
        <v>5.9817287006672999E-2</v>
      </c>
      <c r="J217" s="6">
        <v>-1.24861079216801E-2</v>
      </c>
      <c r="K217" s="6" t="s">
        <v>740</v>
      </c>
    </row>
    <row r="218" spans="1:11" x14ac:dyDescent="0.2">
      <c r="A218" s="4" t="s">
        <v>725</v>
      </c>
      <c r="B218" s="6">
        <v>25518</v>
      </c>
      <c r="C218" s="6" t="s">
        <v>71</v>
      </c>
      <c r="D218" s="5"/>
      <c r="E218" s="6" t="s">
        <v>265</v>
      </c>
      <c r="F218" s="5"/>
      <c r="G218" s="6">
        <v>14490</v>
      </c>
      <c r="H218" s="5"/>
      <c r="I218" s="6">
        <v>6.0024896003094803E-2</v>
      </c>
      <c r="J218" s="6">
        <v>-1.19621766654188E-2</v>
      </c>
      <c r="K218" s="6" t="s">
        <v>726</v>
      </c>
    </row>
    <row r="219" spans="1:11" x14ac:dyDescent="0.2">
      <c r="A219" s="4" t="s">
        <v>735</v>
      </c>
      <c r="B219" s="6">
        <v>25067</v>
      </c>
      <c r="C219" s="6" t="s">
        <v>71</v>
      </c>
      <c r="D219" s="5"/>
      <c r="E219" s="6" t="s">
        <v>100</v>
      </c>
      <c r="F219" s="5"/>
      <c r="G219" s="6">
        <v>14492</v>
      </c>
      <c r="H219" s="5"/>
      <c r="I219" s="6">
        <v>6.0059660441503598E-2</v>
      </c>
      <c r="J219" s="6">
        <v>-1.3385746390891001E-2</v>
      </c>
      <c r="K219" s="6" t="s">
        <v>736</v>
      </c>
    </row>
    <row r="220" spans="1:11" x14ac:dyDescent="0.2">
      <c r="A220" s="4" t="s">
        <v>747</v>
      </c>
      <c r="B220" s="6">
        <v>131296</v>
      </c>
      <c r="C220" s="6" t="s">
        <v>137</v>
      </c>
      <c r="D220" s="5"/>
      <c r="E220" s="6" t="s">
        <v>197</v>
      </c>
      <c r="F220" s="5"/>
      <c r="G220" s="6">
        <v>16742</v>
      </c>
      <c r="H220" s="6">
        <v>264843</v>
      </c>
      <c r="I220" s="6">
        <v>6.0078225377017597E-2</v>
      </c>
      <c r="J220" s="6">
        <v>-1.35191603452162E-2</v>
      </c>
      <c r="K220" s="6" t="s">
        <v>748</v>
      </c>
    </row>
    <row r="221" spans="1:11" x14ac:dyDescent="0.2">
      <c r="A221" s="4" t="s">
        <v>697</v>
      </c>
      <c r="B221" s="6">
        <v>25689</v>
      </c>
      <c r="C221" s="6" t="s">
        <v>71</v>
      </c>
      <c r="D221" s="5"/>
      <c r="E221" s="6" t="s">
        <v>265</v>
      </c>
      <c r="F221" s="5"/>
      <c r="G221" s="6">
        <v>14489</v>
      </c>
      <c r="H221" s="5"/>
      <c r="I221" s="6">
        <v>6.0163636182530997E-2</v>
      </c>
      <c r="J221" s="6">
        <v>1.3631529883236199E-2</v>
      </c>
      <c r="K221" s="6" t="s">
        <v>698</v>
      </c>
    </row>
    <row r="222" spans="1:11" x14ac:dyDescent="0.2">
      <c r="A222" s="4" t="s">
        <v>694</v>
      </c>
      <c r="B222" s="6">
        <v>132230</v>
      </c>
      <c r="C222" s="6" t="s">
        <v>137</v>
      </c>
      <c r="D222" s="5"/>
      <c r="E222" s="6" t="s">
        <v>695</v>
      </c>
      <c r="F222" s="5"/>
      <c r="G222" s="6">
        <v>754</v>
      </c>
      <c r="H222" s="6">
        <v>152593</v>
      </c>
      <c r="I222" s="6">
        <v>6.0582553228631E-2</v>
      </c>
      <c r="J222" s="6">
        <v>5.7117980622975698E-2</v>
      </c>
      <c r="K222" s="6" t="s">
        <v>696</v>
      </c>
    </row>
    <row r="223" spans="1:11" x14ac:dyDescent="0.2">
      <c r="A223" s="4" t="s">
        <v>251</v>
      </c>
      <c r="B223" s="6">
        <v>131494</v>
      </c>
      <c r="C223" s="6" t="s">
        <v>137</v>
      </c>
      <c r="D223" s="5"/>
      <c r="E223" s="6" t="s">
        <v>241</v>
      </c>
      <c r="F223" s="5"/>
      <c r="G223" s="6">
        <v>37874</v>
      </c>
      <c r="H223" s="6">
        <v>243711</v>
      </c>
      <c r="I223" s="6">
        <v>6.1072504035854999E-2</v>
      </c>
      <c r="J223" s="6">
        <v>-9.2145706988170702E-3</v>
      </c>
      <c r="K223" s="6" t="s">
        <v>252</v>
      </c>
    </row>
    <row r="224" spans="1:11" x14ac:dyDescent="0.2">
      <c r="A224" s="4" t="s">
        <v>749</v>
      </c>
      <c r="B224" s="6">
        <v>25082</v>
      </c>
      <c r="C224" s="6" t="s">
        <v>71</v>
      </c>
      <c r="D224" s="5"/>
      <c r="E224" s="6" t="s">
        <v>100</v>
      </c>
      <c r="F224" s="5"/>
      <c r="G224" s="6">
        <v>14492</v>
      </c>
      <c r="H224" s="5"/>
      <c r="I224" s="6">
        <v>6.12242703659353E-2</v>
      </c>
      <c r="J224" s="6">
        <v>1.3626406172591201E-2</v>
      </c>
      <c r="K224" s="6" t="s">
        <v>750</v>
      </c>
    </row>
    <row r="225" spans="1:11" x14ac:dyDescent="0.2">
      <c r="A225" s="4" t="s">
        <v>638</v>
      </c>
      <c r="B225" s="6">
        <v>20003</v>
      </c>
      <c r="C225" s="6" t="s">
        <v>103</v>
      </c>
      <c r="D225" s="5"/>
      <c r="E225" s="6" t="s">
        <v>104</v>
      </c>
      <c r="F225" s="5"/>
      <c r="G225" s="6">
        <v>1617</v>
      </c>
      <c r="H225" s="6">
        <v>279926</v>
      </c>
      <c r="I225" s="6">
        <v>6.1349448085031399E-2</v>
      </c>
      <c r="J225" s="6">
        <v>3.9702517570615603E-2</v>
      </c>
      <c r="K225" s="6" t="s">
        <v>639</v>
      </c>
    </row>
    <row r="226" spans="1:11" x14ac:dyDescent="0.2">
      <c r="A226" s="4" t="s">
        <v>753</v>
      </c>
      <c r="B226" s="6">
        <v>25323</v>
      </c>
      <c r="C226" s="6" t="s">
        <v>71</v>
      </c>
      <c r="D226" s="5"/>
      <c r="E226" s="6" t="s">
        <v>100</v>
      </c>
      <c r="F226" s="5"/>
      <c r="G226" s="6">
        <v>14492</v>
      </c>
      <c r="H226" s="5"/>
      <c r="I226" s="6">
        <v>6.1535933323176202E-2</v>
      </c>
      <c r="J226" s="6">
        <v>-1.27298618546414E-2</v>
      </c>
      <c r="K226" s="6" t="s">
        <v>754</v>
      </c>
    </row>
    <row r="227" spans="1:11" x14ac:dyDescent="0.2">
      <c r="A227" s="4" t="s">
        <v>775</v>
      </c>
      <c r="B227" s="6">
        <v>20004</v>
      </c>
      <c r="C227" s="6" t="s">
        <v>103</v>
      </c>
      <c r="D227" s="5"/>
      <c r="E227" s="6" t="s">
        <v>116</v>
      </c>
      <c r="F227" s="5"/>
      <c r="G227" s="6">
        <v>1679</v>
      </c>
      <c r="H227" s="6">
        <v>279864</v>
      </c>
      <c r="I227" s="6">
        <v>6.1559294109027198E-2</v>
      </c>
      <c r="J227" s="6">
        <v>3.9559819485933297E-2</v>
      </c>
      <c r="K227" s="6" t="s">
        <v>776</v>
      </c>
    </row>
    <row r="228" spans="1:11" x14ac:dyDescent="0.2">
      <c r="A228" s="4" t="s">
        <v>758</v>
      </c>
      <c r="B228" s="6">
        <v>25080</v>
      </c>
      <c r="C228" s="6" t="s">
        <v>71</v>
      </c>
      <c r="D228" s="5"/>
      <c r="E228" s="6" t="s">
        <v>100</v>
      </c>
      <c r="F228" s="5"/>
      <c r="G228" s="6">
        <v>14492</v>
      </c>
      <c r="H228" s="5"/>
      <c r="I228" s="6">
        <v>6.1827696593995299E-2</v>
      </c>
      <c r="J228" s="6">
        <v>1.33272696968844E-2</v>
      </c>
      <c r="K228" s="6" t="s">
        <v>759</v>
      </c>
    </row>
    <row r="229" spans="1:11" x14ac:dyDescent="0.2">
      <c r="A229" s="4" t="s">
        <v>608</v>
      </c>
      <c r="B229" s="6">
        <v>41210</v>
      </c>
      <c r="C229" s="6" t="s">
        <v>103</v>
      </c>
      <c r="D229" s="5"/>
      <c r="E229" s="6" t="s">
        <v>111</v>
      </c>
      <c r="F229" s="5"/>
      <c r="G229" s="6">
        <v>497</v>
      </c>
      <c r="H229" s="6">
        <v>281089</v>
      </c>
      <c r="I229" s="6">
        <v>6.2936215738628204E-2</v>
      </c>
      <c r="J229" s="6">
        <v>6.9964543356463502E-2</v>
      </c>
      <c r="K229" s="6" t="s">
        <v>609</v>
      </c>
    </row>
    <row r="230" spans="1:11" x14ac:dyDescent="0.2">
      <c r="A230" s="4" t="s">
        <v>779</v>
      </c>
      <c r="B230" s="6">
        <v>25798</v>
      </c>
      <c r="C230" s="6" t="s">
        <v>71</v>
      </c>
      <c r="D230" s="5"/>
      <c r="E230" s="6" t="s">
        <v>210</v>
      </c>
      <c r="F230" s="5"/>
      <c r="G230" s="6">
        <v>16047</v>
      </c>
      <c r="H230" s="5"/>
      <c r="I230" s="6">
        <v>6.3054357111117995E-2</v>
      </c>
      <c r="J230" s="6">
        <v>1.2705638562879699E-2</v>
      </c>
      <c r="K230" s="6" t="s">
        <v>780</v>
      </c>
    </row>
    <row r="231" spans="1:11" x14ac:dyDescent="0.2">
      <c r="A231" s="4" t="s">
        <v>799</v>
      </c>
      <c r="B231" s="6">
        <v>131402</v>
      </c>
      <c r="C231" s="6" t="s">
        <v>137</v>
      </c>
      <c r="D231" s="5"/>
      <c r="E231" s="6" t="s">
        <v>197</v>
      </c>
      <c r="F231" s="5"/>
      <c r="G231" s="6">
        <v>12830</v>
      </c>
      <c r="H231" s="6">
        <v>268755</v>
      </c>
      <c r="I231" s="6">
        <v>6.3272879053804507E-2</v>
      </c>
      <c r="J231" s="6">
        <v>-1.4921399519350899E-2</v>
      </c>
      <c r="K231" s="6" t="s">
        <v>800</v>
      </c>
    </row>
    <row r="232" spans="1:11" x14ac:dyDescent="0.2">
      <c r="A232" s="4" t="s">
        <v>783</v>
      </c>
      <c r="B232" s="6">
        <v>25895</v>
      </c>
      <c r="C232" s="6" t="s">
        <v>71</v>
      </c>
      <c r="D232" s="5"/>
      <c r="E232" s="6" t="s">
        <v>210</v>
      </c>
      <c r="F232" s="5"/>
      <c r="G232" s="6">
        <v>16047</v>
      </c>
      <c r="H232" s="5"/>
      <c r="I232" s="6">
        <v>6.3368450268474402E-2</v>
      </c>
      <c r="J232" s="6">
        <v>1.25876177307202E-2</v>
      </c>
      <c r="K232" s="6" t="s">
        <v>784</v>
      </c>
    </row>
    <row r="233" spans="1:11" x14ac:dyDescent="0.2">
      <c r="A233" s="4" t="s">
        <v>466</v>
      </c>
      <c r="B233" s="6">
        <v>20004</v>
      </c>
      <c r="C233" s="6" t="s">
        <v>103</v>
      </c>
      <c r="D233" s="5"/>
      <c r="E233" s="6" t="s">
        <v>116</v>
      </c>
      <c r="F233" s="5"/>
      <c r="G233" s="6">
        <v>480</v>
      </c>
      <c r="H233" s="6">
        <v>281063</v>
      </c>
      <c r="I233" s="6">
        <v>6.36306816326071E-2</v>
      </c>
      <c r="J233" s="6">
        <v>6.83582260379898E-2</v>
      </c>
      <c r="K233" s="6" t="s">
        <v>467</v>
      </c>
    </row>
    <row r="234" spans="1:11" x14ac:dyDescent="0.2">
      <c r="A234" s="4" t="s">
        <v>803</v>
      </c>
      <c r="B234" s="6">
        <v>25898</v>
      </c>
      <c r="C234" s="6" t="s">
        <v>71</v>
      </c>
      <c r="D234" s="5"/>
      <c r="E234" s="6" t="s">
        <v>210</v>
      </c>
      <c r="F234" s="5"/>
      <c r="G234" s="6">
        <v>16047</v>
      </c>
      <c r="H234" s="5"/>
      <c r="I234" s="6">
        <v>6.4749235436629901E-2</v>
      </c>
      <c r="J234" s="6">
        <v>1.29176255562441E-2</v>
      </c>
      <c r="K234" s="6" t="s">
        <v>804</v>
      </c>
    </row>
    <row r="235" spans="1:11" x14ac:dyDescent="0.2">
      <c r="A235" s="4" t="s">
        <v>755</v>
      </c>
      <c r="B235" s="6">
        <v>20015</v>
      </c>
      <c r="C235" s="6" t="s">
        <v>71</v>
      </c>
      <c r="D235" s="5"/>
      <c r="E235" s="6" t="s">
        <v>756</v>
      </c>
      <c r="F235" s="5"/>
      <c r="G235" s="6">
        <v>280890</v>
      </c>
      <c r="H235" s="5"/>
      <c r="I235" s="6">
        <v>6.5725910537585003E-2</v>
      </c>
      <c r="J235" s="6">
        <v>2.2106648701636102E-3</v>
      </c>
      <c r="K235" s="6" t="s">
        <v>757</v>
      </c>
    </row>
    <row r="236" spans="1:11" x14ac:dyDescent="0.2">
      <c r="A236" s="4" t="s">
        <v>773</v>
      </c>
      <c r="B236" s="6">
        <v>25081</v>
      </c>
      <c r="C236" s="6" t="s">
        <v>71</v>
      </c>
      <c r="D236" s="5"/>
      <c r="E236" s="6" t="s">
        <v>100</v>
      </c>
      <c r="F236" s="5"/>
      <c r="G236" s="6">
        <v>14492</v>
      </c>
      <c r="H236" s="5"/>
      <c r="I236" s="6">
        <v>6.5806837219308995E-2</v>
      </c>
      <c r="J236" s="6">
        <v>1.3109542359090899E-2</v>
      </c>
      <c r="K236" s="6" t="s">
        <v>774</v>
      </c>
    </row>
    <row r="237" spans="1:11" x14ac:dyDescent="0.2">
      <c r="A237" s="4" t="s">
        <v>751</v>
      </c>
      <c r="B237" s="6">
        <v>20002</v>
      </c>
      <c r="C237" s="6" t="s">
        <v>103</v>
      </c>
      <c r="D237" s="5"/>
      <c r="E237" s="6" t="s">
        <v>127</v>
      </c>
      <c r="F237" s="5"/>
      <c r="G237" s="6">
        <v>12062</v>
      </c>
      <c r="H237" s="6">
        <v>269481</v>
      </c>
      <c r="I237" s="6">
        <v>6.6057974809495407E-2</v>
      </c>
      <c r="J237" s="6">
        <v>-1.5105324672462599E-2</v>
      </c>
      <c r="K237" s="6" t="s">
        <v>752</v>
      </c>
    </row>
    <row r="238" spans="1:11" x14ac:dyDescent="0.2">
      <c r="A238" s="4" t="s">
        <v>448</v>
      </c>
      <c r="B238" s="6">
        <v>41210</v>
      </c>
      <c r="C238" s="6" t="s">
        <v>103</v>
      </c>
      <c r="D238" s="5"/>
      <c r="E238" s="6" t="s">
        <v>111</v>
      </c>
      <c r="F238" s="5"/>
      <c r="G238" s="6">
        <v>6913</v>
      </c>
      <c r="H238" s="6">
        <v>274673</v>
      </c>
      <c r="I238" s="6">
        <v>6.6106718090464395E-2</v>
      </c>
      <c r="J238" s="6">
        <v>1.9762269435229501E-2</v>
      </c>
      <c r="K238" s="6" t="s">
        <v>449</v>
      </c>
    </row>
    <row r="239" spans="1:11" x14ac:dyDescent="0.2">
      <c r="A239" s="4" t="s">
        <v>807</v>
      </c>
      <c r="B239" s="6">
        <v>25572</v>
      </c>
      <c r="C239" s="6" t="s">
        <v>71</v>
      </c>
      <c r="D239" s="5"/>
      <c r="E239" s="6" t="s">
        <v>265</v>
      </c>
      <c r="F239" s="5"/>
      <c r="G239" s="6">
        <v>14490</v>
      </c>
      <c r="H239" s="5"/>
      <c r="I239" s="6">
        <v>6.6430086430917898E-2</v>
      </c>
      <c r="J239" s="6">
        <v>-1.1566163013819601E-2</v>
      </c>
      <c r="K239" s="6" t="s">
        <v>808</v>
      </c>
    </row>
    <row r="240" spans="1:11" x14ac:dyDescent="0.2">
      <c r="A240" s="4" t="s">
        <v>227</v>
      </c>
      <c r="B240" s="6">
        <v>41200</v>
      </c>
      <c r="C240" s="6" t="s">
        <v>103</v>
      </c>
      <c r="D240" s="5"/>
      <c r="E240" s="6" t="s">
        <v>111</v>
      </c>
      <c r="F240" s="5"/>
      <c r="G240" s="6">
        <v>19994</v>
      </c>
      <c r="H240" s="6">
        <v>261592</v>
      </c>
      <c r="I240" s="6">
        <v>6.64597240573781E-2</v>
      </c>
      <c r="J240" s="6">
        <v>-1.1918144748052801E-2</v>
      </c>
      <c r="K240" s="6" t="s">
        <v>228</v>
      </c>
    </row>
    <row r="241" spans="1:11" x14ac:dyDescent="0.2">
      <c r="A241" s="4" t="s">
        <v>810</v>
      </c>
      <c r="B241" s="6">
        <v>25275</v>
      </c>
      <c r="C241" s="6" t="s">
        <v>71</v>
      </c>
      <c r="D241" s="5"/>
      <c r="E241" s="6" t="s">
        <v>100</v>
      </c>
      <c r="F241" s="5"/>
      <c r="G241" s="6">
        <v>14492</v>
      </c>
      <c r="H241" s="5"/>
      <c r="I241" s="6">
        <v>6.6541247446931906E-2</v>
      </c>
      <c r="J241" s="6">
        <v>-1.31899840983695E-2</v>
      </c>
      <c r="K241" s="6" t="s">
        <v>811</v>
      </c>
    </row>
    <row r="242" spans="1:11" x14ac:dyDescent="0.2">
      <c r="A242" s="4" t="s">
        <v>816</v>
      </c>
      <c r="B242" s="6">
        <v>25119</v>
      </c>
      <c r="C242" s="6" t="s">
        <v>71</v>
      </c>
      <c r="D242" s="5"/>
      <c r="E242" s="6" t="s">
        <v>100</v>
      </c>
      <c r="F242" s="5"/>
      <c r="G242" s="6">
        <v>14492</v>
      </c>
      <c r="H242" s="5"/>
      <c r="I242" s="6">
        <v>6.6732299174700804E-2</v>
      </c>
      <c r="J242" s="6">
        <v>-1.3291632184223599E-2</v>
      </c>
      <c r="K242" s="6" t="s">
        <v>817</v>
      </c>
    </row>
    <row r="243" spans="1:11" x14ac:dyDescent="0.2">
      <c r="A243" s="4" t="s">
        <v>830</v>
      </c>
      <c r="B243" s="6">
        <v>20002</v>
      </c>
      <c r="C243" s="6" t="s">
        <v>103</v>
      </c>
      <c r="D243" s="5"/>
      <c r="E243" s="6" t="s">
        <v>127</v>
      </c>
      <c r="F243" s="5"/>
      <c r="G243" s="6">
        <v>3987</v>
      </c>
      <c r="H243" s="6">
        <v>277556</v>
      </c>
      <c r="I243" s="6">
        <v>6.7083177677746297E-2</v>
      </c>
      <c r="J243" s="6">
        <v>-2.5839904901244701E-2</v>
      </c>
      <c r="K243" s="6" t="s">
        <v>831</v>
      </c>
    </row>
    <row r="244" spans="1:11" x14ac:dyDescent="0.2">
      <c r="A244" s="4" t="s">
        <v>644</v>
      </c>
      <c r="B244" s="6">
        <v>20477</v>
      </c>
      <c r="C244" s="6" t="s">
        <v>103</v>
      </c>
      <c r="D244" s="5"/>
      <c r="E244" s="6" t="s">
        <v>510</v>
      </c>
      <c r="F244" s="5"/>
      <c r="G244" s="6">
        <v>976</v>
      </c>
      <c r="H244" s="6">
        <v>3609</v>
      </c>
      <c r="I244" s="6">
        <v>6.7086966316253396E-2</v>
      </c>
      <c r="J244" s="6">
        <v>0.101711065272863</v>
      </c>
      <c r="K244" s="6" t="s">
        <v>645</v>
      </c>
    </row>
    <row r="245" spans="1:11" x14ac:dyDescent="0.2">
      <c r="A245" s="4" t="s">
        <v>840</v>
      </c>
      <c r="B245" s="6">
        <v>5986</v>
      </c>
      <c r="C245" s="6" t="s">
        <v>71</v>
      </c>
      <c r="D245" s="5"/>
      <c r="E245" s="6" t="s">
        <v>501</v>
      </c>
      <c r="F245" s="5"/>
      <c r="G245" s="6">
        <v>53340</v>
      </c>
      <c r="H245" s="5"/>
      <c r="I245" s="6">
        <v>6.8727371274957899E-2</v>
      </c>
      <c r="J245" s="6">
        <v>6.0595438090752197E-3</v>
      </c>
      <c r="K245" s="6" t="s">
        <v>841</v>
      </c>
    </row>
    <row r="246" spans="1:11" x14ac:dyDescent="0.2">
      <c r="A246" s="4" t="s">
        <v>834</v>
      </c>
      <c r="B246" s="6">
        <v>25581</v>
      </c>
      <c r="C246" s="6" t="s">
        <v>71</v>
      </c>
      <c r="D246" s="5"/>
      <c r="E246" s="6" t="s">
        <v>265</v>
      </c>
      <c r="F246" s="5"/>
      <c r="G246" s="6">
        <v>14490</v>
      </c>
      <c r="H246" s="5"/>
      <c r="I246" s="6">
        <v>6.8732735035555395E-2</v>
      </c>
      <c r="J246" s="6">
        <v>-1.27657895220568E-2</v>
      </c>
      <c r="K246" s="6" t="s">
        <v>835</v>
      </c>
    </row>
    <row r="247" spans="1:11" x14ac:dyDescent="0.2">
      <c r="A247" s="4" t="s">
        <v>771</v>
      </c>
      <c r="B247" s="6">
        <v>25913</v>
      </c>
      <c r="C247" s="6" t="s">
        <v>71</v>
      </c>
      <c r="D247" s="5"/>
      <c r="E247" s="6" t="s">
        <v>210</v>
      </c>
      <c r="F247" s="5"/>
      <c r="G247" s="6">
        <v>16047</v>
      </c>
      <c r="H247" s="5"/>
      <c r="I247" s="6">
        <v>6.8785957600981898E-2</v>
      </c>
      <c r="J247" s="6">
        <v>1.2681901690035E-2</v>
      </c>
      <c r="K247" s="6" t="s">
        <v>772</v>
      </c>
    </row>
    <row r="248" spans="1:11" x14ac:dyDescent="0.2">
      <c r="A248" s="4" t="s">
        <v>559</v>
      </c>
      <c r="B248" s="6">
        <v>41200</v>
      </c>
      <c r="C248" s="6" t="s">
        <v>103</v>
      </c>
      <c r="D248" s="5"/>
      <c r="E248" s="6" t="s">
        <v>111</v>
      </c>
      <c r="F248" s="5"/>
      <c r="G248" s="6">
        <v>1290</v>
      </c>
      <c r="H248" s="6">
        <v>280296</v>
      </c>
      <c r="I248" s="6">
        <v>6.88144633903542E-2</v>
      </c>
      <c r="J248" s="6">
        <v>3.9850584421013802E-2</v>
      </c>
      <c r="K248" s="6" t="s">
        <v>560</v>
      </c>
    </row>
    <row r="249" spans="1:11" x14ac:dyDescent="0.2">
      <c r="A249" s="4" t="s">
        <v>846</v>
      </c>
      <c r="B249" s="6">
        <v>41200</v>
      </c>
      <c r="C249" s="6" t="s">
        <v>103</v>
      </c>
      <c r="D249" s="5"/>
      <c r="E249" s="6" t="s">
        <v>111</v>
      </c>
      <c r="F249" s="5"/>
      <c r="G249" s="6">
        <v>5383</v>
      </c>
      <c r="H249" s="6">
        <v>276203</v>
      </c>
      <c r="I249" s="6">
        <v>6.9962846035964005E-2</v>
      </c>
      <c r="J249" s="6">
        <v>-2.23894603125726E-2</v>
      </c>
      <c r="K249" s="6" t="s">
        <v>847</v>
      </c>
    </row>
    <row r="250" spans="1:11" x14ac:dyDescent="0.2">
      <c r="A250" s="4" t="s">
        <v>860</v>
      </c>
      <c r="B250" s="6">
        <v>131554</v>
      </c>
      <c r="C250" s="6" t="s">
        <v>137</v>
      </c>
      <c r="D250" s="5"/>
      <c r="E250" s="6" t="s">
        <v>147</v>
      </c>
      <c r="F250" s="5"/>
      <c r="G250" s="6">
        <v>1405</v>
      </c>
      <c r="H250" s="6">
        <v>280180</v>
      </c>
      <c r="I250" s="6">
        <v>7.0457825498342203E-2</v>
      </c>
      <c r="J250" s="6">
        <v>4.1656690428700099E-2</v>
      </c>
      <c r="K250" s="6" t="s">
        <v>861</v>
      </c>
    </row>
    <row r="251" spans="1:11" x14ac:dyDescent="0.2">
      <c r="A251" s="4" t="s">
        <v>850</v>
      </c>
      <c r="B251" s="6">
        <v>25135</v>
      </c>
      <c r="C251" s="6" t="s">
        <v>71</v>
      </c>
      <c r="D251" s="5"/>
      <c r="E251" s="6" t="s">
        <v>100</v>
      </c>
      <c r="F251" s="5"/>
      <c r="G251" s="6">
        <v>14492</v>
      </c>
      <c r="H251" s="5"/>
      <c r="I251" s="6">
        <v>7.1385143788406102E-2</v>
      </c>
      <c r="J251" s="6">
        <v>-1.25691999750996E-2</v>
      </c>
      <c r="K251" s="6" t="s">
        <v>851</v>
      </c>
    </row>
    <row r="252" spans="1:11" x14ac:dyDescent="0.2">
      <c r="A252" s="4" t="s">
        <v>856</v>
      </c>
      <c r="B252" s="6">
        <v>25583</v>
      </c>
      <c r="C252" s="6" t="s">
        <v>71</v>
      </c>
      <c r="D252" s="5"/>
      <c r="E252" s="6" t="s">
        <v>265</v>
      </c>
      <c r="F252" s="5"/>
      <c r="G252" s="6">
        <v>14490</v>
      </c>
      <c r="H252" s="5"/>
      <c r="I252" s="6">
        <v>7.2018611784413697E-2</v>
      </c>
      <c r="J252" s="6">
        <v>-1.2567842811236799E-2</v>
      </c>
      <c r="K252" s="6" t="s">
        <v>857</v>
      </c>
    </row>
    <row r="253" spans="1:11" x14ac:dyDescent="0.2">
      <c r="A253" s="4" t="s">
        <v>864</v>
      </c>
      <c r="B253" s="6">
        <v>20002</v>
      </c>
      <c r="C253" s="6" t="s">
        <v>103</v>
      </c>
      <c r="D253" s="5"/>
      <c r="E253" s="6" t="s">
        <v>127</v>
      </c>
      <c r="F253" s="5"/>
      <c r="G253" s="6">
        <v>2401</v>
      </c>
      <c r="H253" s="6">
        <v>279142</v>
      </c>
      <c r="I253" s="6">
        <v>7.2167397488753601E-2</v>
      </c>
      <c r="J253" s="6">
        <v>-3.2394563645138999E-2</v>
      </c>
      <c r="K253" s="6" t="s">
        <v>865</v>
      </c>
    </row>
    <row r="254" spans="1:11" x14ac:dyDescent="0.2">
      <c r="A254" s="4" t="s">
        <v>868</v>
      </c>
      <c r="B254" s="6">
        <v>41200</v>
      </c>
      <c r="C254" s="6" t="s">
        <v>103</v>
      </c>
      <c r="D254" s="5"/>
      <c r="E254" s="6" t="s">
        <v>111</v>
      </c>
      <c r="F254" s="5"/>
      <c r="G254" s="6">
        <v>3158</v>
      </c>
      <c r="H254" s="6">
        <v>278428</v>
      </c>
      <c r="I254" s="6">
        <v>7.2322955867817298E-2</v>
      </c>
      <c r="J254" s="6">
        <v>-2.8271247207708801E-2</v>
      </c>
      <c r="K254" s="6" t="s">
        <v>869</v>
      </c>
    </row>
    <row r="255" spans="1:11" x14ac:dyDescent="0.2">
      <c r="A255" s="4" t="s">
        <v>866</v>
      </c>
      <c r="B255" s="6">
        <v>25814</v>
      </c>
      <c r="C255" s="6" t="s">
        <v>71</v>
      </c>
      <c r="D255" s="5"/>
      <c r="E255" s="6" t="s">
        <v>210</v>
      </c>
      <c r="F255" s="5"/>
      <c r="G255" s="6">
        <v>16047</v>
      </c>
      <c r="H255" s="5"/>
      <c r="I255" s="6">
        <v>7.3282674381949894E-2</v>
      </c>
      <c r="J255" s="6">
        <v>-1.2202143636493299E-2</v>
      </c>
      <c r="K255" s="6" t="s">
        <v>867</v>
      </c>
    </row>
    <row r="256" spans="1:11" x14ac:dyDescent="0.2">
      <c r="A256" s="4" t="s">
        <v>828</v>
      </c>
      <c r="B256" s="6">
        <v>41210</v>
      </c>
      <c r="C256" s="6" t="s">
        <v>103</v>
      </c>
      <c r="D256" s="5"/>
      <c r="E256" s="6" t="s">
        <v>111</v>
      </c>
      <c r="F256" s="5"/>
      <c r="G256" s="6">
        <v>3741</v>
      </c>
      <c r="H256" s="6">
        <v>149607</v>
      </c>
      <c r="I256" s="6">
        <v>7.3890253511324805E-2</v>
      </c>
      <c r="J256" s="6">
        <v>-2.5694237261386001E-2</v>
      </c>
      <c r="K256" s="6" t="s">
        <v>829</v>
      </c>
    </row>
    <row r="257" spans="1:11" x14ac:dyDescent="0.2">
      <c r="A257" s="4" t="s">
        <v>887</v>
      </c>
      <c r="B257" s="6">
        <v>20003</v>
      </c>
      <c r="C257" s="6" t="s">
        <v>103</v>
      </c>
      <c r="D257" s="5"/>
      <c r="E257" s="6" t="s">
        <v>104</v>
      </c>
      <c r="F257" s="5"/>
      <c r="G257" s="6">
        <v>772</v>
      </c>
      <c r="H257" s="6">
        <v>280771</v>
      </c>
      <c r="I257" s="6">
        <v>7.4061091666298706E-2</v>
      </c>
      <c r="J257" s="6">
        <v>5.4033777251084901E-2</v>
      </c>
      <c r="K257" s="6" t="s">
        <v>888</v>
      </c>
    </row>
    <row r="258" spans="1:11" x14ac:dyDescent="0.2">
      <c r="A258" s="4" t="s">
        <v>881</v>
      </c>
      <c r="B258" s="6">
        <v>131740</v>
      </c>
      <c r="C258" s="6" t="s">
        <v>137</v>
      </c>
      <c r="D258" s="5"/>
      <c r="E258" s="6" t="s">
        <v>786</v>
      </c>
      <c r="F258" s="5"/>
      <c r="G258" s="6">
        <v>27241</v>
      </c>
      <c r="H258" s="6">
        <v>254344</v>
      </c>
      <c r="I258" s="6">
        <v>7.4104314415509798E-2</v>
      </c>
      <c r="J258" s="6">
        <v>-1.01325041942722E-2</v>
      </c>
      <c r="K258" s="6" t="s">
        <v>882</v>
      </c>
    </row>
    <row r="259" spans="1:11" x14ac:dyDescent="0.2">
      <c r="A259" s="4" t="s">
        <v>872</v>
      </c>
      <c r="B259" s="6">
        <v>25611</v>
      </c>
      <c r="C259" s="6" t="s">
        <v>71</v>
      </c>
      <c r="D259" s="5"/>
      <c r="E259" s="6" t="s">
        <v>265</v>
      </c>
      <c r="F259" s="5"/>
      <c r="G259" s="6">
        <v>14490</v>
      </c>
      <c r="H259" s="5"/>
      <c r="I259" s="6">
        <v>7.4346381783808105E-2</v>
      </c>
      <c r="J259" s="6">
        <v>-1.23298690735062E-2</v>
      </c>
      <c r="K259" s="6" t="s">
        <v>873</v>
      </c>
    </row>
    <row r="260" spans="1:11" x14ac:dyDescent="0.2">
      <c r="A260" s="4" t="s">
        <v>858</v>
      </c>
      <c r="B260" s="6">
        <v>25320</v>
      </c>
      <c r="C260" s="6" t="s">
        <v>71</v>
      </c>
      <c r="D260" s="5"/>
      <c r="E260" s="6" t="s">
        <v>100</v>
      </c>
      <c r="F260" s="5"/>
      <c r="G260" s="6">
        <v>14492</v>
      </c>
      <c r="H260" s="5"/>
      <c r="I260" s="6">
        <v>7.4418283470795696E-2</v>
      </c>
      <c r="J260" s="6">
        <v>-1.1786839212590199E-2</v>
      </c>
      <c r="K260" s="6" t="s">
        <v>859</v>
      </c>
    </row>
    <row r="261" spans="1:11" x14ac:dyDescent="0.2">
      <c r="A261" s="4" t="s">
        <v>790</v>
      </c>
      <c r="B261" s="6">
        <v>41210</v>
      </c>
      <c r="C261" s="6" t="s">
        <v>103</v>
      </c>
      <c r="D261" s="5"/>
      <c r="E261" s="6" t="s">
        <v>111</v>
      </c>
      <c r="F261" s="5"/>
      <c r="G261" s="6">
        <v>816</v>
      </c>
      <c r="H261" s="6">
        <v>280770</v>
      </c>
      <c r="I261" s="6">
        <v>7.4468865270857096E-2</v>
      </c>
      <c r="J261" s="6">
        <v>5.4790439997268001E-2</v>
      </c>
      <c r="K261" s="6" t="s">
        <v>791</v>
      </c>
    </row>
    <row r="262" spans="1:11" x14ac:dyDescent="0.2">
      <c r="A262" s="4" t="s">
        <v>889</v>
      </c>
      <c r="B262" s="6">
        <v>20003</v>
      </c>
      <c r="C262" s="6" t="s">
        <v>103</v>
      </c>
      <c r="D262" s="5"/>
      <c r="E262" s="6" t="s">
        <v>104</v>
      </c>
      <c r="F262" s="5"/>
      <c r="G262" s="6">
        <v>31621</v>
      </c>
      <c r="H262" s="6">
        <v>249922</v>
      </c>
      <c r="I262" s="6">
        <v>7.4657886915696095E-2</v>
      </c>
      <c r="J262" s="6">
        <v>-9.7094809207710301E-3</v>
      </c>
      <c r="K262" s="6" t="s">
        <v>890</v>
      </c>
    </row>
    <row r="263" spans="1:11" x14ac:dyDescent="0.2">
      <c r="A263" s="4" t="s">
        <v>885</v>
      </c>
      <c r="B263" s="6">
        <v>132206</v>
      </c>
      <c r="C263" s="6" t="s">
        <v>137</v>
      </c>
      <c r="D263" s="5"/>
      <c r="E263" s="6" t="s">
        <v>695</v>
      </c>
      <c r="F263" s="5"/>
      <c r="G263" s="6">
        <v>1375</v>
      </c>
      <c r="H263" s="6">
        <v>151972</v>
      </c>
      <c r="I263" s="6">
        <v>7.5212064518426103E-2</v>
      </c>
      <c r="J263" s="6">
        <v>-4.2821143943895502E-2</v>
      </c>
      <c r="K263" s="6" t="s">
        <v>886</v>
      </c>
    </row>
    <row r="264" spans="1:11" x14ac:dyDescent="0.2">
      <c r="A264" s="4" t="s">
        <v>901</v>
      </c>
      <c r="B264" s="6">
        <v>132170</v>
      </c>
      <c r="C264" s="6" t="s">
        <v>137</v>
      </c>
      <c r="D264" s="5"/>
      <c r="E264" s="6" t="s">
        <v>695</v>
      </c>
      <c r="F264" s="5"/>
      <c r="G264" s="6">
        <v>2311</v>
      </c>
      <c r="H264" s="6">
        <v>151036</v>
      </c>
      <c r="I264" s="6">
        <v>7.5326923654702602E-2</v>
      </c>
      <c r="J264" s="6">
        <v>-3.2724810463712603E-2</v>
      </c>
      <c r="K264" s="6" t="s">
        <v>902</v>
      </c>
    </row>
    <row r="265" spans="1:11" x14ac:dyDescent="0.2">
      <c r="A265" s="4" t="s">
        <v>879</v>
      </c>
      <c r="B265" s="6">
        <v>25162</v>
      </c>
      <c r="C265" s="6" t="s">
        <v>71</v>
      </c>
      <c r="D265" s="5"/>
      <c r="E265" s="6" t="s">
        <v>100</v>
      </c>
      <c r="F265" s="5"/>
      <c r="G265" s="6">
        <v>14492</v>
      </c>
      <c r="H265" s="5"/>
      <c r="I265" s="6">
        <v>7.5488780483078305E-2</v>
      </c>
      <c r="J265" s="6">
        <v>-1.2224302097760801E-2</v>
      </c>
      <c r="K265" s="6" t="s">
        <v>880</v>
      </c>
    </row>
    <row r="266" spans="1:11" x14ac:dyDescent="0.2">
      <c r="A266" s="4" t="s">
        <v>891</v>
      </c>
      <c r="B266" s="6">
        <v>25027</v>
      </c>
      <c r="C266" s="6" t="s">
        <v>71</v>
      </c>
      <c r="D266" s="5"/>
      <c r="E266" s="6" t="s">
        <v>433</v>
      </c>
      <c r="F266" s="5"/>
      <c r="G266" s="6">
        <v>14767</v>
      </c>
      <c r="H266" s="5"/>
      <c r="I266" s="6">
        <v>7.6258764963425998E-2</v>
      </c>
      <c r="J266" s="6">
        <v>1.296683212596E-2</v>
      </c>
      <c r="K266" s="6" t="s">
        <v>892</v>
      </c>
    </row>
    <row r="267" spans="1:11" x14ac:dyDescent="0.2">
      <c r="A267" s="4" t="s">
        <v>614</v>
      </c>
      <c r="B267" s="6">
        <v>25291</v>
      </c>
      <c r="C267" s="6" t="s">
        <v>71</v>
      </c>
      <c r="D267" s="5"/>
      <c r="E267" s="6" t="s">
        <v>100</v>
      </c>
      <c r="F267" s="5"/>
      <c r="G267" s="6">
        <v>14492</v>
      </c>
      <c r="H267" s="5"/>
      <c r="I267" s="6">
        <v>7.6716607728012601E-2</v>
      </c>
      <c r="J267" s="6">
        <v>-1.1893508309807999E-2</v>
      </c>
      <c r="K267" s="6" t="s">
        <v>615</v>
      </c>
    </row>
    <row r="268" spans="1:11" x14ac:dyDescent="0.2">
      <c r="A268" s="4" t="s">
        <v>920</v>
      </c>
      <c r="B268" s="6">
        <v>4125</v>
      </c>
      <c r="C268" s="6" t="s">
        <v>71</v>
      </c>
      <c r="D268" s="5"/>
      <c r="E268" s="6" t="s">
        <v>921</v>
      </c>
      <c r="F268" s="5"/>
      <c r="G268" s="6">
        <v>97895</v>
      </c>
      <c r="H268" s="5"/>
      <c r="I268" s="6">
        <v>7.7174603176632495E-2</v>
      </c>
      <c r="J268" s="6">
        <v>5.0471293315007496E-3</v>
      </c>
      <c r="K268" s="6" t="s">
        <v>922</v>
      </c>
    </row>
    <row r="269" spans="1:11" x14ac:dyDescent="0.2">
      <c r="A269" s="4" t="s">
        <v>253</v>
      </c>
      <c r="B269" s="6">
        <v>20544</v>
      </c>
      <c r="C269" s="6" t="s">
        <v>103</v>
      </c>
      <c r="D269" s="5"/>
      <c r="E269" s="6" t="s">
        <v>254</v>
      </c>
      <c r="F269" s="5"/>
      <c r="G269" s="6">
        <v>5201</v>
      </c>
      <c r="H269" s="6">
        <v>87879</v>
      </c>
      <c r="I269" s="6">
        <v>7.7511218473813995E-2</v>
      </c>
      <c r="J269" s="6">
        <v>2.2653787298575999E-2</v>
      </c>
      <c r="K269" s="6" t="s">
        <v>909</v>
      </c>
    </row>
    <row r="270" spans="1:11" x14ac:dyDescent="0.2">
      <c r="A270" s="4" t="s">
        <v>472</v>
      </c>
      <c r="B270" s="6">
        <v>30150</v>
      </c>
      <c r="C270" s="6" t="s">
        <v>71</v>
      </c>
      <c r="D270" s="5"/>
      <c r="E270" s="6" t="s">
        <v>79</v>
      </c>
      <c r="F270" s="5"/>
      <c r="G270" s="6">
        <v>273110</v>
      </c>
      <c r="H270" s="5"/>
      <c r="I270" s="6">
        <v>7.7793067704804403E-2</v>
      </c>
      <c r="J270" s="6">
        <v>-2.8805293407003401E-3</v>
      </c>
      <c r="K270" s="6" t="s">
        <v>473</v>
      </c>
    </row>
    <row r="271" spans="1:11" x14ac:dyDescent="0.2">
      <c r="A271" s="4" t="s">
        <v>253</v>
      </c>
      <c r="B271" s="6">
        <v>20544</v>
      </c>
      <c r="C271" s="6" t="s">
        <v>103</v>
      </c>
      <c r="D271" s="5"/>
      <c r="E271" s="6" t="s">
        <v>254</v>
      </c>
      <c r="F271" s="5"/>
      <c r="G271" s="6">
        <v>19943</v>
      </c>
      <c r="H271" s="6">
        <v>73183</v>
      </c>
      <c r="I271" s="6">
        <v>7.7850642722375102E-2</v>
      </c>
      <c r="J271" s="6">
        <v>1.2774893551916799E-2</v>
      </c>
      <c r="K271" s="6" t="s">
        <v>607</v>
      </c>
    </row>
    <row r="272" spans="1:11" x14ac:dyDescent="0.2">
      <c r="A272" s="4" t="s">
        <v>916</v>
      </c>
      <c r="B272" s="6">
        <v>20003</v>
      </c>
      <c r="C272" s="6" t="s">
        <v>103</v>
      </c>
      <c r="D272" s="5"/>
      <c r="E272" s="6" t="s">
        <v>104</v>
      </c>
      <c r="F272" s="5"/>
      <c r="G272" s="6">
        <v>5795</v>
      </c>
      <c r="H272" s="6">
        <v>275748</v>
      </c>
      <c r="I272" s="6">
        <v>7.8679460747930599E-2</v>
      </c>
      <c r="J272" s="6">
        <v>-2.0548452622567E-2</v>
      </c>
      <c r="K272" s="6" t="s">
        <v>917</v>
      </c>
    </row>
    <row r="273" spans="1:11" x14ac:dyDescent="0.2">
      <c r="A273" s="4" t="s">
        <v>918</v>
      </c>
      <c r="B273" s="6">
        <v>20003</v>
      </c>
      <c r="C273" s="6" t="s">
        <v>103</v>
      </c>
      <c r="D273" s="5"/>
      <c r="E273" s="6" t="s">
        <v>104</v>
      </c>
      <c r="F273" s="5"/>
      <c r="G273" s="6">
        <v>3860</v>
      </c>
      <c r="H273" s="6">
        <v>277683</v>
      </c>
      <c r="I273" s="6">
        <v>7.8898998659765407E-2</v>
      </c>
      <c r="J273" s="6">
        <v>-2.5362232207603301E-2</v>
      </c>
      <c r="K273" s="6" t="s">
        <v>919</v>
      </c>
    </row>
    <row r="274" spans="1:11" x14ac:dyDescent="0.2">
      <c r="A274" s="4" t="s">
        <v>910</v>
      </c>
      <c r="B274" s="6">
        <v>25023</v>
      </c>
      <c r="C274" s="6" t="s">
        <v>71</v>
      </c>
      <c r="D274" s="5"/>
      <c r="E274" s="6" t="s">
        <v>415</v>
      </c>
      <c r="F274" s="5"/>
      <c r="G274" s="6">
        <v>16038</v>
      </c>
      <c r="H274" s="5"/>
      <c r="I274" s="6">
        <v>7.9027622232914499E-2</v>
      </c>
      <c r="J274" s="6">
        <v>1.1682463541630401E-2</v>
      </c>
      <c r="K274" s="6" t="s">
        <v>911</v>
      </c>
    </row>
    <row r="275" spans="1:11" x14ac:dyDescent="0.2">
      <c r="A275" s="4" t="s">
        <v>927</v>
      </c>
      <c r="B275" s="6">
        <v>6148</v>
      </c>
      <c r="C275" s="6" t="s">
        <v>103</v>
      </c>
      <c r="D275" s="5"/>
      <c r="E275" s="6" t="s">
        <v>928</v>
      </c>
      <c r="F275" s="5"/>
      <c r="G275" s="6">
        <v>3881</v>
      </c>
      <c r="H275" s="6">
        <v>96614</v>
      </c>
      <c r="I275" s="6">
        <v>7.94342590981401E-2</v>
      </c>
      <c r="J275" s="6">
        <v>-2.5855686841676401E-2</v>
      </c>
      <c r="K275" s="6" t="s">
        <v>929</v>
      </c>
    </row>
    <row r="276" spans="1:11" x14ac:dyDescent="0.2">
      <c r="A276" s="4" t="s">
        <v>936</v>
      </c>
      <c r="B276" s="6">
        <v>41210</v>
      </c>
      <c r="C276" s="6" t="s">
        <v>103</v>
      </c>
      <c r="D276" s="5"/>
      <c r="E276" s="6" t="s">
        <v>111</v>
      </c>
      <c r="F276" s="5"/>
      <c r="G276" s="6">
        <v>1512</v>
      </c>
      <c r="H276" s="6">
        <v>280074</v>
      </c>
      <c r="I276" s="6">
        <v>7.9767384115186399E-2</v>
      </c>
      <c r="J276" s="6">
        <v>-4.0378935812453901E-2</v>
      </c>
      <c r="K276" s="6" t="s">
        <v>937</v>
      </c>
    </row>
    <row r="277" spans="1:11" x14ac:dyDescent="0.2">
      <c r="A277" s="4" t="s">
        <v>934</v>
      </c>
      <c r="B277" s="6">
        <v>130854</v>
      </c>
      <c r="C277" s="6" t="s">
        <v>137</v>
      </c>
      <c r="D277" s="5"/>
      <c r="E277" s="6" t="s">
        <v>238</v>
      </c>
      <c r="F277" s="5"/>
      <c r="G277" s="6">
        <v>5462</v>
      </c>
      <c r="H277" s="6">
        <v>276123</v>
      </c>
      <c r="I277" s="6">
        <v>8.0512194286653904E-2</v>
      </c>
      <c r="J277" s="6">
        <v>-2.1854458897394E-2</v>
      </c>
      <c r="K277" s="6" t="s">
        <v>935</v>
      </c>
    </row>
    <row r="278" spans="1:11" x14ac:dyDescent="0.2">
      <c r="A278" s="4" t="s">
        <v>954</v>
      </c>
      <c r="B278" s="6">
        <v>4124</v>
      </c>
      <c r="C278" s="6" t="s">
        <v>71</v>
      </c>
      <c r="D278" s="5"/>
      <c r="E278" s="6" t="s">
        <v>921</v>
      </c>
      <c r="F278" s="5"/>
      <c r="G278" s="6">
        <v>97843</v>
      </c>
      <c r="H278" s="5"/>
      <c r="I278" s="6">
        <v>8.0553285507133601E-2</v>
      </c>
      <c r="J278" s="6">
        <v>4.9719172607181799E-3</v>
      </c>
      <c r="K278" s="6" t="s">
        <v>955</v>
      </c>
    </row>
    <row r="279" spans="1:11" x14ac:dyDescent="0.2">
      <c r="A279" s="4" t="s">
        <v>923</v>
      </c>
      <c r="B279" s="6">
        <v>25245</v>
      </c>
      <c r="C279" s="6" t="s">
        <v>71</v>
      </c>
      <c r="D279" s="5"/>
      <c r="E279" s="6" t="s">
        <v>100</v>
      </c>
      <c r="F279" s="5"/>
      <c r="G279" s="6">
        <v>14492</v>
      </c>
      <c r="H279" s="5"/>
      <c r="I279" s="6">
        <v>8.0605694436971895E-2</v>
      </c>
      <c r="J279" s="6">
        <v>-1.24001793867389E-2</v>
      </c>
      <c r="K279" s="6" t="s">
        <v>924</v>
      </c>
    </row>
    <row r="280" spans="1:11" x14ac:dyDescent="0.2">
      <c r="A280" s="4" t="s">
        <v>940</v>
      </c>
      <c r="B280" s="6">
        <v>20151</v>
      </c>
      <c r="C280" s="6" t="s">
        <v>71</v>
      </c>
      <c r="D280" s="5"/>
      <c r="E280" s="6" t="s">
        <v>362</v>
      </c>
      <c r="F280" s="5"/>
      <c r="G280" s="6">
        <v>208760</v>
      </c>
      <c r="H280" s="5"/>
      <c r="I280" s="6">
        <v>8.0726470067489203E-2</v>
      </c>
      <c r="J280" s="6">
        <v>2.2663749428099701E-3</v>
      </c>
      <c r="K280" s="6" t="s">
        <v>941</v>
      </c>
    </row>
    <row r="281" spans="1:11" x14ac:dyDescent="0.2">
      <c r="A281" s="4" t="s">
        <v>925</v>
      </c>
      <c r="B281" s="6">
        <v>25231</v>
      </c>
      <c r="C281" s="6" t="s">
        <v>71</v>
      </c>
      <c r="D281" s="5"/>
      <c r="E281" s="6" t="s">
        <v>100</v>
      </c>
      <c r="F281" s="5"/>
      <c r="G281" s="6">
        <v>14492</v>
      </c>
      <c r="H281" s="5"/>
      <c r="I281" s="6">
        <v>8.0806676677361897E-2</v>
      </c>
      <c r="J281" s="6">
        <v>-1.2336877717845999E-2</v>
      </c>
      <c r="K281" s="6" t="s">
        <v>926</v>
      </c>
    </row>
    <row r="282" spans="1:11" x14ac:dyDescent="0.2">
      <c r="A282" s="4" t="s">
        <v>388</v>
      </c>
      <c r="B282" s="6">
        <v>20004</v>
      </c>
      <c r="C282" s="6" t="s">
        <v>103</v>
      </c>
      <c r="D282" s="5"/>
      <c r="E282" s="6" t="s">
        <v>116</v>
      </c>
      <c r="F282" s="5"/>
      <c r="G282" s="6">
        <v>1074</v>
      </c>
      <c r="H282" s="6">
        <v>280469</v>
      </c>
      <c r="I282" s="6">
        <v>8.1115945159335706E-2</v>
      </c>
      <c r="J282" s="6">
        <v>4.37283485427781E-2</v>
      </c>
      <c r="K282" s="6" t="s">
        <v>389</v>
      </c>
    </row>
    <row r="283" spans="1:11" x14ac:dyDescent="0.2">
      <c r="A283" s="4" t="s">
        <v>930</v>
      </c>
      <c r="B283" s="6">
        <v>25692</v>
      </c>
      <c r="C283" s="6" t="s">
        <v>71</v>
      </c>
      <c r="D283" s="5"/>
      <c r="E283" s="6" t="s">
        <v>265</v>
      </c>
      <c r="F283" s="5"/>
      <c r="G283" s="6">
        <v>14489</v>
      </c>
      <c r="H283" s="5"/>
      <c r="I283" s="6">
        <v>8.1225086087796203E-2</v>
      </c>
      <c r="J283" s="6">
        <v>1.2360486524132399E-2</v>
      </c>
      <c r="K283" s="6" t="s">
        <v>931</v>
      </c>
    </row>
    <row r="284" spans="1:11" x14ac:dyDescent="0.2">
      <c r="A284" s="4" t="s">
        <v>944</v>
      </c>
      <c r="B284" s="6">
        <v>23105</v>
      </c>
      <c r="C284" s="6" t="s">
        <v>71</v>
      </c>
      <c r="D284" s="5"/>
      <c r="E284" s="6" t="s">
        <v>187</v>
      </c>
      <c r="F284" s="5"/>
      <c r="G284" s="6">
        <v>276703</v>
      </c>
      <c r="H284" s="5"/>
      <c r="I284" s="6">
        <v>8.1331910140510305E-2</v>
      </c>
      <c r="J284" s="6">
        <v>1.8415377529910799E-3</v>
      </c>
      <c r="K284" s="6" t="s">
        <v>945</v>
      </c>
    </row>
    <row r="285" spans="1:11" x14ac:dyDescent="0.2">
      <c r="A285" s="4" t="s">
        <v>938</v>
      </c>
      <c r="B285" s="6">
        <v>25130</v>
      </c>
      <c r="C285" s="6" t="s">
        <v>71</v>
      </c>
      <c r="D285" s="5"/>
      <c r="E285" s="6" t="s">
        <v>100</v>
      </c>
      <c r="F285" s="5"/>
      <c r="G285" s="6">
        <v>14492</v>
      </c>
      <c r="H285" s="5"/>
      <c r="I285" s="6">
        <v>8.1668192585503202E-2</v>
      </c>
      <c r="J285" s="6">
        <v>-1.18287054542869E-2</v>
      </c>
      <c r="K285" s="6" t="s">
        <v>939</v>
      </c>
    </row>
    <row r="286" spans="1:11" x14ac:dyDescent="0.2">
      <c r="A286" s="4" t="s">
        <v>875</v>
      </c>
      <c r="B286" s="6">
        <v>25136</v>
      </c>
      <c r="C286" s="6" t="s">
        <v>71</v>
      </c>
      <c r="D286" s="5"/>
      <c r="E286" s="6" t="s">
        <v>100</v>
      </c>
      <c r="F286" s="5"/>
      <c r="G286" s="6">
        <v>14492</v>
      </c>
      <c r="H286" s="5"/>
      <c r="I286" s="6">
        <v>8.2155723037229594E-2</v>
      </c>
      <c r="J286" s="6">
        <v>-1.18394189095579E-2</v>
      </c>
      <c r="K286" s="6" t="s">
        <v>876</v>
      </c>
    </row>
    <row r="287" spans="1:11" x14ac:dyDescent="0.2">
      <c r="A287" s="4" t="s">
        <v>956</v>
      </c>
      <c r="B287" s="6">
        <v>41210</v>
      </c>
      <c r="C287" s="6" t="s">
        <v>103</v>
      </c>
      <c r="D287" s="5"/>
      <c r="E287" s="6" t="s">
        <v>111</v>
      </c>
      <c r="F287" s="5"/>
      <c r="G287" s="6">
        <v>3148</v>
      </c>
      <c r="H287" s="6">
        <v>278438</v>
      </c>
      <c r="I287" s="6">
        <v>8.2510410216892094E-2</v>
      </c>
      <c r="J287" s="6">
        <v>-2.7802049485826499E-2</v>
      </c>
      <c r="K287" s="6" t="s">
        <v>957</v>
      </c>
    </row>
    <row r="288" spans="1:11" x14ac:dyDescent="0.2">
      <c r="A288" s="4" t="s">
        <v>946</v>
      </c>
      <c r="B288" s="6">
        <v>95</v>
      </c>
      <c r="C288" s="6" t="s">
        <v>71</v>
      </c>
      <c r="D288" s="5"/>
      <c r="E288" s="6" t="s">
        <v>446</v>
      </c>
      <c r="F288" s="5"/>
      <c r="G288" s="6">
        <v>22896</v>
      </c>
      <c r="H288" s="5"/>
      <c r="I288" s="6">
        <v>8.3110714659290402E-2</v>
      </c>
      <c r="J288" s="6">
        <v>-1.0706094987712999E-2</v>
      </c>
      <c r="K288" s="6" t="s">
        <v>947</v>
      </c>
    </row>
    <row r="289" spans="1:11" x14ac:dyDescent="0.2">
      <c r="A289" s="4" t="s">
        <v>962</v>
      </c>
      <c r="B289" s="6">
        <v>41210</v>
      </c>
      <c r="C289" s="6" t="s">
        <v>103</v>
      </c>
      <c r="D289" s="5"/>
      <c r="E289" s="6" t="s">
        <v>111</v>
      </c>
      <c r="F289" s="5"/>
      <c r="G289" s="6">
        <v>2240</v>
      </c>
      <c r="H289" s="6">
        <v>151108</v>
      </c>
      <c r="I289" s="6">
        <v>8.3203905062539302E-2</v>
      </c>
      <c r="J289" s="6">
        <v>-3.1690023637958101E-2</v>
      </c>
      <c r="K289" s="6" t="s">
        <v>963</v>
      </c>
    </row>
    <row r="290" spans="1:11" x14ac:dyDescent="0.2">
      <c r="A290" s="4" t="s">
        <v>893</v>
      </c>
      <c r="B290" s="6">
        <v>25821</v>
      </c>
      <c r="C290" s="6" t="s">
        <v>71</v>
      </c>
      <c r="D290" s="5"/>
      <c r="E290" s="6" t="s">
        <v>210</v>
      </c>
      <c r="F290" s="5"/>
      <c r="G290" s="6">
        <v>16047</v>
      </c>
      <c r="H290" s="5"/>
      <c r="I290" s="6">
        <v>8.3337271319769299E-2</v>
      </c>
      <c r="J290" s="6">
        <v>-1.1954945444531901E-2</v>
      </c>
      <c r="K290" s="6" t="s">
        <v>894</v>
      </c>
    </row>
    <row r="291" spans="1:11" x14ac:dyDescent="0.2">
      <c r="A291" s="4" t="s">
        <v>792</v>
      </c>
      <c r="B291" s="6">
        <v>131848</v>
      </c>
      <c r="C291" s="6" t="s">
        <v>137</v>
      </c>
      <c r="D291" s="5"/>
      <c r="E291" s="6" t="s">
        <v>138</v>
      </c>
      <c r="F291" s="5"/>
      <c r="G291" s="6">
        <v>510</v>
      </c>
      <c r="H291" s="6">
        <v>281075</v>
      </c>
      <c r="I291" s="6">
        <v>8.3688239841004597E-2</v>
      </c>
      <c r="J291" s="6">
        <v>6.2974764533949706E-2</v>
      </c>
      <c r="K291" s="6" t="s">
        <v>793</v>
      </c>
    </row>
    <row r="292" spans="1:11" x14ac:dyDescent="0.2">
      <c r="A292" s="4" t="s">
        <v>968</v>
      </c>
      <c r="B292" s="6">
        <v>23115</v>
      </c>
      <c r="C292" s="6" t="s">
        <v>71</v>
      </c>
      <c r="D292" s="5"/>
      <c r="E292" s="6" t="s">
        <v>187</v>
      </c>
      <c r="F292" s="5"/>
      <c r="G292" s="6">
        <v>276677</v>
      </c>
      <c r="H292" s="5"/>
      <c r="I292" s="6">
        <v>8.3808624537328805E-2</v>
      </c>
      <c r="J292" s="6">
        <v>-1.74704283651421E-3</v>
      </c>
      <c r="K292" s="6" t="s">
        <v>969</v>
      </c>
    </row>
    <row r="293" spans="1:11" x14ac:dyDescent="0.2">
      <c r="A293" s="4" t="s">
        <v>958</v>
      </c>
      <c r="B293" s="6">
        <v>25527</v>
      </c>
      <c r="C293" s="6" t="s">
        <v>71</v>
      </c>
      <c r="D293" s="5"/>
      <c r="E293" s="6" t="s">
        <v>265</v>
      </c>
      <c r="F293" s="5"/>
      <c r="G293" s="6">
        <v>14490</v>
      </c>
      <c r="H293" s="5"/>
      <c r="I293" s="6">
        <v>8.4196566559820801E-2</v>
      </c>
      <c r="J293" s="6">
        <v>-1.18689718283039E-2</v>
      </c>
      <c r="K293" s="6" t="s">
        <v>959</v>
      </c>
    </row>
    <row r="294" spans="1:11" x14ac:dyDescent="0.2">
      <c r="A294" s="4" t="s">
        <v>991</v>
      </c>
      <c r="B294" s="6">
        <v>132104</v>
      </c>
      <c r="C294" s="6" t="s">
        <v>137</v>
      </c>
      <c r="D294" s="5"/>
      <c r="E294" s="6" t="s">
        <v>217</v>
      </c>
      <c r="F294" s="5"/>
      <c r="G294" s="6">
        <v>7493</v>
      </c>
      <c r="H294" s="6">
        <v>145854</v>
      </c>
      <c r="I294" s="6">
        <v>8.5399340908151405E-2</v>
      </c>
      <c r="J294" s="6">
        <v>-1.76708462291266E-2</v>
      </c>
      <c r="K294" s="6" t="s">
        <v>992</v>
      </c>
    </row>
    <row r="295" spans="1:11" x14ac:dyDescent="0.2">
      <c r="A295" s="4" t="s">
        <v>979</v>
      </c>
      <c r="B295" s="6">
        <v>20499</v>
      </c>
      <c r="C295" s="6" t="s">
        <v>103</v>
      </c>
      <c r="D295" s="5"/>
      <c r="E295" s="6" t="s">
        <v>254</v>
      </c>
      <c r="F295" s="5"/>
      <c r="G295" s="6">
        <v>36506</v>
      </c>
      <c r="H295" s="6">
        <v>56539</v>
      </c>
      <c r="I295" s="6">
        <v>8.5604047903508701E-2</v>
      </c>
      <c r="J295" s="6">
        <v>1.0590258289229699E-2</v>
      </c>
      <c r="K295" s="6" t="s">
        <v>980</v>
      </c>
    </row>
    <row r="296" spans="1:11" x14ac:dyDescent="0.2">
      <c r="A296" s="4" t="s">
        <v>972</v>
      </c>
      <c r="B296" s="6">
        <v>25277</v>
      </c>
      <c r="C296" s="6" t="s">
        <v>71</v>
      </c>
      <c r="D296" s="5"/>
      <c r="E296" s="6" t="s">
        <v>100</v>
      </c>
      <c r="F296" s="5"/>
      <c r="G296" s="6">
        <v>14492</v>
      </c>
      <c r="H296" s="5"/>
      <c r="I296" s="6">
        <v>8.5910400074593399E-2</v>
      </c>
      <c r="J296" s="6">
        <v>-1.18737964588333E-2</v>
      </c>
      <c r="K296" s="6" t="s">
        <v>973</v>
      </c>
    </row>
    <row r="297" spans="1:11" x14ac:dyDescent="0.2">
      <c r="A297" s="4" t="s">
        <v>733</v>
      </c>
      <c r="B297" s="6">
        <v>41210</v>
      </c>
      <c r="C297" s="6" t="s">
        <v>103</v>
      </c>
      <c r="D297" s="5"/>
      <c r="E297" s="6" t="s">
        <v>111</v>
      </c>
      <c r="F297" s="5"/>
      <c r="G297" s="6">
        <v>16548</v>
      </c>
      <c r="H297" s="6">
        <v>265038</v>
      </c>
      <c r="I297" s="6">
        <v>8.6152954495524001E-2</v>
      </c>
      <c r="J297" s="6">
        <v>1.1994050026023001E-2</v>
      </c>
      <c r="K297" s="6" t="s">
        <v>734</v>
      </c>
    </row>
    <row r="298" spans="1:11" x14ac:dyDescent="0.2">
      <c r="A298" s="4" t="s">
        <v>981</v>
      </c>
      <c r="B298" s="6">
        <v>25495</v>
      </c>
      <c r="C298" s="6" t="s">
        <v>71</v>
      </c>
      <c r="D298" s="5"/>
      <c r="E298" s="6" t="s">
        <v>265</v>
      </c>
      <c r="F298" s="5"/>
      <c r="G298" s="6">
        <v>14490</v>
      </c>
      <c r="H298" s="5"/>
      <c r="I298" s="6">
        <v>8.6726317057023897E-2</v>
      </c>
      <c r="J298" s="6">
        <v>-1.21703348039209E-2</v>
      </c>
      <c r="K298" s="6" t="s">
        <v>982</v>
      </c>
    </row>
    <row r="299" spans="1:11" x14ac:dyDescent="0.2">
      <c r="A299" s="4" t="s">
        <v>987</v>
      </c>
      <c r="B299" s="6">
        <v>25579</v>
      </c>
      <c r="C299" s="6" t="s">
        <v>71</v>
      </c>
      <c r="D299" s="5"/>
      <c r="E299" s="6" t="s">
        <v>265</v>
      </c>
      <c r="F299" s="5"/>
      <c r="G299" s="6">
        <v>14490</v>
      </c>
      <c r="H299" s="5"/>
      <c r="I299" s="6">
        <v>8.7493991557260897E-2</v>
      </c>
      <c r="J299" s="6">
        <v>-1.2323200685766899E-2</v>
      </c>
      <c r="K299" s="6" t="s">
        <v>988</v>
      </c>
    </row>
    <row r="300" spans="1:11" x14ac:dyDescent="0.2">
      <c r="A300" s="4" t="s">
        <v>999</v>
      </c>
      <c r="B300" s="6">
        <v>131102</v>
      </c>
      <c r="C300" s="6" t="s">
        <v>137</v>
      </c>
      <c r="D300" s="5"/>
      <c r="E300" s="6" t="s">
        <v>704</v>
      </c>
      <c r="F300" s="5"/>
      <c r="G300" s="6">
        <v>1403</v>
      </c>
      <c r="H300" s="6">
        <v>280182</v>
      </c>
      <c r="I300" s="6">
        <v>8.7619206325624602E-2</v>
      </c>
      <c r="J300" s="6">
        <v>-4.0244699782382397E-2</v>
      </c>
      <c r="K300" s="6" t="s">
        <v>1000</v>
      </c>
    </row>
    <row r="301" spans="1:11" x14ac:dyDescent="0.2">
      <c r="A301" s="4" t="s">
        <v>1003</v>
      </c>
      <c r="B301" s="6">
        <v>48</v>
      </c>
      <c r="C301" s="6" t="s">
        <v>71</v>
      </c>
      <c r="D301" s="5"/>
      <c r="E301" s="6" t="s">
        <v>756</v>
      </c>
      <c r="F301" s="5"/>
      <c r="G301" s="6">
        <v>281077</v>
      </c>
      <c r="H301" s="5"/>
      <c r="I301" s="6">
        <v>8.7650223250588494E-2</v>
      </c>
      <c r="J301" s="6">
        <v>-2.4691309968207899E-3</v>
      </c>
      <c r="K301" s="6" t="s">
        <v>1004</v>
      </c>
    </row>
    <row r="302" spans="1:11" x14ac:dyDescent="0.2">
      <c r="A302" s="4" t="s">
        <v>1008</v>
      </c>
      <c r="B302" s="6">
        <v>3506</v>
      </c>
      <c r="C302" s="6" t="s">
        <v>71</v>
      </c>
      <c r="D302" s="5"/>
      <c r="E302" s="6" t="s">
        <v>1009</v>
      </c>
      <c r="F302" s="5"/>
      <c r="G302" s="6">
        <v>20857</v>
      </c>
      <c r="H302" s="5"/>
      <c r="I302" s="6">
        <v>8.7669449882884304E-2</v>
      </c>
      <c r="J302" s="6">
        <v>7.0902044812957603E-3</v>
      </c>
      <c r="K302" s="6" t="s">
        <v>1010</v>
      </c>
    </row>
    <row r="303" spans="1:11" x14ac:dyDescent="0.2">
      <c r="A303" s="4" t="s">
        <v>1005</v>
      </c>
      <c r="B303" s="6">
        <v>1687</v>
      </c>
      <c r="C303" s="6" t="s">
        <v>71</v>
      </c>
      <c r="D303" s="5"/>
      <c r="E303" s="6" t="s">
        <v>1006</v>
      </c>
      <c r="F303" s="5"/>
      <c r="G303" s="6">
        <v>276654</v>
      </c>
      <c r="H303" s="5"/>
      <c r="I303" s="6">
        <v>8.7921132561758306E-2</v>
      </c>
      <c r="J303" s="6">
        <v>-1.9207259017028401E-3</v>
      </c>
      <c r="K303" s="6" t="s">
        <v>1007</v>
      </c>
    </row>
    <row r="304" spans="1:11" x14ac:dyDescent="0.2">
      <c r="A304" s="4" t="s">
        <v>337</v>
      </c>
      <c r="B304" s="6">
        <v>41200</v>
      </c>
      <c r="C304" s="6" t="s">
        <v>103</v>
      </c>
      <c r="D304" s="5"/>
      <c r="E304" s="6" t="s">
        <v>111</v>
      </c>
      <c r="F304" s="5"/>
      <c r="G304" s="6">
        <v>1779</v>
      </c>
      <c r="H304" s="6">
        <v>279807</v>
      </c>
      <c r="I304" s="6">
        <v>8.8934382457393907E-2</v>
      </c>
      <c r="J304" s="6">
        <v>3.4262271273500997E-2</v>
      </c>
      <c r="K304" s="6" t="s">
        <v>338</v>
      </c>
    </row>
    <row r="305" spans="1:11" x14ac:dyDescent="0.2">
      <c r="A305" s="4" t="s">
        <v>1025</v>
      </c>
      <c r="B305" s="6">
        <v>20002</v>
      </c>
      <c r="C305" s="6" t="s">
        <v>103</v>
      </c>
      <c r="D305" s="5"/>
      <c r="E305" s="6" t="s">
        <v>127</v>
      </c>
      <c r="F305" s="5"/>
      <c r="G305" s="6">
        <v>8216</v>
      </c>
      <c r="H305" s="6">
        <v>273327</v>
      </c>
      <c r="I305" s="6">
        <v>8.9266670068498297E-2</v>
      </c>
      <c r="J305" s="6">
        <v>-1.6942998128284401E-2</v>
      </c>
      <c r="K305" s="6" t="s">
        <v>1026</v>
      </c>
    </row>
    <row r="306" spans="1:11" x14ac:dyDescent="0.2">
      <c r="A306" s="4" t="s">
        <v>1013</v>
      </c>
      <c r="B306" s="6">
        <v>25524</v>
      </c>
      <c r="C306" s="6" t="s">
        <v>71</v>
      </c>
      <c r="D306" s="5"/>
      <c r="E306" s="6" t="s">
        <v>265</v>
      </c>
      <c r="F306" s="5"/>
      <c r="G306" s="6">
        <v>14490</v>
      </c>
      <c r="H306" s="5"/>
      <c r="I306" s="6">
        <v>9.0392894938615104E-2</v>
      </c>
      <c r="J306" s="6">
        <v>-1.22054710391441E-2</v>
      </c>
      <c r="K306" s="6" t="s">
        <v>1014</v>
      </c>
    </row>
    <row r="307" spans="1:11" x14ac:dyDescent="0.2">
      <c r="A307" s="4" t="s">
        <v>1015</v>
      </c>
      <c r="B307" s="6">
        <v>25270</v>
      </c>
      <c r="C307" s="6" t="s">
        <v>71</v>
      </c>
      <c r="D307" s="5"/>
      <c r="E307" s="6" t="s">
        <v>100</v>
      </c>
      <c r="F307" s="5"/>
      <c r="G307" s="6">
        <v>14492</v>
      </c>
      <c r="H307" s="5"/>
      <c r="I307" s="6">
        <v>9.05512936165844E-2</v>
      </c>
      <c r="J307" s="6">
        <v>-1.1306454677053501E-2</v>
      </c>
      <c r="K307" s="6" t="s">
        <v>1016</v>
      </c>
    </row>
    <row r="308" spans="1:11" x14ac:dyDescent="0.2">
      <c r="A308" s="4" t="s">
        <v>144</v>
      </c>
      <c r="B308" s="6">
        <v>41200</v>
      </c>
      <c r="C308" s="6" t="s">
        <v>103</v>
      </c>
      <c r="D308" s="5"/>
      <c r="E308" s="6" t="s">
        <v>111</v>
      </c>
      <c r="F308" s="5"/>
      <c r="G308" s="6">
        <v>499</v>
      </c>
      <c r="H308" s="6">
        <v>281087</v>
      </c>
      <c r="I308" s="6">
        <v>9.0910286674536697E-2</v>
      </c>
      <c r="J308" s="6">
        <v>5.84636867703981E-2</v>
      </c>
      <c r="K308" s="6" t="s">
        <v>145</v>
      </c>
    </row>
    <row r="309" spans="1:11" x14ac:dyDescent="0.2">
      <c r="A309" s="4" t="s">
        <v>1023</v>
      </c>
      <c r="B309" s="6">
        <v>25032</v>
      </c>
      <c r="C309" s="6" t="s">
        <v>71</v>
      </c>
      <c r="D309" s="5"/>
      <c r="E309" s="6" t="s">
        <v>433</v>
      </c>
      <c r="F309" s="5"/>
      <c r="G309" s="6">
        <v>14767</v>
      </c>
      <c r="H309" s="5"/>
      <c r="I309" s="6">
        <v>9.1289183962228099E-2</v>
      </c>
      <c r="J309" s="6">
        <v>1.24911378384195E-2</v>
      </c>
      <c r="K309" s="6" t="s">
        <v>1024</v>
      </c>
    </row>
    <row r="310" spans="1:11" x14ac:dyDescent="0.2">
      <c r="A310" s="4" t="s">
        <v>1027</v>
      </c>
      <c r="B310" s="6">
        <v>25910</v>
      </c>
      <c r="C310" s="6" t="s">
        <v>71</v>
      </c>
      <c r="D310" s="5"/>
      <c r="E310" s="6" t="s">
        <v>210</v>
      </c>
      <c r="F310" s="5"/>
      <c r="G310" s="6">
        <v>16047</v>
      </c>
      <c r="H310" s="5"/>
      <c r="I310" s="6">
        <v>9.1510933805985198E-2</v>
      </c>
      <c r="J310" s="6">
        <v>1.16613247838996E-2</v>
      </c>
      <c r="K310" s="6" t="s">
        <v>1028</v>
      </c>
    </row>
    <row r="311" spans="1:11" x14ac:dyDescent="0.2">
      <c r="A311" s="4" t="s">
        <v>1029</v>
      </c>
      <c r="B311" s="6">
        <v>25915</v>
      </c>
      <c r="C311" s="6" t="s">
        <v>71</v>
      </c>
      <c r="D311" s="5"/>
      <c r="E311" s="6" t="s">
        <v>210</v>
      </c>
      <c r="F311" s="5"/>
      <c r="G311" s="6">
        <v>16047</v>
      </c>
      <c r="H311" s="5"/>
      <c r="I311" s="6">
        <v>9.1738217721952203E-2</v>
      </c>
      <c r="J311" s="6">
        <v>1.17821546393707E-2</v>
      </c>
      <c r="K311" s="6" t="s">
        <v>1030</v>
      </c>
    </row>
    <row r="312" spans="1:11" x14ac:dyDescent="0.2">
      <c r="A312" s="4" t="s">
        <v>1031</v>
      </c>
      <c r="B312" s="6">
        <v>25860</v>
      </c>
      <c r="C312" s="6" t="s">
        <v>71</v>
      </c>
      <c r="D312" s="5"/>
      <c r="E312" s="6" t="s">
        <v>210</v>
      </c>
      <c r="F312" s="5"/>
      <c r="G312" s="6">
        <v>16047</v>
      </c>
      <c r="H312" s="5"/>
      <c r="I312" s="6">
        <v>9.1780777180143297E-2</v>
      </c>
      <c r="J312" s="6">
        <v>1.1232945338179199E-2</v>
      </c>
      <c r="K312" s="6" t="s">
        <v>1032</v>
      </c>
    </row>
    <row r="313" spans="1:11" x14ac:dyDescent="0.2">
      <c r="A313" s="4" t="s">
        <v>1051</v>
      </c>
      <c r="B313" s="6">
        <v>130064</v>
      </c>
      <c r="C313" s="6" t="s">
        <v>137</v>
      </c>
      <c r="D313" s="5"/>
      <c r="E313" s="6" t="s">
        <v>797</v>
      </c>
      <c r="F313" s="5"/>
      <c r="G313" s="6">
        <v>822</v>
      </c>
      <c r="H313" s="6">
        <v>280763</v>
      </c>
      <c r="I313" s="6">
        <v>9.1984090507409105E-2</v>
      </c>
      <c r="J313" s="6">
        <v>5.0470185487082903E-2</v>
      </c>
      <c r="K313" s="6" t="s">
        <v>1052</v>
      </c>
    </row>
    <row r="314" spans="1:11" x14ac:dyDescent="0.2">
      <c r="A314" s="4" t="s">
        <v>895</v>
      </c>
      <c r="B314" s="6">
        <v>20004</v>
      </c>
      <c r="C314" s="6" t="s">
        <v>103</v>
      </c>
      <c r="D314" s="5"/>
      <c r="E314" s="6" t="s">
        <v>116</v>
      </c>
      <c r="F314" s="5"/>
      <c r="G314" s="6">
        <v>1132</v>
      </c>
      <c r="H314" s="6">
        <v>280411</v>
      </c>
      <c r="I314" s="6">
        <v>9.2130657999487497E-2</v>
      </c>
      <c r="J314" s="6">
        <v>4.2386202182674901E-2</v>
      </c>
      <c r="K314" s="6" t="s">
        <v>896</v>
      </c>
    </row>
    <row r="315" spans="1:11" x14ac:dyDescent="0.2">
      <c r="A315" s="4" t="s">
        <v>932</v>
      </c>
      <c r="B315" s="6">
        <v>25626</v>
      </c>
      <c r="C315" s="6" t="s">
        <v>71</v>
      </c>
      <c r="D315" s="5"/>
      <c r="E315" s="6" t="s">
        <v>265</v>
      </c>
      <c r="F315" s="5"/>
      <c r="G315" s="6">
        <v>14490</v>
      </c>
      <c r="H315" s="5"/>
      <c r="I315" s="6">
        <v>9.2723287034259597E-2</v>
      </c>
      <c r="J315" s="6">
        <v>-1.0963851488460401E-2</v>
      </c>
      <c r="K315" s="6" t="s">
        <v>933</v>
      </c>
    </row>
    <row r="316" spans="1:11" x14ac:dyDescent="0.2">
      <c r="A316" s="4" t="s">
        <v>1049</v>
      </c>
      <c r="B316" s="6">
        <v>20505</v>
      </c>
      <c r="C316" s="6" t="s">
        <v>71</v>
      </c>
      <c r="D316" s="5"/>
      <c r="E316" s="6" t="s">
        <v>661</v>
      </c>
      <c r="F316" s="5"/>
      <c r="G316" s="6">
        <v>92891</v>
      </c>
      <c r="H316" s="5"/>
      <c r="I316" s="6">
        <v>9.2790656916681299E-2</v>
      </c>
      <c r="J316" s="6">
        <v>2.9135072989529098E-3</v>
      </c>
      <c r="K316" s="6" t="s">
        <v>1050</v>
      </c>
    </row>
    <row r="317" spans="1:11" x14ac:dyDescent="0.2">
      <c r="A317" s="4" t="s">
        <v>1039</v>
      </c>
      <c r="B317" s="6">
        <v>25317</v>
      </c>
      <c r="C317" s="6" t="s">
        <v>71</v>
      </c>
      <c r="D317" s="5"/>
      <c r="E317" s="6" t="s">
        <v>100</v>
      </c>
      <c r="F317" s="5"/>
      <c r="G317" s="6">
        <v>14492</v>
      </c>
      <c r="H317" s="5"/>
      <c r="I317" s="6">
        <v>9.2803837797482899E-2</v>
      </c>
      <c r="J317" s="6">
        <v>-1.1983882008249101E-2</v>
      </c>
      <c r="K317" s="6" t="s">
        <v>1040</v>
      </c>
    </row>
    <row r="318" spans="1:11" x14ac:dyDescent="0.2">
      <c r="A318" s="4" t="s">
        <v>1017</v>
      </c>
      <c r="B318" s="6">
        <v>25599</v>
      </c>
      <c r="C318" s="6" t="s">
        <v>71</v>
      </c>
      <c r="D318" s="5"/>
      <c r="E318" s="6" t="s">
        <v>265</v>
      </c>
      <c r="F318" s="5"/>
      <c r="G318" s="6">
        <v>14490</v>
      </c>
      <c r="H318" s="5"/>
      <c r="I318" s="6">
        <v>9.5174255697654295E-2</v>
      </c>
      <c r="J318" s="6">
        <v>-1.08721188488991E-2</v>
      </c>
      <c r="K318" s="6" t="s">
        <v>1018</v>
      </c>
    </row>
    <row r="319" spans="1:11" x14ac:dyDescent="0.2">
      <c r="A319" s="4" t="s">
        <v>1082</v>
      </c>
      <c r="B319" s="6">
        <v>3536</v>
      </c>
      <c r="C319" s="6" t="s">
        <v>71</v>
      </c>
      <c r="D319" s="5"/>
      <c r="E319" s="6" t="s">
        <v>562</v>
      </c>
      <c r="F319" s="5"/>
      <c r="G319" s="6">
        <v>53460</v>
      </c>
      <c r="H319" s="5"/>
      <c r="I319" s="6">
        <v>9.5235918901907607E-2</v>
      </c>
      <c r="J319" s="6">
        <v>-5.7510732667254002E-3</v>
      </c>
      <c r="K319" s="6" t="s">
        <v>1083</v>
      </c>
    </row>
    <row r="320" spans="1:11" x14ac:dyDescent="0.2">
      <c r="A320" s="4" t="s">
        <v>1070</v>
      </c>
      <c r="B320" s="6">
        <v>25125</v>
      </c>
      <c r="C320" s="6" t="s">
        <v>71</v>
      </c>
      <c r="D320" s="5"/>
      <c r="E320" s="6" t="s">
        <v>100</v>
      </c>
      <c r="F320" s="5"/>
      <c r="G320" s="6">
        <v>14492</v>
      </c>
      <c r="H320" s="5"/>
      <c r="I320" s="6">
        <v>9.5468387595368603E-2</v>
      </c>
      <c r="J320" s="6">
        <v>-1.1864891484784699E-2</v>
      </c>
      <c r="K320" s="6" t="s">
        <v>1071</v>
      </c>
    </row>
    <row r="321" spans="1:11" x14ac:dyDescent="0.2">
      <c r="A321" s="4" t="s">
        <v>549</v>
      </c>
      <c r="B321" s="6">
        <v>41200</v>
      </c>
      <c r="C321" s="6" t="s">
        <v>103</v>
      </c>
      <c r="D321" s="5"/>
      <c r="E321" s="6" t="s">
        <v>111</v>
      </c>
      <c r="F321" s="5"/>
      <c r="G321" s="6">
        <v>493</v>
      </c>
      <c r="H321" s="6">
        <v>281093</v>
      </c>
      <c r="I321" s="6">
        <v>9.5671846835617705E-2</v>
      </c>
      <c r="J321" s="6">
        <v>5.6180890877530101E-2</v>
      </c>
      <c r="K321" s="6" t="s">
        <v>550</v>
      </c>
    </row>
    <row r="322" spans="1:11" x14ac:dyDescent="0.2">
      <c r="A322" s="4" t="s">
        <v>1094</v>
      </c>
      <c r="B322" s="6">
        <v>20004</v>
      </c>
      <c r="C322" s="6" t="s">
        <v>103</v>
      </c>
      <c r="D322" s="5"/>
      <c r="E322" s="6" t="s">
        <v>116</v>
      </c>
      <c r="F322" s="5"/>
      <c r="G322" s="6">
        <v>5519</v>
      </c>
      <c r="H322" s="6">
        <v>276024</v>
      </c>
      <c r="I322" s="6">
        <v>9.5758276406553697E-2</v>
      </c>
      <c r="J322" s="6">
        <v>1.9812669638656601E-2</v>
      </c>
      <c r="K322" s="6" t="s">
        <v>1095</v>
      </c>
    </row>
    <row r="323" spans="1:11" x14ac:dyDescent="0.2">
      <c r="A323" s="4" t="s">
        <v>450</v>
      </c>
      <c r="B323" s="6">
        <v>41210</v>
      </c>
      <c r="C323" s="6" t="s">
        <v>103</v>
      </c>
      <c r="D323" s="5"/>
      <c r="E323" s="6" t="s">
        <v>111</v>
      </c>
      <c r="F323" s="5"/>
      <c r="G323" s="6">
        <v>754</v>
      </c>
      <c r="H323" s="6">
        <v>280832</v>
      </c>
      <c r="I323" s="6">
        <v>9.5870379715539106E-2</v>
      </c>
      <c r="J323" s="6">
        <v>4.59879948899155E-2</v>
      </c>
      <c r="K323" s="6" t="s">
        <v>451</v>
      </c>
    </row>
    <row r="324" spans="1:11" x14ac:dyDescent="0.2">
      <c r="A324" s="4" t="s">
        <v>1076</v>
      </c>
      <c r="B324" s="6">
        <v>25321</v>
      </c>
      <c r="C324" s="6" t="s">
        <v>71</v>
      </c>
      <c r="D324" s="5"/>
      <c r="E324" s="6" t="s">
        <v>100</v>
      </c>
      <c r="F324" s="5"/>
      <c r="G324" s="6">
        <v>14492</v>
      </c>
      <c r="H324" s="5"/>
      <c r="I324" s="6">
        <v>9.6348826853413103E-2</v>
      </c>
      <c r="J324" s="6">
        <v>-1.09240964197989E-2</v>
      </c>
      <c r="K324" s="6" t="s">
        <v>1077</v>
      </c>
    </row>
    <row r="325" spans="1:11" x14ac:dyDescent="0.2">
      <c r="A325" s="4" t="s">
        <v>667</v>
      </c>
      <c r="B325" s="6">
        <v>30860</v>
      </c>
      <c r="C325" s="6" t="s">
        <v>71</v>
      </c>
      <c r="D325" s="5"/>
      <c r="E325" s="6" t="s">
        <v>72</v>
      </c>
      <c r="F325" s="5"/>
      <c r="G325" s="6">
        <v>245982</v>
      </c>
      <c r="H325" s="5"/>
      <c r="I325" s="6">
        <v>9.6799464794436796E-2</v>
      </c>
      <c r="J325" s="6">
        <v>2.8603862403781101E-3</v>
      </c>
      <c r="K325" s="6" t="s">
        <v>668</v>
      </c>
    </row>
    <row r="326" spans="1:11" x14ac:dyDescent="0.2">
      <c r="A326" s="4" t="s">
        <v>1098</v>
      </c>
      <c r="B326" s="6">
        <v>132088</v>
      </c>
      <c r="C326" s="6" t="s">
        <v>137</v>
      </c>
      <c r="D326" s="5"/>
      <c r="E326" s="6" t="s">
        <v>217</v>
      </c>
      <c r="F326" s="5"/>
      <c r="G326" s="6">
        <v>3732</v>
      </c>
      <c r="H326" s="6">
        <v>124506</v>
      </c>
      <c r="I326" s="6">
        <v>9.6941089251472407E-2</v>
      </c>
      <c r="J326" s="6">
        <v>-2.4839141347317701E-2</v>
      </c>
      <c r="K326" s="6" t="s">
        <v>1099</v>
      </c>
    </row>
    <row r="327" spans="1:11" x14ac:dyDescent="0.2">
      <c r="A327" s="4" t="s">
        <v>498</v>
      </c>
      <c r="B327" s="6">
        <v>41210</v>
      </c>
      <c r="C327" s="6" t="s">
        <v>103</v>
      </c>
      <c r="D327" s="5"/>
      <c r="E327" s="6" t="s">
        <v>111</v>
      </c>
      <c r="F327" s="5"/>
      <c r="G327" s="6">
        <v>786</v>
      </c>
      <c r="H327" s="6">
        <v>280800</v>
      </c>
      <c r="I327" s="6">
        <v>9.7354989777693995E-2</v>
      </c>
      <c r="J327" s="6">
        <v>4.7291682912486602E-2</v>
      </c>
      <c r="K327" s="6" t="s">
        <v>499</v>
      </c>
    </row>
    <row r="328" spans="1:11" x14ac:dyDescent="0.2">
      <c r="A328" s="4" t="s">
        <v>1037</v>
      </c>
      <c r="B328" s="6">
        <v>25820</v>
      </c>
      <c r="C328" s="6" t="s">
        <v>71</v>
      </c>
      <c r="D328" s="5"/>
      <c r="E328" s="6" t="s">
        <v>210</v>
      </c>
      <c r="F328" s="5"/>
      <c r="G328" s="6">
        <v>16047</v>
      </c>
      <c r="H328" s="5"/>
      <c r="I328" s="6">
        <v>9.7824666906475996E-2</v>
      </c>
      <c r="J328" s="6">
        <v>-1.1529662253523599E-2</v>
      </c>
      <c r="K328" s="6" t="s">
        <v>1038</v>
      </c>
    </row>
    <row r="329" spans="1:11" x14ac:dyDescent="0.2">
      <c r="A329" s="4" t="s">
        <v>690</v>
      </c>
      <c r="B329" s="6">
        <v>25327</v>
      </c>
      <c r="C329" s="6" t="s">
        <v>71</v>
      </c>
      <c r="D329" s="5"/>
      <c r="E329" s="6" t="s">
        <v>100</v>
      </c>
      <c r="F329" s="5"/>
      <c r="G329" s="6">
        <v>14492</v>
      </c>
      <c r="H329" s="5"/>
      <c r="I329" s="6">
        <v>9.7828316852813998E-2</v>
      </c>
      <c r="J329" s="6">
        <v>-1.15078351605319E-2</v>
      </c>
      <c r="K329" s="6" t="s">
        <v>691</v>
      </c>
    </row>
    <row r="330" spans="1:11" x14ac:dyDescent="0.2">
      <c r="A330" s="4" t="s">
        <v>1090</v>
      </c>
      <c r="B330" s="6">
        <v>25530</v>
      </c>
      <c r="C330" s="6" t="s">
        <v>71</v>
      </c>
      <c r="D330" s="5"/>
      <c r="E330" s="6" t="s">
        <v>265</v>
      </c>
      <c r="F330" s="5"/>
      <c r="G330" s="6">
        <v>14490</v>
      </c>
      <c r="H330" s="5"/>
      <c r="I330" s="6">
        <v>9.8086882179644105E-2</v>
      </c>
      <c r="J330" s="6">
        <v>-1.1382556529400701E-2</v>
      </c>
      <c r="K330" s="6" t="s">
        <v>1091</v>
      </c>
    </row>
    <row r="331" spans="1:11" x14ac:dyDescent="0.2">
      <c r="A331" s="4" t="s">
        <v>673</v>
      </c>
      <c r="B331" s="6">
        <v>25512</v>
      </c>
      <c r="C331" s="6" t="s">
        <v>71</v>
      </c>
      <c r="D331" s="5"/>
      <c r="E331" s="6" t="s">
        <v>265</v>
      </c>
      <c r="F331" s="5"/>
      <c r="G331" s="6">
        <v>14490</v>
      </c>
      <c r="H331" s="5"/>
      <c r="I331" s="6">
        <v>9.8113733226395605E-2</v>
      </c>
      <c r="J331" s="6">
        <v>1.19165530485651E-2</v>
      </c>
      <c r="K331" s="6" t="s">
        <v>674</v>
      </c>
    </row>
    <row r="332" spans="1:11" x14ac:dyDescent="0.2">
      <c r="A332" s="4" t="s">
        <v>1110</v>
      </c>
      <c r="B332" s="6">
        <v>20002</v>
      </c>
      <c r="C332" s="6" t="s">
        <v>103</v>
      </c>
      <c r="D332" s="5"/>
      <c r="E332" s="6" t="s">
        <v>127</v>
      </c>
      <c r="F332" s="5"/>
      <c r="G332" s="6">
        <v>3709</v>
      </c>
      <c r="H332" s="6">
        <v>124506</v>
      </c>
      <c r="I332" s="6">
        <v>9.8227186261893903E-2</v>
      </c>
      <c r="J332" s="6">
        <v>-2.4817270890284699E-2</v>
      </c>
      <c r="K332" s="6" t="s">
        <v>1111</v>
      </c>
    </row>
    <row r="333" spans="1:11" x14ac:dyDescent="0.2">
      <c r="A333" s="4" t="s">
        <v>822</v>
      </c>
      <c r="B333" s="6">
        <v>132268</v>
      </c>
      <c r="C333" s="6" t="s">
        <v>137</v>
      </c>
      <c r="D333" s="5"/>
      <c r="E333" s="6" t="s">
        <v>695</v>
      </c>
      <c r="F333" s="5"/>
      <c r="G333" s="6">
        <v>1165</v>
      </c>
      <c r="H333" s="6">
        <v>152182</v>
      </c>
      <c r="I333" s="6">
        <v>9.9452303654070803E-2</v>
      </c>
      <c r="J333" s="6">
        <v>4.23732370388855E-2</v>
      </c>
      <c r="K333" s="6" t="s">
        <v>823</v>
      </c>
    </row>
    <row r="334" spans="1:11" x14ac:dyDescent="0.2">
      <c r="A334" s="4" t="s">
        <v>1106</v>
      </c>
      <c r="B334" s="6">
        <v>25443</v>
      </c>
      <c r="C334" s="6" t="s">
        <v>71</v>
      </c>
      <c r="D334" s="5"/>
      <c r="E334" s="6" t="s">
        <v>100</v>
      </c>
      <c r="F334" s="5"/>
      <c r="G334" s="6">
        <v>14490</v>
      </c>
      <c r="H334" s="5"/>
      <c r="I334" s="6">
        <v>9.9647174607887301E-2</v>
      </c>
      <c r="J334" s="6">
        <v>-1.10099980002018E-2</v>
      </c>
      <c r="K334" s="6" t="s">
        <v>1107</v>
      </c>
    </row>
    <row r="335" spans="1:11" x14ac:dyDescent="0.2">
      <c r="A335" s="4" t="s">
        <v>1118</v>
      </c>
      <c r="B335" s="6">
        <v>41200</v>
      </c>
      <c r="C335" s="6" t="s">
        <v>103</v>
      </c>
      <c r="D335" s="5"/>
      <c r="E335" s="6" t="s">
        <v>111</v>
      </c>
      <c r="F335" s="5"/>
      <c r="G335" s="6">
        <v>8312</v>
      </c>
      <c r="H335" s="6">
        <v>119926</v>
      </c>
      <c r="I335" s="6">
        <v>9.9930538679975395E-2</v>
      </c>
      <c r="J335" s="6">
        <v>1.6773131928629101E-2</v>
      </c>
      <c r="K335" s="6" t="s">
        <v>1119</v>
      </c>
    </row>
    <row r="336" spans="1:11" x14ac:dyDescent="0.2">
      <c r="A336" s="4" t="s">
        <v>785</v>
      </c>
      <c r="B336" s="6">
        <v>131706</v>
      </c>
      <c r="C336" s="6" t="s">
        <v>137</v>
      </c>
      <c r="D336" s="5"/>
      <c r="E336" s="6" t="s">
        <v>786</v>
      </c>
      <c r="F336" s="5"/>
      <c r="G336" s="6">
        <v>867</v>
      </c>
      <c r="H336" s="6">
        <v>280718</v>
      </c>
      <c r="I336" s="6">
        <v>0.10051378583703199</v>
      </c>
      <c r="J336" s="6">
        <v>4.7832101503897897E-2</v>
      </c>
      <c r="K336" s="6" t="s">
        <v>787</v>
      </c>
    </row>
    <row r="337" spans="1:11" x14ac:dyDescent="0.2">
      <c r="A337" s="4" t="s">
        <v>1078</v>
      </c>
      <c r="B337" s="6">
        <v>25415</v>
      </c>
      <c r="C337" s="6" t="s">
        <v>71</v>
      </c>
      <c r="D337" s="5"/>
      <c r="E337" s="6" t="s">
        <v>100</v>
      </c>
      <c r="F337" s="5"/>
      <c r="G337" s="6">
        <v>14490</v>
      </c>
      <c r="H337" s="5"/>
      <c r="I337" s="6">
        <v>0.100535738098261</v>
      </c>
      <c r="J337" s="6">
        <v>-1.1856918951087999E-2</v>
      </c>
      <c r="K337" s="6" t="s">
        <v>1079</v>
      </c>
    </row>
    <row r="338" spans="1:11" x14ac:dyDescent="0.2">
      <c r="A338" s="4" t="s">
        <v>1114</v>
      </c>
      <c r="B338" s="6">
        <v>25193</v>
      </c>
      <c r="C338" s="6" t="s">
        <v>71</v>
      </c>
      <c r="D338" s="5"/>
      <c r="E338" s="6" t="s">
        <v>100</v>
      </c>
      <c r="F338" s="5"/>
      <c r="G338" s="6">
        <v>14492</v>
      </c>
      <c r="H338" s="5"/>
      <c r="I338" s="6">
        <v>0.10107135108441299</v>
      </c>
      <c r="J338" s="6">
        <v>1.18460866387549E-2</v>
      </c>
      <c r="K338" s="6" t="s">
        <v>1115</v>
      </c>
    </row>
    <row r="339" spans="1:11" x14ac:dyDescent="0.2">
      <c r="A339" s="4" t="s">
        <v>1144</v>
      </c>
      <c r="B339" s="6">
        <v>131676</v>
      </c>
      <c r="C339" s="6" t="s">
        <v>137</v>
      </c>
      <c r="D339" s="5"/>
      <c r="E339" s="6" t="s">
        <v>147</v>
      </c>
      <c r="F339" s="5"/>
      <c r="G339" s="6">
        <v>2896</v>
      </c>
      <c r="H339" s="6">
        <v>278689</v>
      </c>
      <c r="I339" s="6">
        <v>0.10226981088655</v>
      </c>
      <c r="J339" s="6">
        <v>-2.6841654143720299E-2</v>
      </c>
      <c r="K339" s="6" t="s">
        <v>1145</v>
      </c>
    </row>
    <row r="340" spans="1:11" x14ac:dyDescent="0.2">
      <c r="A340" s="4" t="s">
        <v>1122</v>
      </c>
      <c r="B340" s="6">
        <v>25126</v>
      </c>
      <c r="C340" s="6" t="s">
        <v>71</v>
      </c>
      <c r="D340" s="5"/>
      <c r="E340" s="6" t="s">
        <v>100</v>
      </c>
      <c r="F340" s="5"/>
      <c r="G340" s="6">
        <v>14492</v>
      </c>
      <c r="H340" s="5"/>
      <c r="I340" s="6">
        <v>0.10259484637807199</v>
      </c>
      <c r="J340" s="6">
        <v>-1.0925311274385899E-2</v>
      </c>
      <c r="K340" s="6" t="s">
        <v>1123</v>
      </c>
    </row>
    <row r="341" spans="1:11" x14ac:dyDescent="0.2">
      <c r="A341" s="4" t="s">
        <v>1130</v>
      </c>
      <c r="B341" s="6">
        <v>25897</v>
      </c>
      <c r="C341" s="6" t="s">
        <v>71</v>
      </c>
      <c r="D341" s="5"/>
      <c r="E341" s="6" t="s">
        <v>210</v>
      </c>
      <c r="F341" s="5"/>
      <c r="G341" s="6">
        <v>16047</v>
      </c>
      <c r="H341" s="5"/>
      <c r="I341" s="6">
        <v>0.102797407923494</v>
      </c>
      <c r="J341" s="6">
        <v>1.08323981595423E-2</v>
      </c>
      <c r="K341" s="6" t="s">
        <v>1131</v>
      </c>
    </row>
    <row r="342" spans="1:11" x14ac:dyDescent="0.2">
      <c r="A342" s="4" t="s">
        <v>1157</v>
      </c>
      <c r="B342" s="6">
        <v>41200</v>
      </c>
      <c r="C342" s="6" t="s">
        <v>103</v>
      </c>
      <c r="D342" s="5"/>
      <c r="E342" s="6" t="s">
        <v>111</v>
      </c>
      <c r="F342" s="5"/>
      <c r="G342" s="6">
        <v>6366</v>
      </c>
      <c r="H342" s="6">
        <v>275220</v>
      </c>
      <c r="I342" s="6">
        <v>0.10335288074512999</v>
      </c>
      <c r="J342" s="6">
        <v>1.7712327919855199E-2</v>
      </c>
      <c r="K342" s="6" t="s">
        <v>1158</v>
      </c>
    </row>
    <row r="343" spans="1:11" x14ac:dyDescent="0.2">
      <c r="A343" s="4" t="s">
        <v>1132</v>
      </c>
      <c r="B343" s="6">
        <v>25233</v>
      </c>
      <c r="C343" s="6" t="s">
        <v>71</v>
      </c>
      <c r="D343" s="5"/>
      <c r="E343" s="6" t="s">
        <v>100</v>
      </c>
      <c r="F343" s="5"/>
      <c r="G343" s="6">
        <v>14492</v>
      </c>
      <c r="H343" s="5"/>
      <c r="I343" s="6">
        <v>0.103371931162462</v>
      </c>
      <c r="J343" s="6">
        <v>-1.1495763520571699E-2</v>
      </c>
      <c r="K343" s="6" t="s">
        <v>1133</v>
      </c>
    </row>
    <row r="344" spans="1:11" x14ac:dyDescent="0.2">
      <c r="A344" s="4" t="s">
        <v>1136</v>
      </c>
      <c r="B344" s="6">
        <v>25407</v>
      </c>
      <c r="C344" s="6" t="s">
        <v>71</v>
      </c>
      <c r="D344" s="5"/>
      <c r="E344" s="6" t="s">
        <v>100</v>
      </c>
      <c r="F344" s="5"/>
      <c r="G344" s="6">
        <v>14490</v>
      </c>
      <c r="H344" s="5"/>
      <c r="I344" s="6">
        <v>0.103837126348784</v>
      </c>
      <c r="J344" s="6">
        <v>1.15449971233704E-2</v>
      </c>
      <c r="K344" s="6" t="s">
        <v>1137</v>
      </c>
    </row>
    <row r="345" spans="1:11" x14ac:dyDescent="0.2">
      <c r="A345" s="4" t="s">
        <v>1150</v>
      </c>
      <c r="B345" s="6">
        <v>20471</v>
      </c>
      <c r="C345" s="6" t="s">
        <v>103</v>
      </c>
      <c r="D345" s="5"/>
      <c r="E345" s="6" t="s">
        <v>510</v>
      </c>
      <c r="F345" s="5"/>
      <c r="G345" s="6">
        <v>2970</v>
      </c>
      <c r="H345" s="6">
        <v>89415</v>
      </c>
      <c r="I345" s="6">
        <v>0.103960544474672</v>
      </c>
      <c r="J345" s="6">
        <v>-2.71560066754656E-2</v>
      </c>
      <c r="K345" s="6" t="s">
        <v>1151</v>
      </c>
    </row>
    <row r="346" spans="1:11" x14ac:dyDescent="0.2">
      <c r="A346" s="4" t="s">
        <v>1066</v>
      </c>
      <c r="B346" s="6">
        <v>100009</v>
      </c>
      <c r="C346" s="6" t="s">
        <v>71</v>
      </c>
      <c r="D346" s="5"/>
      <c r="E346" s="6" t="s">
        <v>530</v>
      </c>
      <c r="F346" s="5"/>
      <c r="G346" s="6">
        <v>43938</v>
      </c>
      <c r="H346" s="5"/>
      <c r="I346" s="6">
        <v>0.104440730607141</v>
      </c>
      <c r="J346" s="6">
        <v>-7.29073716921445E-3</v>
      </c>
      <c r="K346" s="6" t="s">
        <v>1067</v>
      </c>
    </row>
    <row r="347" spans="1:11" x14ac:dyDescent="0.2">
      <c r="A347" s="4" t="s">
        <v>1142</v>
      </c>
      <c r="B347" s="6">
        <v>25316</v>
      </c>
      <c r="C347" s="6" t="s">
        <v>71</v>
      </c>
      <c r="D347" s="5"/>
      <c r="E347" s="6" t="s">
        <v>100</v>
      </c>
      <c r="F347" s="5"/>
      <c r="G347" s="6">
        <v>14492</v>
      </c>
      <c r="H347" s="5"/>
      <c r="I347" s="6">
        <v>0.104575705902184</v>
      </c>
      <c r="J347" s="6">
        <v>-1.1649110699001101E-2</v>
      </c>
      <c r="K347" s="6" t="s">
        <v>1143</v>
      </c>
    </row>
    <row r="348" spans="1:11" x14ac:dyDescent="0.2">
      <c r="A348" s="4" t="s">
        <v>1033</v>
      </c>
      <c r="B348" s="6">
        <v>25377</v>
      </c>
      <c r="C348" s="6" t="s">
        <v>71</v>
      </c>
      <c r="D348" s="5"/>
      <c r="E348" s="6" t="s">
        <v>100</v>
      </c>
      <c r="F348" s="5"/>
      <c r="G348" s="6">
        <v>14490</v>
      </c>
      <c r="H348" s="5"/>
      <c r="I348" s="6">
        <v>0.104773394500317</v>
      </c>
      <c r="J348" s="6">
        <v>1.1028821309822599E-2</v>
      </c>
      <c r="K348" s="6" t="s">
        <v>1034</v>
      </c>
    </row>
    <row r="349" spans="1:11" x14ac:dyDescent="0.2">
      <c r="A349" s="4" t="s">
        <v>1155</v>
      </c>
      <c r="B349" s="6">
        <v>41210</v>
      </c>
      <c r="C349" s="6" t="s">
        <v>103</v>
      </c>
      <c r="D349" s="5"/>
      <c r="E349" s="6" t="s">
        <v>111</v>
      </c>
      <c r="F349" s="5"/>
      <c r="G349" s="6">
        <v>21575</v>
      </c>
      <c r="H349" s="6">
        <v>260011</v>
      </c>
      <c r="I349" s="6">
        <v>0.104857483328458</v>
      </c>
      <c r="J349" s="6">
        <v>-1.01962533333583E-2</v>
      </c>
      <c r="K349" s="6" t="s">
        <v>1156</v>
      </c>
    </row>
    <row r="350" spans="1:11" x14ac:dyDescent="0.2">
      <c r="A350" s="4" t="s">
        <v>1165</v>
      </c>
      <c r="B350" s="6">
        <v>20002</v>
      </c>
      <c r="C350" s="6" t="s">
        <v>103</v>
      </c>
      <c r="D350" s="5"/>
      <c r="E350" s="6" t="s">
        <v>127</v>
      </c>
      <c r="F350" s="5"/>
      <c r="G350" s="6">
        <v>2140</v>
      </c>
      <c r="H350" s="6">
        <v>279403</v>
      </c>
      <c r="I350" s="6">
        <v>0.104909179085195</v>
      </c>
      <c r="J350" s="6">
        <v>-3.1234701134910801E-2</v>
      </c>
      <c r="K350" s="6" t="s">
        <v>1166</v>
      </c>
    </row>
    <row r="351" spans="1:11" x14ac:dyDescent="0.2">
      <c r="A351" s="4" t="s">
        <v>646</v>
      </c>
      <c r="B351" s="6">
        <v>100018</v>
      </c>
      <c r="C351" s="6" t="s">
        <v>71</v>
      </c>
      <c r="D351" s="5"/>
      <c r="E351" s="6" t="s">
        <v>530</v>
      </c>
      <c r="F351" s="5"/>
      <c r="G351" s="6">
        <v>42615</v>
      </c>
      <c r="H351" s="5"/>
      <c r="I351" s="6">
        <v>0.105308945308154</v>
      </c>
      <c r="J351" s="6">
        <v>7.3534069481039901E-3</v>
      </c>
      <c r="K351" s="6" t="s">
        <v>647</v>
      </c>
    </row>
    <row r="352" spans="1:11" x14ac:dyDescent="0.2">
      <c r="A352" s="4" t="s">
        <v>671</v>
      </c>
      <c r="B352" s="6">
        <v>25089</v>
      </c>
      <c r="C352" s="6" t="s">
        <v>71</v>
      </c>
      <c r="D352" s="5"/>
      <c r="E352" s="6" t="s">
        <v>100</v>
      </c>
      <c r="F352" s="5"/>
      <c r="G352" s="6">
        <v>14492</v>
      </c>
      <c r="H352" s="5"/>
      <c r="I352" s="6">
        <v>0.105712922719273</v>
      </c>
      <c r="J352" s="6">
        <v>1.1335991350417801E-2</v>
      </c>
      <c r="K352" s="6" t="s">
        <v>672</v>
      </c>
    </row>
    <row r="353" spans="1:11" x14ac:dyDescent="0.2">
      <c r="A353" s="4" t="s">
        <v>1171</v>
      </c>
      <c r="B353" s="6">
        <v>20004</v>
      </c>
      <c r="C353" s="6" t="s">
        <v>103</v>
      </c>
      <c r="D353" s="5"/>
      <c r="E353" s="6" t="s">
        <v>116</v>
      </c>
      <c r="F353" s="5"/>
      <c r="G353" s="6">
        <v>15951</v>
      </c>
      <c r="H353" s="6">
        <v>137377</v>
      </c>
      <c r="I353" s="6">
        <v>0.10572987932077201</v>
      </c>
      <c r="J353" s="6">
        <v>-1.178186414243E-2</v>
      </c>
      <c r="K353" s="6" t="s">
        <v>1172</v>
      </c>
    </row>
    <row r="354" spans="1:11" x14ac:dyDescent="0.2">
      <c r="A354" s="4" t="s">
        <v>1173</v>
      </c>
      <c r="B354" s="6">
        <v>20002</v>
      </c>
      <c r="C354" s="6" t="s">
        <v>103</v>
      </c>
      <c r="D354" s="5"/>
      <c r="E354" s="6" t="s">
        <v>127</v>
      </c>
      <c r="F354" s="5"/>
      <c r="G354" s="6">
        <v>2899</v>
      </c>
      <c r="H354" s="6">
        <v>278644</v>
      </c>
      <c r="I354" s="6">
        <v>0.10579386615435001</v>
      </c>
      <c r="J354" s="6">
        <v>-2.6898697851233E-2</v>
      </c>
      <c r="K354" s="6" t="s">
        <v>1174</v>
      </c>
    </row>
    <row r="355" spans="1:11" x14ac:dyDescent="0.2">
      <c r="A355" s="4" t="s">
        <v>585</v>
      </c>
      <c r="B355" s="6">
        <v>41210</v>
      </c>
      <c r="C355" s="6" t="s">
        <v>103</v>
      </c>
      <c r="D355" s="5"/>
      <c r="E355" s="6" t="s">
        <v>111</v>
      </c>
      <c r="F355" s="5"/>
      <c r="G355" s="6">
        <v>6798</v>
      </c>
      <c r="H355" s="6">
        <v>274788</v>
      </c>
      <c r="I355" s="6">
        <v>0.106119718486166</v>
      </c>
      <c r="J355" s="6">
        <v>1.7419148463202801E-2</v>
      </c>
      <c r="K355" s="6" t="s">
        <v>586</v>
      </c>
    </row>
    <row r="356" spans="1:11" x14ac:dyDescent="0.2">
      <c r="A356" s="4" t="s">
        <v>1126</v>
      </c>
      <c r="B356" s="6">
        <v>20404</v>
      </c>
      <c r="C356" s="6" t="s">
        <v>103</v>
      </c>
      <c r="D356" s="5"/>
      <c r="E356" s="6" t="s">
        <v>458</v>
      </c>
      <c r="F356" s="5"/>
      <c r="G356" s="6">
        <v>571</v>
      </c>
      <c r="H356" s="6">
        <v>1461</v>
      </c>
      <c r="I356" s="6">
        <v>0.10628022864122599</v>
      </c>
      <c r="J356" s="6">
        <v>-6.3583654818161806E-2</v>
      </c>
      <c r="K356" s="6" t="s">
        <v>1127</v>
      </c>
    </row>
    <row r="357" spans="1:11" x14ac:dyDescent="0.2">
      <c r="A357" s="4" t="s">
        <v>842</v>
      </c>
      <c r="B357" s="6">
        <v>20004</v>
      </c>
      <c r="C357" s="6" t="s">
        <v>103</v>
      </c>
      <c r="D357" s="5"/>
      <c r="E357" s="6" t="s">
        <v>116</v>
      </c>
      <c r="F357" s="5"/>
      <c r="G357" s="6">
        <v>4321</v>
      </c>
      <c r="H357" s="6">
        <v>277222</v>
      </c>
      <c r="I357" s="6">
        <v>0.106558874197709</v>
      </c>
      <c r="J357" s="6">
        <v>2.1419679945193299E-2</v>
      </c>
      <c r="K357" s="6" t="s">
        <v>843</v>
      </c>
    </row>
    <row r="358" spans="1:11" x14ac:dyDescent="0.2">
      <c r="A358" s="4" t="s">
        <v>1159</v>
      </c>
      <c r="B358" s="6">
        <v>25292</v>
      </c>
      <c r="C358" s="6" t="s">
        <v>71</v>
      </c>
      <c r="D358" s="5"/>
      <c r="E358" s="6" t="s">
        <v>100</v>
      </c>
      <c r="F358" s="5"/>
      <c r="G358" s="6">
        <v>14492</v>
      </c>
      <c r="H358" s="5"/>
      <c r="I358" s="6">
        <v>0.106828099148204</v>
      </c>
      <c r="J358" s="6">
        <v>-1.15458988356727E-2</v>
      </c>
      <c r="K358" s="6" t="s">
        <v>1160</v>
      </c>
    </row>
    <row r="359" spans="1:11" x14ac:dyDescent="0.2">
      <c r="A359" s="4" t="s">
        <v>1161</v>
      </c>
      <c r="B359" s="6">
        <v>25028</v>
      </c>
      <c r="C359" s="6" t="s">
        <v>71</v>
      </c>
      <c r="D359" s="5"/>
      <c r="E359" s="6" t="s">
        <v>433</v>
      </c>
      <c r="F359" s="5"/>
      <c r="G359" s="6">
        <v>14767</v>
      </c>
      <c r="H359" s="5"/>
      <c r="I359" s="6">
        <v>0.107058773945548</v>
      </c>
      <c r="J359" s="6">
        <v>1.18503806445733E-2</v>
      </c>
      <c r="K359" s="6" t="s">
        <v>1162</v>
      </c>
    </row>
    <row r="360" spans="1:11" x14ac:dyDescent="0.2">
      <c r="A360" s="4" t="s">
        <v>1167</v>
      </c>
      <c r="B360" s="6">
        <v>25299</v>
      </c>
      <c r="C360" s="6" t="s">
        <v>71</v>
      </c>
      <c r="D360" s="5"/>
      <c r="E360" s="6" t="s">
        <v>100</v>
      </c>
      <c r="F360" s="5"/>
      <c r="G360" s="6">
        <v>14492</v>
      </c>
      <c r="H360" s="5"/>
      <c r="I360" s="6">
        <v>0.10778793099150601</v>
      </c>
      <c r="J360" s="6">
        <v>-1.1182675172984199E-2</v>
      </c>
      <c r="K360" s="6" t="s">
        <v>1168</v>
      </c>
    </row>
    <row r="361" spans="1:11" x14ac:dyDescent="0.2">
      <c r="A361" s="4" t="s">
        <v>1169</v>
      </c>
      <c r="B361" s="6">
        <v>25406</v>
      </c>
      <c r="C361" s="6" t="s">
        <v>71</v>
      </c>
      <c r="D361" s="5"/>
      <c r="E361" s="6" t="s">
        <v>100</v>
      </c>
      <c r="F361" s="5"/>
      <c r="G361" s="6">
        <v>14490</v>
      </c>
      <c r="H361" s="5"/>
      <c r="I361" s="6">
        <v>0.107806236777081</v>
      </c>
      <c r="J361" s="6">
        <v>1.14463471916143E-2</v>
      </c>
      <c r="K361" s="6" t="s">
        <v>1170</v>
      </c>
    </row>
    <row r="362" spans="1:11" x14ac:dyDescent="0.2">
      <c r="A362" s="4" t="s">
        <v>1134</v>
      </c>
      <c r="B362" s="6">
        <v>25476</v>
      </c>
      <c r="C362" s="6" t="s">
        <v>71</v>
      </c>
      <c r="D362" s="5"/>
      <c r="E362" s="6" t="s">
        <v>100</v>
      </c>
      <c r="F362" s="5"/>
      <c r="G362" s="6">
        <v>14490</v>
      </c>
      <c r="H362" s="5"/>
      <c r="I362" s="6">
        <v>0.108663016487206</v>
      </c>
      <c r="J362" s="6">
        <v>-1.14291952826932E-2</v>
      </c>
      <c r="K362" s="6" t="s">
        <v>1135</v>
      </c>
    </row>
    <row r="363" spans="1:11" x14ac:dyDescent="0.2">
      <c r="A363" s="4" t="s">
        <v>1182</v>
      </c>
      <c r="B363" s="6">
        <v>25808</v>
      </c>
      <c r="C363" s="6" t="s">
        <v>71</v>
      </c>
      <c r="D363" s="5"/>
      <c r="E363" s="6" t="s">
        <v>210</v>
      </c>
      <c r="F363" s="5"/>
      <c r="G363" s="6">
        <v>16047</v>
      </c>
      <c r="H363" s="5"/>
      <c r="I363" s="6">
        <v>0.109116253504011</v>
      </c>
      <c r="J363" s="6">
        <v>-1.09873579640665E-2</v>
      </c>
      <c r="K363" s="6" t="s">
        <v>1183</v>
      </c>
    </row>
    <row r="364" spans="1:11" x14ac:dyDescent="0.2">
      <c r="A364" s="4" t="s">
        <v>1197</v>
      </c>
      <c r="B364" s="6">
        <v>131958</v>
      </c>
      <c r="C364" s="6" t="s">
        <v>137</v>
      </c>
      <c r="D364" s="5"/>
      <c r="E364" s="6" t="s">
        <v>138</v>
      </c>
      <c r="F364" s="5"/>
      <c r="G364" s="6">
        <v>18811</v>
      </c>
      <c r="H364" s="6">
        <v>262774</v>
      </c>
      <c r="I364" s="6">
        <v>0.109782373641385</v>
      </c>
      <c r="J364" s="6">
        <v>-1.06370446624032E-2</v>
      </c>
      <c r="K364" s="6" t="s">
        <v>1198</v>
      </c>
    </row>
    <row r="365" spans="1:11" x14ac:dyDescent="0.2">
      <c r="A365" s="4" t="s">
        <v>1184</v>
      </c>
      <c r="B365" s="6">
        <v>25215</v>
      </c>
      <c r="C365" s="6" t="s">
        <v>71</v>
      </c>
      <c r="D365" s="5"/>
      <c r="E365" s="6" t="s">
        <v>100</v>
      </c>
      <c r="F365" s="5"/>
      <c r="G365" s="6">
        <v>14492</v>
      </c>
      <c r="H365" s="5"/>
      <c r="I365" s="6">
        <v>0.110198287200867</v>
      </c>
      <c r="J365" s="6">
        <v>-1.15201006475249E-2</v>
      </c>
      <c r="K365" s="6" t="s">
        <v>1185</v>
      </c>
    </row>
    <row r="366" spans="1:11" x14ac:dyDescent="0.2">
      <c r="A366" s="4" t="s">
        <v>1199</v>
      </c>
      <c r="B366" s="6">
        <v>51</v>
      </c>
      <c r="C366" s="6" t="s">
        <v>71</v>
      </c>
      <c r="D366" s="5"/>
      <c r="E366" s="6" t="s">
        <v>756</v>
      </c>
      <c r="F366" s="5"/>
      <c r="G366" s="6">
        <v>280890</v>
      </c>
      <c r="H366" s="5"/>
      <c r="I366" s="6">
        <v>0.110523069326619</v>
      </c>
      <c r="J366" s="6">
        <v>1.9914047319078698E-3</v>
      </c>
      <c r="K366" s="6" t="s">
        <v>1200</v>
      </c>
    </row>
    <row r="367" spans="1:11" x14ac:dyDescent="0.2">
      <c r="A367" s="4" t="s">
        <v>1207</v>
      </c>
      <c r="B367" s="6">
        <v>132276</v>
      </c>
      <c r="C367" s="6" t="s">
        <v>137</v>
      </c>
      <c r="D367" s="5"/>
      <c r="E367" s="6" t="s">
        <v>695</v>
      </c>
      <c r="F367" s="5"/>
      <c r="G367" s="6">
        <v>8622</v>
      </c>
      <c r="H367" s="6">
        <v>144725</v>
      </c>
      <c r="I367" s="6">
        <v>0.110978596340414</v>
      </c>
      <c r="J367" s="6">
        <v>-1.53896874062015E-2</v>
      </c>
      <c r="K367" s="6" t="s">
        <v>1208</v>
      </c>
    </row>
    <row r="368" spans="1:11" x14ac:dyDescent="0.2">
      <c r="A368" s="4" t="s">
        <v>1088</v>
      </c>
      <c r="B368" s="6">
        <v>132274</v>
      </c>
      <c r="C368" s="6" t="s">
        <v>137</v>
      </c>
      <c r="D368" s="5"/>
      <c r="E368" s="6" t="s">
        <v>695</v>
      </c>
      <c r="F368" s="5"/>
      <c r="G368" s="6">
        <v>555</v>
      </c>
      <c r="H368" s="6">
        <v>152792</v>
      </c>
      <c r="I368" s="6">
        <v>0.113166620060655</v>
      </c>
      <c r="J368" s="6">
        <v>5.5400584466894998E-2</v>
      </c>
      <c r="K368" s="6" t="s">
        <v>1089</v>
      </c>
    </row>
    <row r="369" spans="1:11" x14ac:dyDescent="0.2">
      <c r="A369" s="4" t="s">
        <v>1231</v>
      </c>
      <c r="B369" s="6">
        <v>130704</v>
      </c>
      <c r="C369" s="6" t="s">
        <v>137</v>
      </c>
      <c r="D369" s="5"/>
      <c r="E369" s="6" t="s">
        <v>428</v>
      </c>
      <c r="F369" s="5"/>
      <c r="G369" s="6">
        <v>1212</v>
      </c>
      <c r="H369" s="6">
        <v>280373</v>
      </c>
      <c r="I369" s="6">
        <v>0.113279259904128</v>
      </c>
      <c r="J369" s="6">
        <v>-4.0253491490647497E-2</v>
      </c>
      <c r="K369" s="6" t="s">
        <v>1232</v>
      </c>
    </row>
    <row r="370" spans="1:11" x14ac:dyDescent="0.2">
      <c r="A370" s="4" t="s">
        <v>1223</v>
      </c>
      <c r="B370" s="6">
        <v>41210</v>
      </c>
      <c r="C370" s="6" t="s">
        <v>103</v>
      </c>
      <c r="D370" s="5"/>
      <c r="E370" s="6" t="s">
        <v>111</v>
      </c>
      <c r="F370" s="5"/>
      <c r="G370" s="6">
        <v>566</v>
      </c>
      <c r="H370" s="6">
        <v>152782</v>
      </c>
      <c r="I370" s="6">
        <v>0.113413722772047</v>
      </c>
      <c r="J370" s="6">
        <v>5.6429633159837497E-2</v>
      </c>
      <c r="K370" s="6" t="s">
        <v>1224</v>
      </c>
    </row>
    <row r="371" spans="1:11" x14ac:dyDescent="0.2">
      <c r="A371" s="4" t="s">
        <v>1235</v>
      </c>
      <c r="B371" s="6">
        <v>41210</v>
      </c>
      <c r="C371" s="6" t="s">
        <v>103</v>
      </c>
      <c r="D371" s="5"/>
      <c r="E371" s="6" t="s">
        <v>111</v>
      </c>
      <c r="F371" s="5"/>
      <c r="G371" s="6">
        <v>1233</v>
      </c>
      <c r="H371" s="6">
        <v>280353</v>
      </c>
      <c r="I371" s="6">
        <v>0.11359491388029599</v>
      </c>
      <c r="J371" s="6">
        <v>-4.0272814437377499E-2</v>
      </c>
      <c r="K371" s="6" t="s">
        <v>1236</v>
      </c>
    </row>
    <row r="372" spans="1:11" x14ac:dyDescent="0.2">
      <c r="A372" s="4" t="s">
        <v>1237</v>
      </c>
      <c r="B372" s="6">
        <v>20004</v>
      </c>
      <c r="C372" s="6" t="s">
        <v>103</v>
      </c>
      <c r="D372" s="5"/>
      <c r="E372" s="6" t="s">
        <v>116</v>
      </c>
      <c r="F372" s="5"/>
      <c r="G372" s="6">
        <v>5489</v>
      </c>
      <c r="H372" s="6">
        <v>276054</v>
      </c>
      <c r="I372" s="6">
        <v>0.113669638381419</v>
      </c>
      <c r="J372" s="6">
        <v>-1.8905633622902599E-2</v>
      </c>
      <c r="K372" s="6" t="s">
        <v>1238</v>
      </c>
    </row>
    <row r="373" spans="1:11" x14ac:dyDescent="0.2">
      <c r="A373" s="4" t="s">
        <v>1229</v>
      </c>
      <c r="B373" s="6">
        <v>20405</v>
      </c>
      <c r="C373" s="6" t="s">
        <v>71</v>
      </c>
      <c r="D373" s="5"/>
      <c r="E373" s="6" t="s">
        <v>455</v>
      </c>
      <c r="F373" s="5"/>
      <c r="G373" s="6">
        <v>93216</v>
      </c>
      <c r="H373" s="5"/>
      <c r="I373" s="6">
        <v>0.114106677261633</v>
      </c>
      <c r="J373" s="6">
        <v>2.0196034202905298E-3</v>
      </c>
      <c r="K373" s="6" t="s">
        <v>1230</v>
      </c>
    </row>
    <row r="374" spans="1:11" x14ac:dyDescent="0.2">
      <c r="A374" s="4" t="s">
        <v>1251</v>
      </c>
      <c r="B374" s="6">
        <v>20004</v>
      </c>
      <c r="C374" s="6" t="s">
        <v>103</v>
      </c>
      <c r="D374" s="5"/>
      <c r="E374" s="6" t="s">
        <v>116</v>
      </c>
      <c r="F374" s="5"/>
      <c r="G374" s="6">
        <v>1171</v>
      </c>
      <c r="H374" s="6">
        <v>152157</v>
      </c>
      <c r="I374" s="6">
        <v>0.114145943485019</v>
      </c>
      <c r="J374" s="6">
        <v>3.9486488872831398E-2</v>
      </c>
      <c r="K374" s="6" t="s">
        <v>1252</v>
      </c>
    </row>
    <row r="375" spans="1:11" x14ac:dyDescent="0.2">
      <c r="A375" s="4" t="s">
        <v>1215</v>
      </c>
      <c r="B375" s="6">
        <v>25324</v>
      </c>
      <c r="C375" s="6" t="s">
        <v>71</v>
      </c>
      <c r="D375" s="5"/>
      <c r="E375" s="6" t="s">
        <v>100</v>
      </c>
      <c r="F375" s="5"/>
      <c r="G375" s="6">
        <v>14492</v>
      </c>
      <c r="H375" s="5"/>
      <c r="I375" s="6">
        <v>0.114541137890516</v>
      </c>
      <c r="J375" s="6">
        <v>-1.08328615079553E-2</v>
      </c>
      <c r="K375" s="6" t="s">
        <v>1216</v>
      </c>
    </row>
    <row r="376" spans="1:11" x14ac:dyDescent="0.2">
      <c r="A376" s="4" t="s">
        <v>571</v>
      </c>
      <c r="B376" s="6">
        <v>41210</v>
      </c>
      <c r="C376" s="6" t="s">
        <v>103</v>
      </c>
      <c r="D376" s="5"/>
      <c r="E376" s="6" t="s">
        <v>111</v>
      </c>
      <c r="F376" s="5"/>
      <c r="G376" s="6">
        <v>880</v>
      </c>
      <c r="H376" s="6">
        <v>280706</v>
      </c>
      <c r="I376" s="6">
        <v>0.11481511901953299</v>
      </c>
      <c r="J376" s="6">
        <v>4.4415967426379002E-2</v>
      </c>
      <c r="K376" s="6" t="s">
        <v>572</v>
      </c>
    </row>
    <row r="377" spans="1:11" x14ac:dyDescent="0.2">
      <c r="A377" s="4" t="s">
        <v>1217</v>
      </c>
      <c r="B377" s="6">
        <v>25714</v>
      </c>
      <c r="C377" s="6" t="s">
        <v>71</v>
      </c>
      <c r="D377" s="5"/>
      <c r="E377" s="6" t="s">
        <v>265</v>
      </c>
      <c r="F377" s="5"/>
      <c r="G377" s="6">
        <v>14489</v>
      </c>
      <c r="H377" s="5"/>
      <c r="I377" s="6">
        <v>0.11485671482517</v>
      </c>
      <c r="J377" s="6">
        <v>-1.1492512395249E-2</v>
      </c>
      <c r="K377" s="6" t="s">
        <v>1218</v>
      </c>
    </row>
    <row r="378" spans="1:11" x14ac:dyDescent="0.2">
      <c r="A378" s="4" t="s">
        <v>1264</v>
      </c>
      <c r="B378" s="6">
        <v>20023</v>
      </c>
      <c r="C378" s="6" t="s">
        <v>71</v>
      </c>
      <c r="D378" s="5"/>
      <c r="E378" s="6" t="s">
        <v>1265</v>
      </c>
      <c r="F378" s="5"/>
      <c r="G378" s="6">
        <v>279555</v>
      </c>
      <c r="H378" s="5"/>
      <c r="I378" s="6">
        <v>0.115455994633026</v>
      </c>
      <c r="J378" s="6">
        <v>-2.4323216968505199E-3</v>
      </c>
      <c r="K378" s="6" t="s">
        <v>1266</v>
      </c>
    </row>
    <row r="379" spans="1:11" x14ac:dyDescent="0.2">
      <c r="A379" s="4" t="s">
        <v>1227</v>
      </c>
      <c r="B379" s="6">
        <v>25390</v>
      </c>
      <c r="C379" s="6" t="s">
        <v>71</v>
      </c>
      <c r="D379" s="5"/>
      <c r="E379" s="6" t="s">
        <v>100</v>
      </c>
      <c r="F379" s="5"/>
      <c r="G379" s="6">
        <v>14490</v>
      </c>
      <c r="H379" s="5"/>
      <c r="I379" s="6">
        <v>0.11555261159057099</v>
      </c>
      <c r="J379" s="6">
        <v>1.0897450126205599E-2</v>
      </c>
      <c r="K379" s="6" t="s">
        <v>1228</v>
      </c>
    </row>
    <row r="380" spans="1:11" x14ac:dyDescent="0.2">
      <c r="A380" s="4" t="s">
        <v>1269</v>
      </c>
      <c r="B380" s="6">
        <v>41210</v>
      </c>
      <c r="C380" s="6" t="s">
        <v>103</v>
      </c>
      <c r="D380" s="5"/>
      <c r="E380" s="6" t="s">
        <v>111</v>
      </c>
      <c r="F380" s="5"/>
      <c r="G380" s="6">
        <v>4902</v>
      </c>
      <c r="H380" s="6">
        <v>276684</v>
      </c>
      <c r="I380" s="6">
        <v>0.115610645163419</v>
      </c>
      <c r="J380" s="6">
        <v>2.0010932518429701E-2</v>
      </c>
      <c r="K380" s="6" t="s">
        <v>1270</v>
      </c>
    </row>
    <row r="381" spans="1:11" x14ac:dyDescent="0.2">
      <c r="A381" s="4" t="s">
        <v>1249</v>
      </c>
      <c r="B381" s="6">
        <v>25232</v>
      </c>
      <c r="C381" s="6" t="s">
        <v>71</v>
      </c>
      <c r="D381" s="5"/>
      <c r="E381" s="6" t="s">
        <v>100</v>
      </c>
      <c r="F381" s="5"/>
      <c r="G381" s="6">
        <v>14492</v>
      </c>
      <c r="H381" s="5"/>
      <c r="I381" s="6">
        <v>0.117176623241308</v>
      </c>
      <c r="J381" s="6">
        <v>-1.1076986292220099E-2</v>
      </c>
      <c r="K381" s="6" t="s">
        <v>1250</v>
      </c>
    </row>
    <row r="382" spans="1:11" x14ac:dyDescent="0.2">
      <c r="A382" s="4" t="s">
        <v>1260</v>
      </c>
      <c r="B382" s="6">
        <v>25107</v>
      </c>
      <c r="C382" s="6" t="s">
        <v>71</v>
      </c>
      <c r="D382" s="5"/>
      <c r="E382" s="6" t="s">
        <v>100</v>
      </c>
      <c r="F382" s="5"/>
      <c r="G382" s="6">
        <v>14492</v>
      </c>
      <c r="H382" s="5"/>
      <c r="I382" s="6">
        <v>0.11788073886999401</v>
      </c>
      <c r="J382" s="6">
        <v>-1.07306408846675E-2</v>
      </c>
      <c r="K382" s="6" t="s">
        <v>1261</v>
      </c>
    </row>
    <row r="383" spans="1:11" x14ac:dyDescent="0.2">
      <c r="A383" s="4" t="s">
        <v>1262</v>
      </c>
      <c r="B383" s="6">
        <v>25127</v>
      </c>
      <c r="C383" s="6" t="s">
        <v>71</v>
      </c>
      <c r="D383" s="5"/>
      <c r="E383" s="6" t="s">
        <v>100</v>
      </c>
      <c r="F383" s="5"/>
      <c r="G383" s="6">
        <v>14492</v>
      </c>
      <c r="H383" s="5"/>
      <c r="I383" s="6">
        <v>0.11789840888813501</v>
      </c>
      <c r="J383" s="6">
        <v>-1.0447073462600201E-2</v>
      </c>
      <c r="K383" s="6" t="s">
        <v>1263</v>
      </c>
    </row>
    <row r="384" spans="1:11" x14ac:dyDescent="0.2">
      <c r="A384" s="4" t="s">
        <v>421</v>
      </c>
      <c r="B384" s="6">
        <v>131584</v>
      </c>
      <c r="C384" s="6" t="s">
        <v>137</v>
      </c>
      <c r="D384" s="5"/>
      <c r="E384" s="6" t="s">
        <v>147</v>
      </c>
      <c r="F384" s="5"/>
      <c r="G384" s="6">
        <v>34603</v>
      </c>
      <c r="H384" s="6">
        <v>246982</v>
      </c>
      <c r="I384" s="6">
        <v>0.117949885730521</v>
      </c>
      <c r="J384" s="6">
        <v>-7.9712333905930799E-3</v>
      </c>
      <c r="K384" s="6" t="s">
        <v>422</v>
      </c>
    </row>
    <row r="385" spans="1:11" x14ac:dyDescent="0.2">
      <c r="A385" s="4" t="s">
        <v>701</v>
      </c>
      <c r="B385" s="6">
        <v>25328</v>
      </c>
      <c r="C385" s="6" t="s">
        <v>71</v>
      </c>
      <c r="D385" s="5"/>
      <c r="E385" s="6" t="s">
        <v>100</v>
      </c>
      <c r="F385" s="5"/>
      <c r="G385" s="6">
        <v>14492</v>
      </c>
      <c r="H385" s="5"/>
      <c r="I385" s="6">
        <v>0.11795044111978201</v>
      </c>
      <c r="J385" s="6">
        <v>-1.07430052802209E-2</v>
      </c>
      <c r="K385" s="6" t="s">
        <v>702</v>
      </c>
    </row>
    <row r="386" spans="1:11" x14ac:dyDescent="0.2">
      <c r="A386" s="4" t="s">
        <v>1292</v>
      </c>
      <c r="B386" s="6">
        <v>20004</v>
      </c>
      <c r="C386" s="6" t="s">
        <v>103</v>
      </c>
      <c r="D386" s="5"/>
      <c r="E386" s="6" t="s">
        <v>116</v>
      </c>
      <c r="F386" s="5"/>
      <c r="G386" s="6">
        <v>1175</v>
      </c>
      <c r="H386" s="6">
        <v>280368</v>
      </c>
      <c r="I386" s="6">
        <v>0.118326787264438</v>
      </c>
      <c r="J386" s="6">
        <v>-4.0230106028119203E-2</v>
      </c>
      <c r="K386" s="6" t="s">
        <v>1293</v>
      </c>
    </row>
    <row r="387" spans="1:11" x14ac:dyDescent="0.2">
      <c r="A387" s="4" t="s">
        <v>164</v>
      </c>
      <c r="B387" s="6">
        <v>41200</v>
      </c>
      <c r="C387" s="6" t="s">
        <v>103</v>
      </c>
      <c r="D387" s="5"/>
      <c r="E387" s="6" t="s">
        <v>111</v>
      </c>
      <c r="F387" s="5"/>
      <c r="G387" s="6">
        <v>522</v>
      </c>
      <c r="H387" s="6">
        <v>281064</v>
      </c>
      <c r="I387" s="6">
        <v>0.11834473376459199</v>
      </c>
      <c r="J387" s="6">
        <v>5.1398912659406701E-2</v>
      </c>
      <c r="K387" s="6" t="s">
        <v>165</v>
      </c>
    </row>
    <row r="388" spans="1:11" x14ac:dyDescent="0.2">
      <c r="A388" s="4" t="s">
        <v>249</v>
      </c>
      <c r="B388" s="6">
        <v>41210</v>
      </c>
      <c r="C388" s="6" t="s">
        <v>103</v>
      </c>
      <c r="D388" s="5"/>
      <c r="E388" s="6" t="s">
        <v>111</v>
      </c>
      <c r="F388" s="5"/>
      <c r="G388" s="6">
        <v>570</v>
      </c>
      <c r="H388" s="6">
        <v>281016</v>
      </c>
      <c r="I388" s="6">
        <v>0.11861880109084701</v>
      </c>
      <c r="J388" s="6">
        <v>5.2306953559865102E-2</v>
      </c>
      <c r="K388" s="6" t="s">
        <v>250</v>
      </c>
    </row>
    <row r="389" spans="1:11" x14ac:dyDescent="0.2">
      <c r="A389" s="4" t="s">
        <v>1273</v>
      </c>
      <c r="B389" s="6">
        <v>22681</v>
      </c>
      <c r="C389" s="6" t="s">
        <v>71</v>
      </c>
      <c r="D389" s="5"/>
      <c r="E389" s="6" t="s">
        <v>1274</v>
      </c>
      <c r="F389" s="5"/>
      <c r="G389" s="6">
        <v>18561</v>
      </c>
      <c r="H389" s="5"/>
      <c r="I389" s="6">
        <v>0.118994603877538</v>
      </c>
      <c r="J389" s="6">
        <v>-9.5900650898496399E-3</v>
      </c>
      <c r="K389" s="6" t="s">
        <v>1275</v>
      </c>
    </row>
    <row r="390" spans="1:11" x14ac:dyDescent="0.2">
      <c r="A390" s="4" t="s">
        <v>1313</v>
      </c>
      <c r="B390" s="6">
        <v>131824</v>
      </c>
      <c r="C390" s="6" t="s">
        <v>137</v>
      </c>
      <c r="D390" s="5"/>
      <c r="E390" s="6" t="s">
        <v>786</v>
      </c>
      <c r="F390" s="5"/>
      <c r="G390" s="6">
        <v>2770</v>
      </c>
      <c r="H390" s="6">
        <v>278815</v>
      </c>
      <c r="I390" s="6">
        <v>0.119165124191164</v>
      </c>
      <c r="J390" s="6">
        <v>-2.62220825024717E-2</v>
      </c>
      <c r="K390" s="6" t="s">
        <v>1314</v>
      </c>
    </row>
    <row r="391" spans="1:11" x14ac:dyDescent="0.2">
      <c r="A391" s="4" t="s">
        <v>1282</v>
      </c>
      <c r="B391" s="6">
        <v>25370</v>
      </c>
      <c r="C391" s="6" t="s">
        <v>71</v>
      </c>
      <c r="D391" s="5"/>
      <c r="E391" s="6" t="s">
        <v>100</v>
      </c>
      <c r="F391" s="5"/>
      <c r="G391" s="6">
        <v>14490</v>
      </c>
      <c r="H391" s="5"/>
      <c r="I391" s="6">
        <v>0.119250110297922</v>
      </c>
      <c r="J391" s="6">
        <v>1.0897541752339E-2</v>
      </c>
      <c r="K391" s="6" t="s">
        <v>1283</v>
      </c>
    </row>
    <row r="392" spans="1:11" x14ac:dyDescent="0.2">
      <c r="A392" s="4" t="s">
        <v>1306</v>
      </c>
      <c r="B392" s="6">
        <v>20502</v>
      </c>
      <c r="C392" s="6" t="s">
        <v>103</v>
      </c>
      <c r="D392" s="5"/>
      <c r="E392" s="6" t="s">
        <v>1064</v>
      </c>
      <c r="F392" s="5"/>
      <c r="G392" s="6">
        <v>23782</v>
      </c>
      <c r="H392" s="6">
        <v>66732</v>
      </c>
      <c r="I392" s="6">
        <v>0.119803910245774</v>
      </c>
      <c r="J392" s="6">
        <v>1.0768326237475799E-2</v>
      </c>
      <c r="K392" s="6" t="s">
        <v>1307</v>
      </c>
    </row>
    <row r="393" spans="1:11" x14ac:dyDescent="0.2">
      <c r="A393" s="4" t="s">
        <v>914</v>
      </c>
      <c r="B393" s="6">
        <v>30660</v>
      </c>
      <c r="C393" s="6" t="s">
        <v>71</v>
      </c>
      <c r="D393" s="5"/>
      <c r="E393" s="6" t="s">
        <v>72</v>
      </c>
      <c r="F393" s="5"/>
      <c r="G393" s="6">
        <v>228253</v>
      </c>
      <c r="H393" s="5"/>
      <c r="I393" s="6">
        <v>0.120914031584546</v>
      </c>
      <c r="J393" s="6">
        <v>2.94080949587069E-3</v>
      </c>
      <c r="K393" s="6" t="s">
        <v>915</v>
      </c>
    </row>
    <row r="394" spans="1:11" x14ac:dyDescent="0.2">
      <c r="A394" s="4" t="s">
        <v>1321</v>
      </c>
      <c r="B394" s="6">
        <v>20004</v>
      </c>
      <c r="C394" s="6" t="s">
        <v>103</v>
      </c>
      <c r="D394" s="5"/>
      <c r="E394" s="6" t="s">
        <v>116</v>
      </c>
      <c r="F394" s="5"/>
      <c r="G394" s="6">
        <v>1180</v>
      </c>
      <c r="H394" s="6">
        <v>280363</v>
      </c>
      <c r="I394" s="6">
        <v>0.121367652760047</v>
      </c>
      <c r="J394" s="6">
        <v>-4.0243926718350503E-2</v>
      </c>
      <c r="K394" s="6" t="s">
        <v>1322</v>
      </c>
    </row>
    <row r="395" spans="1:11" x14ac:dyDescent="0.2">
      <c r="A395" s="4" t="s">
        <v>1304</v>
      </c>
      <c r="B395" s="6">
        <v>25529</v>
      </c>
      <c r="C395" s="6" t="s">
        <v>71</v>
      </c>
      <c r="D395" s="5"/>
      <c r="E395" s="6" t="s">
        <v>265</v>
      </c>
      <c r="F395" s="5"/>
      <c r="G395" s="6">
        <v>14490</v>
      </c>
      <c r="H395" s="5"/>
      <c r="I395" s="6">
        <v>0.122135805256331</v>
      </c>
      <c r="J395" s="6">
        <v>-1.06465536948361E-2</v>
      </c>
      <c r="K395" s="6" t="s">
        <v>1305</v>
      </c>
    </row>
    <row r="396" spans="1:11" x14ac:dyDescent="0.2">
      <c r="A396" s="4" t="s">
        <v>883</v>
      </c>
      <c r="B396" s="6">
        <v>25547</v>
      </c>
      <c r="C396" s="6" t="s">
        <v>71</v>
      </c>
      <c r="D396" s="5"/>
      <c r="E396" s="6" t="s">
        <v>265</v>
      </c>
      <c r="F396" s="5"/>
      <c r="G396" s="6">
        <v>14490</v>
      </c>
      <c r="H396" s="5"/>
      <c r="I396" s="6">
        <v>0.122541016214863</v>
      </c>
      <c r="J396" s="6">
        <v>1.10318591095883E-2</v>
      </c>
      <c r="K396" s="6" t="s">
        <v>884</v>
      </c>
    </row>
    <row r="397" spans="1:11" x14ac:dyDescent="0.2">
      <c r="A397" s="4" t="s">
        <v>1243</v>
      </c>
      <c r="B397" s="6">
        <v>25325</v>
      </c>
      <c r="C397" s="6" t="s">
        <v>71</v>
      </c>
      <c r="D397" s="5"/>
      <c r="E397" s="6" t="s">
        <v>100</v>
      </c>
      <c r="F397" s="5"/>
      <c r="G397" s="6">
        <v>14492</v>
      </c>
      <c r="H397" s="5"/>
      <c r="I397" s="6">
        <v>0.122606905358585</v>
      </c>
      <c r="J397" s="6">
        <v>-1.05466611046764E-2</v>
      </c>
      <c r="K397" s="6" t="s">
        <v>1244</v>
      </c>
    </row>
    <row r="398" spans="1:11" x14ac:dyDescent="0.2">
      <c r="A398" s="4" t="s">
        <v>1333</v>
      </c>
      <c r="B398" s="6">
        <v>41210</v>
      </c>
      <c r="C398" s="6" t="s">
        <v>103</v>
      </c>
      <c r="D398" s="5"/>
      <c r="E398" s="6" t="s">
        <v>111</v>
      </c>
      <c r="F398" s="5"/>
      <c r="G398" s="6">
        <v>2767</v>
      </c>
      <c r="H398" s="6">
        <v>278819</v>
      </c>
      <c r="I398" s="6">
        <v>0.122776458515478</v>
      </c>
      <c r="J398" s="6">
        <v>-2.6209772801416301E-2</v>
      </c>
      <c r="K398" s="6" t="s">
        <v>1334</v>
      </c>
    </row>
    <row r="399" spans="1:11" x14ac:dyDescent="0.2">
      <c r="A399" s="4" t="s">
        <v>1337</v>
      </c>
      <c r="B399" s="6">
        <v>41210</v>
      </c>
      <c r="C399" s="6" t="s">
        <v>103</v>
      </c>
      <c r="D399" s="5"/>
      <c r="E399" s="6" t="s">
        <v>111</v>
      </c>
      <c r="F399" s="5"/>
      <c r="G399" s="6">
        <v>1850</v>
      </c>
      <c r="H399" s="6">
        <v>151498</v>
      </c>
      <c r="I399" s="6">
        <v>0.123691768740941</v>
      </c>
      <c r="J399" s="6">
        <v>-3.2555269803201399E-2</v>
      </c>
      <c r="K399" s="6" t="s">
        <v>1338</v>
      </c>
    </row>
    <row r="400" spans="1:11" x14ac:dyDescent="0.2">
      <c r="A400" s="4" t="s">
        <v>343</v>
      </c>
      <c r="B400" s="6">
        <v>20004</v>
      </c>
      <c r="C400" s="6" t="s">
        <v>103</v>
      </c>
      <c r="D400" s="5"/>
      <c r="E400" s="6" t="s">
        <v>116</v>
      </c>
      <c r="F400" s="5"/>
      <c r="G400" s="6">
        <v>560</v>
      </c>
      <c r="H400" s="6">
        <v>280983</v>
      </c>
      <c r="I400" s="6">
        <v>0.123948146778941</v>
      </c>
      <c r="J400" s="6">
        <v>5.1597363798560301E-2</v>
      </c>
      <c r="K400" s="6" t="s">
        <v>344</v>
      </c>
    </row>
    <row r="401" spans="1:11" x14ac:dyDescent="0.2">
      <c r="A401" s="4" t="s">
        <v>1339</v>
      </c>
      <c r="B401" s="6">
        <v>131592</v>
      </c>
      <c r="C401" s="6" t="s">
        <v>137</v>
      </c>
      <c r="D401" s="5"/>
      <c r="E401" s="6" t="s">
        <v>147</v>
      </c>
      <c r="F401" s="5"/>
      <c r="G401" s="6">
        <v>4880</v>
      </c>
      <c r="H401" s="6">
        <v>276705</v>
      </c>
      <c r="I401" s="6">
        <v>0.12440395690119101</v>
      </c>
      <c r="J401" s="6">
        <v>-2.0021798788768301E-2</v>
      </c>
      <c r="K401" s="6" t="s">
        <v>1340</v>
      </c>
    </row>
    <row r="402" spans="1:11" x14ac:dyDescent="0.2">
      <c r="A402" s="4" t="s">
        <v>1325</v>
      </c>
      <c r="B402" s="6">
        <v>25402</v>
      </c>
      <c r="C402" s="6" t="s">
        <v>71</v>
      </c>
      <c r="D402" s="5"/>
      <c r="E402" s="6" t="s">
        <v>100</v>
      </c>
      <c r="F402" s="5"/>
      <c r="G402" s="6">
        <v>14490</v>
      </c>
      <c r="H402" s="5"/>
      <c r="I402" s="6">
        <v>0.12460744154050001</v>
      </c>
      <c r="J402" s="6">
        <v>1.07346334595925E-2</v>
      </c>
      <c r="K402" s="6" t="s">
        <v>1326</v>
      </c>
    </row>
    <row r="403" spans="1:11" x14ac:dyDescent="0.2">
      <c r="A403" s="4" t="s">
        <v>995</v>
      </c>
      <c r="B403" s="6">
        <v>132124</v>
      </c>
      <c r="C403" s="6" t="s">
        <v>137</v>
      </c>
      <c r="D403" s="5"/>
      <c r="E403" s="6" t="s">
        <v>217</v>
      </c>
      <c r="F403" s="5"/>
      <c r="G403" s="6">
        <v>10307</v>
      </c>
      <c r="H403" s="6">
        <v>143040</v>
      </c>
      <c r="I403" s="6">
        <v>0.125044767397645</v>
      </c>
      <c r="J403" s="6">
        <v>1.36153858770236E-2</v>
      </c>
      <c r="K403" s="6" t="s">
        <v>996</v>
      </c>
    </row>
    <row r="404" spans="1:11" x14ac:dyDescent="0.2">
      <c r="A404" s="4" t="s">
        <v>1351</v>
      </c>
      <c r="B404" s="6">
        <v>131374</v>
      </c>
      <c r="C404" s="6" t="s">
        <v>137</v>
      </c>
      <c r="D404" s="5"/>
      <c r="E404" s="6" t="s">
        <v>197</v>
      </c>
      <c r="F404" s="5"/>
      <c r="G404" s="6">
        <v>2745</v>
      </c>
      <c r="H404" s="6">
        <v>278840</v>
      </c>
      <c r="I404" s="6">
        <v>0.125187863158015</v>
      </c>
      <c r="J404" s="6">
        <v>-2.6088794878189901E-2</v>
      </c>
      <c r="K404" s="6" t="s">
        <v>1352</v>
      </c>
    </row>
    <row r="405" spans="1:11" x14ac:dyDescent="0.2">
      <c r="A405" s="4" t="s">
        <v>1323</v>
      </c>
      <c r="B405" s="6">
        <v>41210</v>
      </c>
      <c r="C405" s="6" t="s">
        <v>103</v>
      </c>
      <c r="D405" s="5"/>
      <c r="E405" s="6" t="s">
        <v>111</v>
      </c>
      <c r="F405" s="5"/>
      <c r="G405" s="6">
        <v>587</v>
      </c>
      <c r="H405" s="6">
        <v>280999</v>
      </c>
      <c r="I405" s="6">
        <v>0.12543317564364601</v>
      </c>
      <c r="J405" s="6">
        <v>5.35303333517149E-2</v>
      </c>
      <c r="K405" s="6" t="s">
        <v>1324</v>
      </c>
    </row>
    <row r="406" spans="1:11" x14ac:dyDescent="0.2">
      <c r="A406" s="4" t="s">
        <v>1298</v>
      </c>
      <c r="B406" s="6">
        <v>100003</v>
      </c>
      <c r="C406" s="6" t="s">
        <v>71</v>
      </c>
      <c r="D406" s="5"/>
      <c r="E406" s="6" t="s">
        <v>530</v>
      </c>
      <c r="F406" s="5"/>
      <c r="G406" s="6">
        <v>43938</v>
      </c>
      <c r="H406" s="5"/>
      <c r="I406" s="6">
        <v>0.125838805636868</v>
      </c>
      <c r="J406" s="6">
        <v>6.7231438663984799E-3</v>
      </c>
      <c r="K406" s="6" t="s">
        <v>1299</v>
      </c>
    </row>
    <row r="407" spans="1:11" x14ac:dyDescent="0.2">
      <c r="A407" s="4" t="s">
        <v>1353</v>
      </c>
      <c r="B407" s="6">
        <v>20002</v>
      </c>
      <c r="C407" s="6" t="s">
        <v>103</v>
      </c>
      <c r="D407" s="5"/>
      <c r="E407" s="6" t="s">
        <v>127</v>
      </c>
      <c r="F407" s="5"/>
      <c r="G407" s="6">
        <v>2013</v>
      </c>
      <c r="H407" s="6">
        <v>279530</v>
      </c>
      <c r="I407" s="6">
        <v>0.125945499520909</v>
      </c>
      <c r="J407" s="6">
        <v>-3.05919868902296E-2</v>
      </c>
      <c r="K407" s="6" t="s">
        <v>1354</v>
      </c>
    </row>
    <row r="408" spans="1:11" x14ac:dyDescent="0.2">
      <c r="A408" s="4" t="s">
        <v>1366</v>
      </c>
      <c r="B408" s="6">
        <v>41210</v>
      </c>
      <c r="C408" s="6" t="s">
        <v>103</v>
      </c>
      <c r="D408" s="5"/>
      <c r="E408" s="6" t="s">
        <v>111</v>
      </c>
      <c r="F408" s="5"/>
      <c r="G408" s="6">
        <v>8243</v>
      </c>
      <c r="H408" s="6">
        <v>273343</v>
      </c>
      <c r="I408" s="6">
        <v>0.12629617467082799</v>
      </c>
      <c r="J408" s="6">
        <v>1.5070651448760901E-2</v>
      </c>
      <c r="K408" s="6" t="s">
        <v>1367</v>
      </c>
    </row>
    <row r="409" spans="1:11" x14ac:dyDescent="0.2">
      <c r="A409" s="4" t="s">
        <v>1372</v>
      </c>
      <c r="B409" s="6">
        <v>20002</v>
      </c>
      <c r="C409" s="6" t="s">
        <v>103</v>
      </c>
      <c r="D409" s="5"/>
      <c r="E409" s="6" t="s">
        <v>127</v>
      </c>
      <c r="F409" s="5"/>
      <c r="G409" s="6">
        <v>1996</v>
      </c>
      <c r="H409" s="6">
        <v>279547</v>
      </c>
      <c r="I409" s="6">
        <v>0.126564200523783</v>
      </c>
      <c r="J409" s="6">
        <v>-2.99270064105111E-2</v>
      </c>
      <c r="K409" s="6" t="s">
        <v>1373</v>
      </c>
    </row>
    <row r="410" spans="1:11" x14ac:dyDescent="0.2">
      <c r="A410" s="4" t="s">
        <v>1241</v>
      </c>
      <c r="B410" s="6">
        <v>25496</v>
      </c>
      <c r="C410" s="6" t="s">
        <v>71</v>
      </c>
      <c r="D410" s="5"/>
      <c r="E410" s="6" t="s">
        <v>265</v>
      </c>
      <c r="F410" s="5"/>
      <c r="G410" s="6">
        <v>14490</v>
      </c>
      <c r="H410" s="5"/>
      <c r="I410" s="6">
        <v>0.126873028560819</v>
      </c>
      <c r="J410" s="6">
        <v>1.0960078292701099E-2</v>
      </c>
      <c r="K410" s="6" t="s">
        <v>1242</v>
      </c>
    </row>
    <row r="411" spans="1:11" x14ac:dyDescent="0.2">
      <c r="A411" s="4" t="s">
        <v>1343</v>
      </c>
      <c r="B411" s="6">
        <v>25272</v>
      </c>
      <c r="C411" s="6" t="s">
        <v>71</v>
      </c>
      <c r="D411" s="5"/>
      <c r="E411" s="6" t="s">
        <v>100</v>
      </c>
      <c r="F411" s="5"/>
      <c r="G411" s="6">
        <v>14492</v>
      </c>
      <c r="H411" s="5"/>
      <c r="I411" s="6">
        <v>0.12719632777758699</v>
      </c>
      <c r="J411" s="6">
        <v>-1.0815645876334001E-2</v>
      </c>
      <c r="K411" s="6" t="s">
        <v>1344</v>
      </c>
    </row>
    <row r="412" spans="1:11" x14ac:dyDescent="0.2">
      <c r="A412" s="4" t="s">
        <v>1108</v>
      </c>
      <c r="B412" s="6">
        <v>20003</v>
      </c>
      <c r="C412" s="6" t="s">
        <v>103</v>
      </c>
      <c r="D412" s="5"/>
      <c r="E412" s="6" t="s">
        <v>104</v>
      </c>
      <c r="F412" s="5"/>
      <c r="G412" s="6">
        <v>873</v>
      </c>
      <c r="H412" s="6">
        <v>280670</v>
      </c>
      <c r="I412" s="6">
        <v>0.127275257305552</v>
      </c>
      <c r="J412" s="6">
        <v>4.2227772637003697E-2</v>
      </c>
      <c r="K412" s="6" t="s">
        <v>1109</v>
      </c>
    </row>
    <row r="413" spans="1:11" x14ac:dyDescent="0.2">
      <c r="A413" s="4" t="s">
        <v>1347</v>
      </c>
      <c r="B413" s="6">
        <v>25657</v>
      </c>
      <c r="C413" s="6" t="s">
        <v>71</v>
      </c>
      <c r="D413" s="5"/>
      <c r="E413" s="6" t="s">
        <v>265</v>
      </c>
      <c r="F413" s="5"/>
      <c r="G413" s="6">
        <v>14489</v>
      </c>
      <c r="H413" s="5"/>
      <c r="I413" s="6">
        <v>0.12748773098800101</v>
      </c>
      <c r="J413" s="6">
        <v>-1.09277784331718E-2</v>
      </c>
      <c r="K413" s="6" t="s">
        <v>1348</v>
      </c>
    </row>
    <row r="414" spans="1:11" x14ac:dyDescent="0.2">
      <c r="A414" s="4" t="s">
        <v>1384</v>
      </c>
      <c r="B414" s="6">
        <v>41200</v>
      </c>
      <c r="C414" s="6" t="s">
        <v>103</v>
      </c>
      <c r="D414" s="5"/>
      <c r="E414" s="6" t="s">
        <v>111</v>
      </c>
      <c r="F414" s="5"/>
      <c r="G414" s="6">
        <v>1952</v>
      </c>
      <c r="H414" s="6">
        <v>151396</v>
      </c>
      <c r="I414" s="6">
        <v>0.127641816272243</v>
      </c>
      <c r="J414" s="6">
        <v>-3.0340985628724601E-2</v>
      </c>
      <c r="K414" s="6" t="s">
        <v>1385</v>
      </c>
    </row>
    <row r="415" spans="1:11" x14ac:dyDescent="0.2">
      <c r="A415" s="4" t="s">
        <v>1152</v>
      </c>
      <c r="B415" s="6">
        <v>1807</v>
      </c>
      <c r="C415" s="6" t="s">
        <v>71</v>
      </c>
      <c r="D415" s="5"/>
      <c r="E415" s="6" t="s">
        <v>1153</v>
      </c>
      <c r="F415" s="5"/>
      <c r="G415" s="6">
        <v>207146</v>
      </c>
      <c r="H415" s="5"/>
      <c r="I415" s="6">
        <v>0.128023290920114</v>
      </c>
      <c r="J415" s="6">
        <v>2.8385889293881701E-3</v>
      </c>
      <c r="K415" s="6" t="s">
        <v>1154</v>
      </c>
    </row>
    <row r="416" spans="1:11" x14ac:dyDescent="0.2">
      <c r="A416" s="4" t="s">
        <v>1378</v>
      </c>
      <c r="B416" s="6">
        <v>131180</v>
      </c>
      <c r="C416" s="6" t="s">
        <v>137</v>
      </c>
      <c r="D416" s="5"/>
      <c r="E416" s="6" t="s">
        <v>274</v>
      </c>
      <c r="F416" s="5"/>
      <c r="G416" s="6">
        <v>1115</v>
      </c>
      <c r="H416" s="6">
        <v>280470</v>
      </c>
      <c r="I416" s="6">
        <v>0.12803729320134999</v>
      </c>
      <c r="J416" s="6">
        <v>-4.0260474786060998E-2</v>
      </c>
      <c r="K416" s="6" t="s">
        <v>1379</v>
      </c>
    </row>
    <row r="417" spans="1:11" x14ac:dyDescent="0.2">
      <c r="A417" s="4" t="s">
        <v>1355</v>
      </c>
      <c r="B417" s="6">
        <v>25678</v>
      </c>
      <c r="C417" s="6" t="s">
        <v>71</v>
      </c>
      <c r="D417" s="5"/>
      <c r="E417" s="6" t="s">
        <v>265</v>
      </c>
      <c r="F417" s="5"/>
      <c r="G417" s="6">
        <v>14489</v>
      </c>
      <c r="H417" s="5"/>
      <c r="I417" s="6">
        <v>0.128160768009488</v>
      </c>
      <c r="J417" s="6">
        <v>1.08520445792623E-2</v>
      </c>
      <c r="K417" s="6" t="s">
        <v>1356</v>
      </c>
    </row>
    <row r="418" spans="1:11" x14ac:dyDescent="0.2">
      <c r="A418" s="4" t="s">
        <v>1386</v>
      </c>
      <c r="B418" s="6">
        <v>130016</v>
      </c>
      <c r="C418" s="6" t="s">
        <v>137</v>
      </c>
      <c r="D418" s="5"/>
      <c r="E418" s="6" t="s">
        <v>797</v>
      </c>
      <c r="F418" s="5"/>
      <c r="G418" s="6">
        <v>2723</v>
      </c>
      <c r="H418" s="6">
        <v>278862</v>
      </c>
      <c r="I418" s="6">
        <v>0.12829296642802501</v>
      </c>
      <c r="J418" s="6">
        <v>-2.57734241725955E-2</v>
      </c>
      <c r="K418" s="6" t="s">
        <v>1387</v>
      </c>
    </row>
    <row r="419" spans="1:11" x14ac:dyDescent="0.2">
      <c r="A419" s="4" t="s">
        <v>1360</v>
      </c>
      <c r="B419" s="6">
        <v>25907</v>
      </c>
      <c r="C419" s="6" t="s">
        <v>71</v>
      </c>
      <c r="D419" s="5"/>
      <c r="E419" s="6" t="s">
        <v>210</v>
      </c>
      <c r="F419" s="5"/>
      <c r="G419" s="6">
        <v>16047</v>
      </c>
      <c r="H419" s="5"/>
      <c r="I419" s="6">
        <v>0.12844834003987299</v>
      </c>
      <c r="J419" s="6">
        <v>1.06745998359978E-2</v>
      </c>
      <c r="K419" s="6" t="s">
        <v>1361</v>
      </c>
    </row>
    <row r="420" spans="1:11" x14ac:dyDescent="0.2">
      <c r="A420" s="4" t="s">
        <v>824</v>
      </c>
      <c r="B420" s="6">
        <v>131382</v>
      </c>
      <c r="C420" s="6" t="s">
        <v>137</v>
      </c>
      <c r="D420" s="5"/>
      <c r="E420" s="6" t="s">
        <v>197</v>
      </c>
      <c r="F420" s="5"/>
      <c r="G420" s="6">
        <v>1566</v>
      </c>
      <c r="H420" s="6">
        <v>280019</v>
      </c>
      <c r="I420" s="6">
        <v>0.12969395714524201</v>
      </c>
      <c r="J420" s="6">
        <v>3.35313278395852E-2</v>
      </c>
      <c r="K420" s="6" t="s">
        <v>825</v>
      </c>
    </row>
    <row r="421" spans="1:11" x14ac:dyDescent="0.2">
      <c r="A421" s="4" t="s">
        <v>1397</v>
      </c>
      <c r="B421" s="6">
        <v>41200</v>
      </c>
      <c r="C421" s="6" t="s">
        <v>103</v>
      </c>
      <c r="D421" s="5"/>
      <c r="E421" s="6" t="s">
        <v>111</v>
      </c>
      <c r="F421" s="5"/>
      <c r="G421" s="6">
        <v>2770</v>
      </c>
      <c r="H421" s="6">
        <v>278816</v>
      </c>
      <c r="I421" s="6">
        <v>0.129759481566772</v>
      </c>
      <c r="J421" s="6">
        <v>-2.6087392560838099E-2</v>
      </c>
      <c r="K421" s="6" t="s">
        <v>1398</v>
      </c>
    </row>
    <row r="422" spans="1:11" x14ac:dyDescent="0.2">
      <c r="A422" s="4" t="s">
        <v>1368</v>
      </c>
      <c r="B422" s="6">
        <v>25366</v>
      </c>
      <c r="C422" s="6" t="s">
        <v>71</v>
      </c>
      <c r="D422" s="5"/>
      <c r="E422" s="6" t="s">
        <v>100</v>
      </c>
      <c r="F422" s="5"/>
      <c r="G422" s="6">
        <v>14490</v>
      </c>
      <c r="H422" s="5"/>
      <c r="I422" s="6">
        <v>0.129794544183682</v>
      </c>
      <c r="J422" s="6">
        <v>1.0270590957043199E-2</v>
      </c>
      <c r="K422" s="6" t="s">
        <v>1369</v>
      </c>
    </row>
    <row r="423" spans="1:11" x14ac:dyDescent="0.2">
      <c r="A423" s="4" t="s">
        <v>1409</v>
      </c>
      <c r="B423" s="6">
        <v>41200</v>
      </c>
      <c r="C423" s="6" t="s">
        <v>103</v>
      </c>
      <c r="D423" s="5"/>
      <c r="E423" s="6" t="s">
        <v>111</v>
      </c>
      <c r="F423" s="5"/>
      <c r="G423" s="6">
        <v>909</v>
      </c>
      <c r="H423" s="6">
        <v>280677</v>
      </c>
      <c r="I423" s="6">
        <v>0.129937628936827</v>
      </c>
      <c r="J423" s="6">
        <v>4.24695586906709E-2</v>
      </c>
      <c r="K423" s="6" t="s">
        <v>1410</v>
      </c>
    </row>
    <row r="424" spans="1:11" x14ac:dyDescent="0.2">
      <c r="A424" s="4" t="s">
        <v>1271</v>
      </c>
      <c r="B424" s="6">
        <v>41200</v>
      </c>
      <c r="C424" s="6" t="s">
        <v>103</v>
      </c>
      <c r="D424" s="5"/>
      <c r="E424" s="6" t="s">
        <v>111</v>
      </c>
      <c r="F424" s="5"/>
      <c r="G424" s="6">
        <v>1248</v>
      </c>
      <c r="H424" s="6">
        <v>280338</v>
      </c>
      <c r="I424" s="6">
        <v>0.13007189890669199</v>
      </c>
      <c r="J424" s="6">
        <v>3.6802623241284499E-2</v>
      </c>
      <c r="K424" s="6" t="s">
        <v>1272</v>
      </c>
    </row>
    <row r="425" spans="1:11" x14ac:dyDescent="0.2">
      <c r="A425" s="4" t="s">
        <v>1403</v>
      </c>
      <c r="B425" s="6">
        <v>131144</v>
      </c>
      <c r="C425" s="6" t="s">
        <v>137</v>
      </c>
      <c r="D425" s="5"/>
      <c r="E425" s="6" t="s">
        <v>274</v>
      </c>
      <c r="F425" s="5"/>
      <c r="G425" s="6">
        <v>4611</v>
      </c>
      <c r="H425" s="6">
        <v>276974</v>
      </c>
      <c r="I425" s="6">
        <v>0.130436339690398</v>
      </c>
      <c r="J425" s="6">
        <v>-1.9706666957967502E-2</v>
      </c>
      <c r="K425" s="6" t="s">
        <v>1404</v>
      </c>
    </row>
    <row r="426" spans="1:11" x14ac:dyDescent="0.2">
      <c r="A426" s="4" t="s">
        <v>1388</v>
      </c>
      <c r="B426" s="6">
        <v>22146</v>
      </c>
      <c r="C426" s="6" t="s">
        <v>71</v>
      </c>
      <c r="D426" s="5"/>
      <c r="E426" s="6" t="s">
        <v>1389</v>
      </c>
      <c r="F426" s="5"/>
      <c r="G426" s="6">
        <v>16495</v>
      </c>
      <c r="H426" s="5"/>
      <c r="I426" s="6">
        <v>0.13059641796993701</v>
      </c>
      <c r="J426" s="6">
        <v>1.0512727486336601E-2</v>
      </c>
      <c r="K426" s="6" t="s">
        <v>1390</v>
      </c>
    </row>
    <row r="427" spans="1:11" x14ac:dyDescent="0.2">
      <c r="A427" s="4" t="s">
        <v>1419</v>
      </c>
      <c r="B427" s="6">
        <v>131626</v>
      </c>
      <c r="C427" s="6" t="s">
        <v>137</v>
      </c>
      <c r="D427" s="5"/>
      <c r="E427" s="6" t="s">
        <v>147</v>
      </c>
      <c r="F427" s="5"/>
      <c r="G427" s="6">
        <v>1594</v>
      </c>
      <c r="H427" s="6">
        <v>279991</v>
      </c>
      <c r="I427" s="6">
        <v>0.13134839584371399</v>
      </c>
      <c r="J427" s="6">
        <v>3.2816740366578598E-2</v>
      </c>
      <c r="K427" s="6" t="s">
        <v>1420</v>
      </c>
    </row>
    <row r="428" spans="1:11" x14ac:dyDescent="0.2">
      <c r="A428" s="4" t="s">
        <v>1391</v>
      </c>
      <c r="B428" s="6">
        <v>20003</v>
      </c>
      <c r="C428" s="6" t="s">
        <v>103</v>
      </c>
      <c r="D428" s="5"/>
      <c r="E428" s="6" t="s">
        <v>104</v>
      </c>
      <c r="F428" s="5"/>
      <c r="G428" s="6">
        <v>2298</v>
      </c>
      <c r="H428" s="6">
        <v>279245</v>
      </c>
      <c r="I428" s="6">
        <v>0.131802147864376</v>
      </c>
      <c r="J428" s="6">
        <v>2.7454484099477702E-2</v>
      </c>
      <c r="K428" s="6" t="s">
        <v>1392</v>
      </c>
    </row>
    <row r="429" spans="1:11" x14ac:dyDescent="0.2">
      <c r="A429" s="4" t="s">
        <v>260</v>
      </c>
      <c r="B429" s="6">
        <v>30680</v>
      </c>
      <c r="C429" s="6" t="s">
        <v>71</v>
      </c>
      <c r="D429" s="5"/>
      <c r="E429" s="6" t="s">
        <v>72</v>
      </c>
      <c r="F429" s="5"/>
      <c r="G429" s="6">
        <v>246181</v>
      </c>
      <c r="H429" s="5"/>
      <c r="I429" s="6">
        <v>0.13207711333549399</v>
      </c>
      <c r="J429" s="6">
        <v>2.6074844661589402E-3</v>
      </c>
      <c r="K429" s="6" t="s">
        <v>261</v>
      </c>
    </row>
    <row r="430" spans="1:11" x14ac:dyDescent="0.2">
      <c r="A430" s="4" t="s">
        <v>1399</v>
      </c>
      <c r="B430" s="6">
        <v>25638</v>
      </c>
      <c r="C430" s="6" t="s">
        <v>71</v>
      </c>
      <c r="D430" s="5"/>
      <c r="E430" s="6" t="s">
        <v>265</v>
      </c>
      <c r="F430" s="5"/>
      <c r="G430" s="6">
        <v>14490</v>
      </c>
      <c r="H430" s="5"/>
      <c r="I430" s="6">
        <v>0.132940219648466</v>
      </c>
      <c r="J430" s="6">
        <v>-1.03588540741572E-2</v>
      </c>
      <c r="K430" s="6" t="s">
        <v>1400</v>
      </c>
    </row>
    <row r="431" spans="1:11" x14ac:dyDescent="0.2">
      <c r="A431" s="4" t="s">
        <v>1407</v>
      </c>
      <c r="B431" s="6">
        <v>25114</v>
      </c>
      <c r="C431" s="6" t="s">
        <v>71</v>
      </c>
      <c r="D431" s="5"/>
      <c r="E431" s="6" t="s">
        <v>100</v>
      </c>
      <c r="F431" s="5"/>
      <c r="G431" s="6">
        <v>14492</v>
      </c>
      <c r="H431" s="5"/>
      <c r="I431" s="6">
        <v>0.133873179711026</v>
      </c>
      <c r="J431" s="6">
        <v>-1.0661713151614001E-2</v>
      </c>
      <c r="K431" s="6" t="s">
        <v>1408</v>
      </c>
    </row>
    <row r="432" spans="1:11" x14ac:dyDescent="0.2">
      <c r="A432" s="4" t="s">
        <v>1284</v>
      </c>
      <c r="B432" s="6">
        <v>25914</v>
      </c>
      <c r="C432" s="6" t="s">
        <v>71</v>
      </c>
      <c r="D432" s="5"/>
      <c r="E432" s="6" t="s">
        <v>210</v>
      </c>
      <c r="F432" s="5"/>
      <c r="G432" s="6">
        <v>16047</v>
      </c>
      <c r="H432" s="5"/>
      <c r="I432" s="6">
        <v>0.13397886811463899</v>
      </c>
      <c r="J432" s="6">
        <v>1.02934026377355E-2</v>
      </c>
      <c r="K432" s="6" t="s">
        <v>1285</v>
      </c>
    </row>
    <row r="433" spans="1:11" x14ac:dyDescent="0.2">
      <c r="A433" s="4" t="s">
        <v>1425</v>
      </c>
      <c r="B433" s="6">
        <v>131228</v>
      </c>
      <c r="C433" s="6" t="s">
        <v>137</v>
      </c>
      <c r="D433" s="5"/>
      <c r="E433" s="6" t="s">
        <v>977</v>
      </c>
      <c r="F433" s="5"/>
      <c r="G433" s="6">
        <v>3377</v>
      </c>
      <c r="H433" s="6">
        <v>278208</v>
      </c>
      <c r="I433" s="6">
        <v>0.13440703342304999</v>
      </c>
      <c r="J433" s="6">
        <v>2.2298201082234501E-2</v>
      </c>
      <c r="K433" s="6" t="s">
        <v>1426</v>
      </c>
    </row>
    <row r="434" spans="1:11" x14ac:dyDescent="0.2">
      <c r="A434" s="4" t="s">
        <v>1431</v>
      </c>
      <c r="B434" s="6">
        <v>131286</v>
      </c>
      <c r="C434" s="6" t="s">
        <v>137</v>
      </c>
      <c r="D434" s="5"/>
      <c r="E434" s="6" t="s">
        <v>197</v>
      </c>
      <c r="F434" s="5"/>
      <c r="G434" s="6">
        <v>69256</v>
      </c>
      <c r="H434" s="6">
        <v>212329</v>
      </c>
      <c r="I434" s="6">
        <v>0.134547330279712</v>
      </c>
      <c r="J434" s="6">
        <v>-6.0788599109575896E-3</v>
      </c>
      <c r="K434" s="6" t="s">
        <v>1432</v>
      </c>
    </row>
    <row r="435" spans="1:11" x14ac:dyDescent="0.2">
      <c r="A435" s="4" t="s">
        <v>1413</v>
      </c>
      <c r="B435" s="6">
        <v>25608</v>
      </c>
      <c r="C435" s="6" t="s">
        <v>71</v>
      </c>
      <c r="D435" s="5"/>
      <c r="E435" s="6" t="s">
        <v>265</v>
      </c>
      <c r="F435" s="5"/>
      <c r="G435" s="6">
        <v>14490</v>
      </c>
      <c r="H435" s="5"/>
      <c r="I435" s="6">
        <v>0.13493533618581799</v>
      </c>
      <c r="J435" s="6">
        <v>-1.0291214058926801E-2</v>
      </c>
      <c r="K435" s="6" t="s">
        <v>1414</v>
      </c>
    </row>
    <row r="436" spans="1:11" x14ac:dyDescent="0.2">
      <c r="A436" s="4" t="s">
        <v>1124</v>
      </c>
      <c r="B436" s="6">
        <v>25827</v>
      </c>
      <c r="C436" s="6" t="s">
        <v>71</v>
      </c>
      <c r="D436" s="5"/>
      <c r="E436" s="6" t="s">
        <v>210</v>
      </c>
      <c r="F436" s="5"/>
      <c r="G436" s="6">
        <v>16047</v>
      </c>
      <c r="H436" s="5"/>
      <c r="I436" s="6">
        <v>0.13529890548766499</v>
      </c>
      <c r="J436" s="6">
        <v>9.8692992969850405E-3</v>
      </c>
      <c r="K436" s="6" t="s">
        <v>1125</v>
      </c>
    </row>
    <row r="437" spans="1:11" x14ac:dyDescent="0.2">
      <c r="A437" s="4" t="s">
        <v>1433</v>
      </c>
      <c r="B437" s="6">
        <v>20003</v>
      </c>
      <c r="C437" s="6" t="s">
        <v>103</v>
      </c>
      <c r="D437" s="5"/>
      <c r="E437" s="6" t="s">
        <v>104</v>
      </c>
      <c r="F437" s="5"/>
      <c r="G437" s="6">
        <v>1988</v>
      </c>
      <c r="H437" s="6">
        <v>279555</v>
      </c>
      <c r="I437" s="6">
        <v>0.13539034672144701</v>
      </c>
      <c r="J437" s="6">
        <v>-2.9679164705935498E-2</v>
      </c>
      <c r="K437" s="6" t="s">
        <v>1434</v>
      </c>
    </row>
    <row r="438" spans="1:11" x14ac:dyDescent="0.2">
      <c r="A438" s="4" t="s">
        <v>1041</v>
      </c>
      <c r="B438" s="6">
        <v>41200</v>
      </c>
      <c r="C438" s="6" t="s">
        <v>103</v>
      </c>
      <c r="D438" s="5"/>
      <c r="E438" s="6" t="s">
        <v>111</v>
      </c>
      <c r="F438" s="5"/>
      <c r="G438" s="6">
        <v>362</v>
      </c>
      <c r="H438" s="6">
        <v>281224</v>
      </c>
      <c r="I438" s="6">
        <v>0.13599665366769501</v>
      </c>
      <c r="J438" s="6">
        <v>7.0361588043509199E-2</v>
      </c>
      <c r="K438" s="6" t="s">
        <v>1042</v>
      </c>
    </row>
    <row r="439" spans="1:11" x14ac:dyDescent="0.2">
      <c r="A439" s="4" t="s">
        <v>1448</v>
      </c>
      <c r="B439" s="6">
        <v>41200</v>
      </c>
      <c r="C439" s="6" t="s">
        <v>103</v>
      </c>
      <c r="D439" s="5"/>
      <c r="E439" s="6" t="s">
        <v>111</v>
      </c>
      <c r="F439" s="5"/>
      <c r="G439" s="6">
        <v>1043</v>
      </c>
      <c r="H439" s="6">
        <v>152305</v>
      </c>
      <c r="I439" s="6">
        <v>0.13757349946689501</v>
      </c>
      <c r="J439" s="6">
        <v>-4.0925658654437203E-2</v>
      </c>
      <c r="K439" s="6" t="s">
        <v>1449</v>
      </c>
    </row>
    <row r="440" spans="1:11" x14ac:dyDescent="0.2">
      <c r="A440" s="4" t="s">
        <v>708</v>
      </c>
      <c r="B440" s="6">
        <v>6154</v>
      </c>
      <c r="C440" s="6" t="s">
        <v>103</v>
      </c>
      <c r="D440" s="5"/>
      <c r="E440" s="6" t="s">
        <v>709</v>
      </c>
      <c r="F440" s="5"/>
      <c r="G440" s="6">
        <v>5298</v>
      </c>
      <c r="H440" s="6">
        <v>273213</v>
      </c>
      <c r="I440" s="6">
        <v>0.137594819622919</v>
      </c>
      <c r="J440" s="6">
        <v>-1.8277253198842699E-2</v>
      </c>
      <c r="K440" s="6" t="s">
        <v>1445</v>
      </c>
    </row>
    <row r="441" spans="1:11" x14ac:dyDescent="0.2">
      <c r="A441" s="4" t="s">
        <v>1417</v>
      </c>
      <c r="B441" s="6">
        <v>25461</v>
      </c>
      <c r="C441" s="6" t="s">
        <v>71</v>
      </c>
      <c r="D441" s="5"/>
      <c r="E441" s="6" t="s">
        <v>100</v>
      </c>
      <c r="F441" s="5"/>
      <c r="G441" s="6">
        <v>14490</v>
      </c>
      <c r="H441" s="5"/>
      <c r="I441" s="6">
        <v>0.137804750327328</v>
      </c>
      <c r="J441" s="6">
        <v>-1.06459217598542E-2</v>
      </c>
      <c r="K441" s="6" t="s">
        <v>1418</v>
      </c>
    </row>
    <row r="442" spans="1:11" x14ac:dyDescent="0.2">
      <c r="A442" s="4" t="s">
        <v>1439</v>
      </c>
      <c r="B442" s="6">
        <v>20510</v>
      </c>
      <c r="C442" s="6" t="s">
        <v>71</v>
      </c>
      <c r="D442" s="5"/>
      <c r="E442" s="6" t="s">
        <v>293</v>
      </c>
      <c r="F442" s="5"/>
      <c r="G442" s="6">
        <v>93049</v>
      </c>
      <c r="H442" s="5"/>
      <c r="I442" s="6">
        <v>0.13788199661485501</v>
      </c>
      <c r="J442" s="6">
        <v>2.46695598692426E-3</v>
      </c>
      <c r="K442" s="6" t="s">
        <v>1440</v>
      </c>
    </row>
    <row r="443" spans="1:11" x14ac:dyDescent="0.2">
      <c r="A443" s="4" t="s">
        <v>1437</v>
      </c>
      <c r="B443" s="6">
        <v>25896</v>
      </c>
      <c r="C443" s="6" t="s">
        <v>71</v>
      </c>
      <c r="D443" s="5"/>
      <c r="E443" s="6" t="s">
        <v>210</v>
      </c>
      <c r="F443" s="5"/>
      <c r="G443" s="6">
        <v>16047</v>
      </c>
      <c r="H443" s="5"/>
      <c r="I443" s="6">
        <v>0.13875175012485899</v>
      </c>
      <c r="J443" s="6">
        <v>9.9906747254321897E-3</v>
      </c>
      <c r="K443" s="6" t="s">
        <v>1438</v>
      </c>
    </row>
    <row r="444" spans="1:11" x14ac:dyDescent="0.2">
      <c r="A444" s="4" t="s">
        <v>993</v>
      </c>
      <c r="B444" s="6">
        <v>41200</v>
      </c>
      <c r="C444" s="6" t="s">
        <v>103</v>
      </c>
      <c r="D444" s="5"/>
      <c r="E444" s="6" t="s">
        <v>111</v>
      </c>
      <c r="F444" s="5"/>
      <c r="G444" s="6">
        <v>353</v>
      </c>
      <c r="H444" s="6">
        <v>281233</v>
      </c>
      <c r="I444" s="6">
        <v>0.13937541922144001</v>
      </c>
      <c r="J444" s="6">
        <v>6.9382636496924693E-2</v>
      </c>
      <c r="K444" s="6" t="s">
        <v>994</v>
      </c>
    </row>
    <row r="445" spans="1:11" x14ac:dyDescent="0.2">
      <c r="A445" s="4" t="s">
        <v>1443</v>
      </c>
      <c r="B445" s="6">
        <v>25367</v>
      </c>
      <c r="C445" s="6" t="s">
        <v>71</v>
      </c>
      <c r="D445" s="5"/>
      <c r="E445" s="6" t="s">
        <v>100</v>
      </c>
      <c r="F445" s="5"/>
      <c r="G445" s="6">
        <v>14490</v>
      </c>
      <c r="H445" s="5"/>
      <c r="I445" s="6">
        <v>0.140485268958081</v>
      </c>
      <c r="J445" s="6">
        <v>1.00185164190222E-2</v>
      </c>
      <c r="K445" s="6" t="s">
        <v>1444</v>
      </c>
    </row>
    <row r="446" spans="1:11" x14ac:dyDescent="0.2">
      <c r="A446" s="4" t="s">
        <v>1468</v>
      </c>
      <c r="B446" s="6">
        <v>131132</v>
      </c>
      <c r="C446" s="6" t="s">
        <v>137</v>
      </c>
      <c r="D446" s="5"/>
      <c r="E446" s="6" t="s">
        <v>274</v>
      </c>
      <c r="F446" s="5"/>
      <c r="G446" s="6">
        <v>6422</v>
      </c>
      <c r="H446" s="6">
        <v>275163</v>
      </c>
      <c r="I446" s="6">
        <v>0.14065811711763901</v>
      </c>
      <c r="J446" s="6">
        <v>-1.6287297340798999E-2</v>
      </c>
      <c r="K446" s="6" t="s">
        <v>1469</v>
      </c>
    </row>
    <row r="447" spans="1:11" x14ac:dyDescent="0.2">
      <c r="A447" s="4" t="s">
        <v>1175</v>
      </c>
      <c r="B447" s="6">
        <v>20002</v>
      </c>
      <c r="C447" s="6" t="s">
        <v>103</v>
      </c>
      <c r="D447" s="5"/>
      <c r="E447" s="6" t="s">
        <v>127</v>
      </c>
      <c r="F447" s="5"/>
      <c r="G447" s="6">
        <v>858</v>
      </c>
      <c r="H447" s="6">
        <v>280685</v>
      </c>
      <c r="I447" s="6">
        <v>0.14076792117144701</v>
      </c>
      <c r="J447" s="6">
        <v>4.04102493112301E-2</v>
      </c>
      <c r="K447" s="6" t="s">
        <v>1176</v>
      </c>
    </row>
    <row r="448" spans="1:11" x14ac:dyDescent="0.2">
      <c r="A448" s="4" t="s">
        <v>1474</v>
      </c>
      <c r="B448" s="6">
        <v>131858</v>
      </c>
      <c r="C448" s="6" t="s">
        <v>137</v>
      </c>
      <c r="D448" s="5"/>
      <c r="E448" s="6" t="s">
        <v>138</v>
      </c>
      <c r="F448" s="5"/>
      <c r="G448" s="6">
        <v>9725</v>
      </c>
      <c r="H448" s="6">
        <v>271860</v>
      </c>
      <c r="I448" s="6">
        <v>0.14122946284200499</v>
      </c>
      <c r="J448" s="6">
        <v>-1.39220049297454E-2</v>
      </c>
      <c r="K448" s="6" t="s">
        <v>1475</v>
      </c>
    </row>
    <row r="449" spans="1:11" x14ac:dyDescent="0.2">
      <c r="A449" s="4" t="s">
        <v>1380</v>
      </c>
      <c r="B449" s="6">
        <v>25085</v>
      </c>
      <c r="C449" s="6" t="s">
        <v>71</v>
      </c>
      <c r="D449" s="5"/>
      <c r="E449" s="6" t="s">
        <v>100</v>
      </c>
      <c r="F449" s="5"/>
      <c r="G449" s="6">
        <v>14492</v>
      </c>
      <c r="H449" s="5"/>
      <c r="I449" s="6">
        <v>0.14187227980520301</v>
      </c>
      <c r="J449" s="6">
        <v>1.0224861129223E-2</v>
      </c>
      <c r="K449" s="6" t="s">
        <v>1381</v>
      </c>
    </row>
    <row r="450" spans="1:11" x14ac:dyDescent="0.2">
      <c r="A450" s="4" t="s">
        <v>1452</v>
      </c>
      <c r="B450" s="6">
        <v>25396</v>
      </c>
      <c r="C450" s="6" t="s">
        <v>71</v>
      </c>
      <c r="D450" s="5"/>
      <c r="E450" s="6" t="s">
        <v>100</v>
      </c>
      <c r="F450" s="5"/>
      <c r="G450" s="6">
        <v>14490</v>
      </c>
      <c r="H450" s="5"/>
      <c r="I450" s="6">
        <v>0.141892958487527</v>
      </c>
      <c r="J450" s="6">
        <v>1.0109716836898101E-2</v>
      </c>
      <c r="K450" s="6" t="s">
        <v>1453</v>
      </c>
    </row>
    <row r="451" spans="1:11" x14ac:dyDescent="0.2">
      <c r="A451" s="4" t="s">
        <v>1454</v>
      </c>
      <c r="B451" s="6">
        <v>25289</v>
      </c>
      <c r="C451" s="6" t="s">
        <v>71</v>
      </c>
      <c r="D451" s="5"/>
      <c r="E451" s="6" t="s">
        <v>100</v>
      </c>
      <c r="F451" s="5"/>
      <c r="G451" s="6">
        <v>14492</v>
      </c>
      <c r="H451" s="5"/>
      <c r="I451" s="6">
        <v>0.142179579014553</v>
      </c>
      <c r="J451" s="6">
        <v>-1.04861511935226E-2</v>
      </c>
      <c r="K451" s="6" t="s">
        <v>1455</v>
      </c>
    </row>
    <row r="452" spans="1:11" x14ac:dyDescent="0.2">
      <c r="A452" s="4" t="s">
        <v>1476</v>
      </c>
      <c r="B452" s="6">
        <v>22130</v>
      </c>
      <c r="C452" s="6" t="s">
        <v>103</v>
      </c>
      <c r="D452" s="5"/>
      <c r="E452" s="6" t="s">
        <v>1389</v>
      </c>
      <c r="F452" s="5"/>
      <c r="G452" s="6">
        <v>1029</v>
      </c>
      <c r="H452" s="6">
        <v>71158</v>
      </c>
      <c r="I452" s="6">
        <v>0.14259085424908199</v>
      </c>
      <c r="J452" s="6">
        <v>-4.11862634734508E-2</v>
      </c>
      <c r="K452" s="6" t="s">
        <v>1477</v>
      </c>
    </row>
    <row r="453" spans="1:11" x14ac:dyDescent="0.2">
      <c r="A453" s="4" t="s">
        <v>1482</v>
      </c>
      <c r="B453" s="6">
        <v>41210</v>
      </c>
      <c r="C453" s="6" t="s">
        <v>103</v>
      </c>
      <c r="D453" s="5"/>
      <c r="E453" s="6" t="s">
        <v>111</v>
      </c>
      <c r="F453" s="5"/>
      <c r="G453" s="6">
        <v>1888</v>
      </c>
      <c r="H453" s="6">
        <v>279698</v>
      </c>
      <c r="I453" s="6">
        <v>0.14271151417642799</v>
      </c>
      <c r="J453" s="6">
        <v>-2.9936996242190098E-2</v>
      </c>
      <c r="K453" s="6" t="s">
        <v>1483</v>
      </c>
    </row>
    <row r="454" spans="1:11" x14ac:dyDescent="0.2">
      <c r="A454" s="4" t="s">
        <v>1484</v>
      </c>
      <c r="B454" s="6">
        <v>23126</v>
      </c>
      <c r="C454" s="6" t="s">
        <v>71</v>
      </c>
      <c r="D454" s="5"/>
      <c r="E454" s="6" t="s">
        <v>187</v>
      </c>
      <c r="F454" s="5"/>
      <c r="G454" s="6">
        <v>276573</v>
      </c>
      <c r="H454" s="5"/>
      <c r="I454" s="6">
        <v>0.14338801585143199</v>
      </c>
      <c r="J454" s="6">
        <v>1.4943275472448299E-3</v>
      </c>
      <c r="K454" s="6" t="s">
        <v>1485</v>
      </c>
    </row>
    <row r="455" spans="1:11" x14ac:dyDescent="0.2">
      <c r="A455" s="4" t="s">
        <v>1486</v>
      </c>
      <c r="B455" s="6">
        <v>30780</v>
      </c>
      <c r="C455" s="6" t="s">
        <v>71</v>
      </c>
      <c r="D455" s="5"/>
      <c r="E455" s="6" t="s">
        <v>72</v>
      </c>
      <c r="F455" s="5"/>
      <c r="G455" s="6">
        <v>268074</v>
      </c>
      <c r="H455" s="5"/>
      <c r="I455" s="6">
        <v>0.14342039802979001</v>
      </c>
      <c r="J455" s="6">
        <v>-2.3958246444228102E-3</v>
      </c>
      <c r="K455" s="6" t="s">
        <v>1487</v>
      </c>
    </row>
    <row r="456" spans="1:11" x14ac:dyDescent="0.2">
      <c r="A456" s="4" t="s">
        <v>1490</v>
      </c>
      <c r="B456" s="6">
        <v>41210</v>
      </c>
      <c r="C456" s="6" t="s">
        <v>103</v>
      </c>
      <c r="D456" s="5"/>
      <c r="E456" s="6" t="s">
        <v>111</v>
      </c>
      <c r="F456" s="5"/>
      <c r="G456" s="6">
        <v>1863</v>
      </c>
      <c r="H456" s="6">
        <v>279723</v>
      </c>
      <c r="I456" s="6">
        <v>0.143655526053035</v>
      </c>
      <c r="J456" s="6">
        <v>-2.9887126609048902E-2</v>
      </c>
      <c r="K456" s="6" t="s">
        <v>1491</v>
      </c>
    </row>
    <row r="457" spans="1:11" x14ac:dyDescent="0.2">
      <c r="A457" s="4" t="s">
        <v>172</v>
      </c>
      <c r="B457" s="6">
        <v>41200</v>
      </c>
      <c r="C457" s="6" t="s">
        <v>103</v>
      </c>
      <c r="D457" s="5"/>
      <c r="E457" s="6" t="s">
        <v>111</v>
      </c>
      <c r="F457" s="5"/>
      <c r="G457" s="6">
        <v>569</v>
      </c>
      <c r="H457" s="6">
        <v>281017</v>
      </c>
      <c r="I457" s="6">
        <v>0.14377969736361301</v>
      </c>
      <c r="J457" s="6">
        <v>4.6907315863095399E-2</v>
      </c>
      <c r="K457" s="6" t="s">
        <v>173</v>
      </c>
    </row>
    <row r="458" spans="1:11" x14ac:dyDescent="0.2">
      <c r="A458" s="4" t="s">
        <v>1464</v>
      </c>
      <c r="B458" s="6">
        <v>25180</v>
      </c>
      <c r="C458" s="6" t="s">
        <v>71</v>
      </c>
      <c r="D458" s="5"/>
      <c r="E458" s="6" t="s">
        <v>100</v>
      </c>
      <c r="F458" s="5"/>
      <c r="G458" s="6">
        <v>14492</v>
      </c>
      <c r="H458" s="5"/>
      <c r="I458" s="6">
        <v>0.14406762849172799</v>
      </c>
      <c r="J458" s="6">
        <v>1.04346830378532E-2</v>
      </c>
      <c r="K458" s="6" t="s">
        <v>1465</v>
      </c>
    </row>
    <row r="459" spans="1:11" x14ac:dyDescent="0.2">
      <c r="A459" s="4" t="s">
        <v>1072</v>
      </c>
      <c r="B459" s="6">
        <v>41210</v>
      </c>
      <c r="C459" s="6" t="s">
        <v>103</v>
      </c>
      <c r="D459" s="5"/>
      <c r="E459" s="6" t="s">
        <v>111</v>
      </c>
      <c r="F459" s="5"/>
      <c r="G459" s="6">
        <v>1950</v>
      </c>
      <c r="H459" s="6">
        <v>279636</v>
      </c>
      <c r="I459" s="6">
        <v>0.144208279799067</v>
      </c>
      <c r="J459" s="6">
        <v>2.8170995975553201E-2</v>
      </c>
      <c r="K459" s="6" t="s">
        <v>1073</v>
      </c>
    </row>
    <row r="460" spans="1:11" x14ac:dyDescent="0.2">
      <c r="A460" s="4" t="s">
        <v>1345</v>
      </c>
      <c r="B460" s="6">
        <v>22679</v>
      </c>
      <c r="C460" s="6" t="s">
        <v>71</v>
      </c>
      <c r="D460" s="5"/>
      <c r="E460" s="6" t="s">
        <v>1274</v>
      </c>
      <c r="F460" s="5"/>
      <c r="G460" s="6">
        <v>18561</v>
      </c>
      <c r="H460" s="5"/>
      <c r="I460" s="6">
        <v>0.14446482554715101</v>
      </c>
      <c r="J460" s="6">
        <v>-9.1226229453833293E-3</v>
      </c>
      <c r="K460" s="6" t="s">
        <v>1346</v>
      </c>
    </row>
    <row r="461" spans="1:11" x14ac:dyDescent="0.2">
      <c r="A461" s="4" t="s">
        <v>1258</v>
      </c>
      <c r="B461" s="6">
        <v>25280</v>
      </c>
      <c r="C461" s="6" t="s">
        <v>71</v>
      </c>
      <c r="D461" s="5"/>
      <c r="E461" s="6" t="s">
        <v>100</v>
      </c>
      <c r="F461" s="5"/>
      <c r="G461" s="6">
        <v>14492</v>
      </c>
      <c r="H461" s="5"/>
      <c r="I461" s="6">
        <v>0.14483948669767299</v>
      </c>
      <c r="J461" s="6">
        <v>-9.7091424373899095E-3</v>
      </c>
      <c r="K461" s="6" t="s">
        <v>1259</v>
      </c>
    </row>
    <row r="462" spans="1:11" x14ac:dyDescent="0.2">
      <c r="A462" s="4" t="s">
        <v>1503</v>
      </c>
      <c r="B462" s="6">
        <v>41210</v>
      </c>
      <c r="C462" s="6" t="s">
        <v>103</v>
      </c>
      <c r="D462" s="5"/>
      <c r="E462" s="6" t="s">
        <v>111</v>
      </c>
      <c r="F462" s="5"/>
      <c r="G462" s="6">
        <v>1016</v>
      </c>
      <c r="H462" s="6">
        <v>280570</v>
      </c>
      <c r="I462" s="6">
        <v>0.145815143666223</v>
      </c>
      <c r="J462" s="6">
        <v>-4.0184909773191398E-2</v>
      </c>
      <c r="K462" s="6" t="s">
        <v>1504</v>
      </c>
    </row>
    <row r="463" spans="1:11" x14ac:dyDescent="0.2">
      <c r="A463" s="4" t="s">
        <v>1478</v>
      </c>
      <c r="B463" s="6">
        <v>25578</v>
      </c>
      <c r="C463" s="6" t="s">
        <v>71</v>
      </c>
      <c r="D463" s="5"/>
      <c r="E463" s="6" t="s">
        <v>265</v>
      </c>
      <c r="F463" s="5"/>
      <c r="G463" s="6">
        <v>14490</v>
      </c>
      <c r="H463" s="5"/>
      <c r="I463" s="6">
        <v>0.146056357967596</v>
      </c>
      <c r="J463" s="6">
        <v>-1.03198209308116E-2</v>
      </c>
      <c r="K463" s="6" t="s">
        <v>1479</v>
      </c>
    </row>
    <row r="464" spans="1:11" x14ac:dyDescent="0.2">
      <c r="A464" s="4" t="s">
        <v>1480</v>
      </c>
      <c r="B464" s="6">
        <v>25594</v>
      </c>
      <c r="C464" s="6" t="s">
        <v>71</v>
      </c>
      <c r="D464" s="5"/>
      <c r="E464" s="6" t="s">
        <v>265</v>
      </c>
      <c r="F464" s="5"/>
      <c r="G464" s="6">
        <v>14490</v>
      </c>
      <c r="H464" s="5"/>
      <c r="I464" s="6">
        <v>0.14606390598188601</v>
      </c>
      <c r="J464" s="6">
        <v>-1.0103967309401701E-2</v>
      </c>
      <c r="K464" s="6" t="s">
        <v>1481</v>
      </c>
    </row>
    <row r="465" spans="1:11" x14ac:dyDescent="0.2">
      <c r="A465" s="4" t="s">
        <v>826</v>
      </c>
      <c r="B465" s="6">
        <v>25248</v>
      </c>
      <c r="C465" s="6" t="s">
        <v>71</v>
      </c>
      <c r="D465" s="5"/>
      <c r="E465" s="6" t="s">
        <v>100</v>
      </c>
      <c r="F465" s="5"/>
      <c r="G465" s="6">
        <v>14492</v>
      </c>
      <c r="H465" s="5"/>
      <c r="I465" s="6">
        <v>0.14736026751290501</v>
      </c>
      <c r="J465" s="6">
        <v>-1.03979601879284E-2</v>
      </c>
      <c r="K465" s="6" t="s">
        <v>827</v>
      </c>
    </row>
    <row r="466" spans="1:11" x14ac:dyDescent="0.2">
      <c r="A466" s="4" t="s">
        <v>1530</v>
      </c>
      <c r="B466" s="6">
        <v>131876</v>
      </c>
      <c r="C466" s="6" t="s">
        <v>137</v>
      </c>
      <c r="D466" s="5"/>
      <c r="E466" s="6" t="s">
        <v>138</v>
      </c>
      <c r="F466" s="5"/>
      <c r="G466" s="6">
        <v>41993</v>
      </c>
      <c r="H466" s="6">
        <v>239592</v>
      </c>
      <c r="I466" s="6">
        <v>0.147688155475106</v>
      </c>
      <c r="J466" s="6">
        <v>6.8840100936392598E-3</v>
      </c>
      <c r="K466" s="6" t="s">
        <v>1531</v>
      </c>
    </row>
    <row r="467" spans="1:11" x14ac:dyDescent="0.2">
      <c r="A467" s="4" t="s">
        <v>1497</v>
      </c>
      <c r="B467" s="6">
        <v>25346</v>
      </c>
      <c r="C467" s="6" t="s">
        <v>71</v>
      </c>
      <c r="D467" s="5"/>
      <c r="E467" s="6" t="s">
        <v>100</v>
      </c>
      <c r="F467" s="5"/>
      <c r="G467" s="6">
        <v>14490</v>
      </c>
      <c r="H467" s="5"/>
      <c r="I467" s="6">
        <v>0.148097011768029</v>
      </c>
      <c r="J467" s="6">
        <v>1.019816430658E-2</v>
      </c>
      <c r="K467" s="6" t="s">
        <v>1498</v>
      </c>
    </row>
    <row r="468" spans="1:11" x14ac:dyDescent="0.2">
      <c r="A468" s="4" t="s">
        <v>1532</v>
      </c>
      <c r="B468" s="6">
        <v>130216</v>
      </c>
      <c r="C468" s="6" t="s">
        <v>137</v>
      </c>
      <c r="D468" s="5"/>
      <c r="E468" s="6" t="s">
        <v>797</v>
      </c>
      <c r="F468" s="5"/>
      <c r="G468" s="6">
        <v>3217</v>
      </c>
      <c r="H468" s="6">
        <v>278368</v>
      </c>
      <c r="I468" s="6">
        <v>0.14829800769156901</v>
      </c>
      <c r="J468" s="6">
        <v>-2.2357750267431399E-2</v>
      </c>
      <c r="K468" s="6" t="s">
        <v>1533</v>
      </c>
    </row>
    <row r="469" spans="1:11" x14ac:dyDescent="0.2">
      <c r="A469" s="4" t="s">
        <v>527</v>
      </c>
      <c r="B469" s="6">
        <v>41210</v>
      </c>
      <c r="C469" s="6" t="s">
        <v>103</v>
      </c>
      <c r="D469" s="5"/>
      <c r="E469" s="6" t="s">
        <v>111</v>
      </c>
      <c r="F469" s="5"/>
      <c r="G469" s="6">
        <v>3053</v>
      </c>
      <c r="H469" s="6">
        <v>278533</v>
      </c>
      <c r="I469" s="6">
        <v>0.148324053470408</v>
      </c>
      <c r="J469" s="6">
        <v>2.2365963383703901E-2</v>
      </c>
      <c r="K469" s="6" t="s">
        <v>528</v>
      </c>
    </row>
    <row r="470" spans="1:11" x14ac:dyDescent="0.2">
      <c r="A470" s="4" t="s">
        <v>297</v>
      </c>
      <c r="B470" s="6">
        <v>20004</v>
      </c>
      <c r="C470" s="6" t="s">
        <v>103</v>
      </c>
      <c r="D470" s="5"/>
      <c r="E470" s="6" t="s">
        <v>116</v>
      </c>
      <c r="F470" s="5"/>
      <c r="G470" s="6">
        <v>1600</v>
      </c>
      <c r="H470" s="6">
        <v>279943</v>
      </c>
      <c r="I470" s="6">
        <v>0.14849102943147499</v>
      </c>
      <c r="J470" s="6">
        <v>3.0226218405506201E-2</v>
      </c>
      <c r="K470" s="6" t="s">
        <v>298</v>
      </c>
    </row>
    <row r="471" spans="1:11" x14ac:dyDescent="0.2">
      <c r="A471" s="4" t="s">
        <v>1401</v>
      </c>
      <c r="B471" s="6">
        <v>41200</v>
      </c>
      <c r="C471" s="6" t="s">
        <v>103</v>
      </c>
      <c r="D471" s="5"/>
      <c r="E471" s="6" t="s">
        <v>111</v>
      </c>
      <c r="F471" s="5"/>
      <c r="G471" s="6">
        <v>934</v>
      </c>
      <c r="H471" s="6">
        <v>152414</v>
      </c>
      <c r="I471" s="6">
        <v>0.148499296292679</v>
      </c>
      <c r="J471" s="6">
        <v>4.1374073376267598E-2</v>
      </c>
      <c r="K471" s="6" t="s">
        <v>1402</v>
      </c>
    </row>
    <row r="472" spans="1:11" x14ac:dyDescent="0.2">
      <c r="A472" s="4" t="s">
        <v>669</v>
      </c>
      <c r="B472" s="6">
        <v>41210</v>
      </c>
      <c r="C472" s="6" t="s">
        <v>103</v>
      </c>
      <c r="D472" s="5"/>
      <c r="E472" s="6" t="s">
        <v>111</v>
      </c>
      <c r="F472" s="5"/>
      <c r="G472" s="6">
        <v>333</v>
      </c>
      <c r="H472" s="6">
        <v>281253</v>
      </c>
      <c r="I472" s="6">
        <v>0.149589302593263</v>
      </c>
      <c r="J472" s="6">
        <v>6.2788333871639596E-2</v>
      </c>
      <c r="K472" s="6" t="s">
        <v>670</v>
      </c>
    </row>
    <row r="473" spans="1:11" x14ac:dyDescent="0.2">
      <c r="A473" s="4" t="s">
        <v>1211</v>
      </c>
      <c r="B473" s="6">
        <v>25255</v>
      </c>
      <c r="C473" s="6" t="s">
        <v>71</v>
      </c>
      <c r="D473" s="5"/>
      <c r="E473" s="6" t="s">
        <v>100</v>
      </c>
      <c r="F473" s="5"/>
      <c r="G473" s="6">
        <v>14492</v>
      </c>
      <c r="H473" s="5"/>
      <c r="I473" s="6">
        <v>0.15047826166206099</v>
      </c>
      <c r="J473" s="6">
        <v>-1.04511291365214E-2</v>
      </c>
      <c r="K473" s="6" t="s">
        <v>1212</v>
      </c>
    </row>
    <row r="474" spans="1:11" x14ac:dyDescent="0.2">
      <c r="A474" s="4" t="s">
        <v>1526</v>
      </c>
      <c r="B474" s="6">
        <v>25433</v>
      </c>
      <c r="C474" s="6" t="s">
        <v>71</v>
      </c>
      <c r="D474" s="5"/>
      <c r="E474" s="6" t="s">
        <v>100</v>
      </c>
      <c r="F474" s="5"/>
      <c r="G474" s="6">
        <v>14490</v>
      </c>
      <c r="H474" s="5"/>
      <c r="I474" s="6">
        <v>0.15092405260007</v>
      </c>
      <c r="J474" s="6">
        <v>-1.04673116151089E-2</v>
      </c>
      <c r="K474" s="6" t="s">
        <v>1527</v>
      </c>
    </row>
    <row r="475" spans="1:11" x14ac:dyDescent="0.2">
      <c r="A475" s="4" t="s">
        <v>1536</v>
      </c>
      <c r="B475" s="6">
        <v>25888</v>
      </c>
      <c r="C475" s="6" t="s">
        <v>71</v>
      </c>
      <c r="D475" s="5"/>
      <c r="E475" s="6" t="s">
        <v>210</v>
      </c>
      <c r="F475" s="5"/>
      <c r="G475" s="6">
        <v>16047</v>
      </c>
      <c r="H475" s="5"/>
      <c r="I475" s="6">
        <v>0.15183005880887801</v>
      </c>
      <c r="J475" s="6">
        <v>-9.2673969480567102E-3</v>
      </c>
      <c r="K475" s="6" t="s">
        <v>1537</v>
      </c>
    </row>
    <row r="476" spans="1:11" x14ac:dyDescent="0.2">
      <c r="A476" s="4" t="s">
        <v>1538</v>
      </c>
      <c r="B476" s="6">
        <v>25881</v>
      </c>
      <c r="C476" s="6" t="s">
        <v>71</v>
      </c>
      <c r="D476" s="5"/>
      <c r="E476" s="6" t="s">
        <v>210</v>
      </c>
      <c r="F476" s="5"/>
      <c r="G476" s="6">
        <v>16047</v>
      </c>
      <c r="H476" s="5"/>
      <c r="I476" s="6">
        <v>0.15186042130789201</v>
      </c>
      <c r="J476" s="6">
        <v>-9.9826279750774606E-3</v>
      </c>
      <c r="K476" s="6" t="s">
        <v>1539</v>
      </c>
    </row>
    <row r="477" spans="1:11" x14ac:dyDescent="0.2">
      <c r="A477" s="4" t="s">
        <v>1560</v>
      </c>
      <c r="B477" s="6">
        <v>131746</v>
      </c>
      <c r="C477" s="6" t="s">
        <v>137</v>
      </c>
      <c r="D477" s="5"/>
      <c r="E477" s="6" t="s">
        <v>786</v>
      </c>
      <c r="F477" s="5"/>
      <c r="G477" s="6">
        <v>986</v>
      </c>
      <c r="H477" s="6">
        <v>280599</v>
      </c>
      <c r="I477" s="6">
        <v>0.153637591876956</v>
      </c>
      <c r="J477" s="6">
        <v>-4.0341163761731101E-2</v>
      </c>
      <c r="K477" s="6" t="s">
        <v>1561</v>
      </c>
    </row>
    <row r="478" spans="1:11" x14ac:dyDescent="0.2">
      <c r="A478" s="4" t="s">
        <v>1567</v>
      </c>
      <c r="B478" s="6">
        <v>20003</v>
      </c>
      <c r="C478" s="6" t="s">
        <v>103</v>
      </c>
      <c r="D478" s="5"/>
      <c r="E478" s="6" t="s">
        <v>104</v>
      </c>
      <c r="F478" s="5"/>
      <c r="G478" s="6">
        <v>4554</v>
      </c>
      <c r="H478" s="6">
        <v>276989</v>
      </c>
      <c r="I478" s="6">
        <v>0.153952719735412</v>
      </c>
      <c r="J478" s="6">
        <v>-1.89027710798623E-2</v>
      </c>
      <c r="K478" s="6" t="s">
        <v>1568</v>
      </c>
    </row>
    <row r="479" spans="1:11" x14ac:dyDescent="0.2">
      <c r="A479" s="4" t="s">
        <v>1562</v>
      </c>
      <c r="B479" s="6">
        <v>120</v>
      </c>
      <c r="C479" s="6" t="s">
        <v>103</v>
      </c>
      <c r="D479" s="5"/>
      <c r="E479" s="6" t="s">
        <v>1563</v>
      </c>
      <c r="F479" s="5"/>
      <c r="G479" s="6">
        <v>158307</v>
      </c>
      <c r="H479" s="6">
        <v>123236</v>
      </c>
      <c r="I479" s="6">
        <v>0.15434368415723501</v>
      </c>
      <c r="J479" s="6">
        <v>-4.9677721581274804E-3</v>
      </c>
      <c r="K479" s="6" t="s">
        <v>1564</v>
      </c>
    </row>
    <row r="480" spans="1:11" x14ac:dyDescent="0.2">
      <c r="A480" s="4" t="s">
        <v>781</v>
      </c>
      <c r="B480" s="6">
        <v>25795</v>
      </c>
      <c r="C480" s="6" t="s">
        <v>71</v>
      </c>
      <c r="D480" s="5"/>
      <c r="E480" s="6" t="s">
        <v>210</v>
      </c>
      <c r="F480" s="5"/>
      <c r="G480" s="6">
        <v>16047</v>
      </c>
      <c r="H480" s="5"/>
      <c r="I480" s="6">
        <v>0.15463166795932901</v>
      </c>
      <c r="J480" s="6">
        <v>9.3442284177330595E-3</v>
      </c>
      <c r="K480" s="6" t="s">
        <v>782</v>
      </c>
    </row>
    <row r="481" spans="1:11" x14ac:dyDescent="0.2">
      <c r="A481" s="4" t="s">
        <v>1546</v>
      </c>
      <c r="B481" s="6">
        <v>25916</v>
      </c>
      <c r="C481" s="6" t="s">
        <v>71</v>
      </c>
      <c r="D481" s="5"/>
      <c r="E481" s="6" t="s">
        <v>210</v>
      </c>
      <c r="F481" s="5"/>
      <c r="G481" s="6">
        <v>16047</v>
      </c>
      <c r="H481" s="5"/>
      <c r="I481" s="6">
        <v>0.15471770291340201</v>
      </c>
      <c r="J481" s="6">
        <v>1.00277354539941E-2</v>
      </c>
      <c r="K481" s="6" t="s">
        <v>1547</v>
      </c>
    </row>
    <row r="482" spans="1:11" x14ac:dyDescent="0.2">
      <c r="A482" s="4" t="s">
        <v>1540</v>
      </c>
      <c r="B482" s="6">
        <v>25387</v>
      </c>
      <c r="C482" s="6" t="s">
        <v>71</v>
      </c>
      <c r="D482" s="5"/>
      <c r="E482" s="6" t="s">
        <v>100</v>
      </c>
      <c r="F482" s="5"/>
      <c r="G482" s="6">
        <v>14490</v>
      </c>
      <c r="H482" s="5"/>
      <c r="I482" s="6">
        <v>0.154718889986315</v>
      </c>
      <c r="J482" s="6">
        <v>9.2918037816253803E-3</v>
      </c>
      <c r="K482" s="6" t="s">
        <v>1541</v>
      </c>
    </row>
    <row r="483" spans="1:11" x14ac:dyDescent="0.2">
      <c r="A483" s="4" t="s">
        <v>1542</v>
      </c>
      <c r="B483" s="6">
        <v>25454</v>
      </c>
      <c r="C483" s="6" t="s">
        <v>71</v>
      </c>
      <c r="D483" s="5"/>
      <c r="E483" s="6" t="s">
        <v>100</v>
      </c>
      <c r="F483" s="5"/>
      <c r="G483" s="6">
        <v>14490</v>
      </c>
      <c r="H483" s="5"/>
      <c r="I483" s="6">
        <v>0.154885842881721</v>
      </c>
      <c r="J483" s="6">
        <v>-1.0159606494905399E-2</v>
      </c>
      <c r="K483" s="6" t="s">
        <v>1543</v>
      </c>
    </row>
    <row r="484" spans="1:11" x14ac:dyDescent="0.2">
      <c r="A484" s="4" t="s">
        <v>1573</v>
      </c>
      <c r="B484" s="6">
        <v>130686</v>
      </c>
      <c r="C484" s="6" t="s">
        <v>137</v>
      </c>
      <c r="D484" s="5"/>
      <c r="E484" s="6" t="s">
        <v>567</v>
      </c>
      <c r="F484" s="5"/>
      <c r="G484" s="6">
        <v>988</v>
      </c>
      <c r="H484" s="6">
        <v>280597</v>
      </c>
      <c r="I484" s="6">
        <v>0.154914746478233</v>
      </c>
      <c r="J484" s="6">
        <v>-4.0258566982472002E-2</v>
      </c>
      <c r="K484" s="6" t="s">
        <v>1574</v>
      </c>
    </row>
    <row r="485" spans="1:11" x14ac:dyDescent="0.2">
      <c r="A485" s="4" t="s">
        <v>743</v>
      </c>
      <c r="B485" s="6">
        <v>25707</v>
      </c>
      <c r="C485" s="6" t="s">
        <v>71</v>
      </c>
      <c r="D485" s="5"/>
      <c r="E485" s="6" t="s">
        <v>265</v>
      </c>
      <c r="F485" s="5"/>
      <c r="G485" s="6">
        <v>14489</v>
      </c>
      <c r="H485" s="5"/>
      <c r="I485" s="6">
        <v>0.155066266277231</v>
      </c>
      <c r="J485" s="6">
        <v>-9.7425968863694701E-3</v>
      </c>
      <c r="K485" s="6" t="s">
        <v>744</v>
      </c>
    </row>
    <row r="486" spans="1:11" x14ac:dyDescent="0.2">
      <c r="A486" s="4" t="s">
        <v>372</v>
      </c>
      <c r="B486" s="6">
        <v>6150</v>
      </c>
      <c r="C486" s="6" t="s">
        <v>103</v>
      </c>
      <c r="D486" s="5"/>
      <c r="E486" s="6" t="s">
        <v>162</v>
      </c>
      <c r="F486" s="5"/>
      <c r="G486" s="6">
        <v>5753</v>
      </c>
      <c r="H486" s="6">
        <v>275171</v>
      </c>
      <c r="I486" s="6">
        <v>0.155995248180023</v>
      </c>
      <c r="J486" s="6">
        <v>-1.71003496328112E-2</v>
      </c>
      <c r="K486" s="6" t="s">
        <v>874</v>
      </c>
    </row>
    <row r="487" spans="1:11" x14ac:dyDescent="0.2">
      <c r="A487" s="4" t="s">
        <v>1587</v>
      </c>
      <c r="B487" s="6">
        <v>1249</v>
      </c>
      <c r="C487" s="6" t="s">
        <v>71</v>
      </c>
      <c r="D487" s="5"/>
      <c r="E487" s="6" t="s">
        <v>1009</v>
      </c>
      <c r="F487" s="5"/>
      <c r="G487" s="6">
        <v>259498</v>
      </c>
      <c r="H487" s="5"/>
      <c r="I487" s="6">
        <v>0.157656654350641</v>
      </c>
      <c r="J487" s="6">
        <v>-3.02278745645362E-3</v>
      </c>
      <c r="K487" s="6" t="s">
        <v>1588</v>
      </c>
    </row>
    <row r="488" spans="1:11" x14ac:dyDescent="0.2">
      <c r="A488" s="4" t="s">
        <v>1594</v>
      </c>
      <c r="B488" s="6">
        <v>41200</v>
      </c>
      <c r="C488" s="6" t="s">
        <v>103</v>
      </c>
      <c r="D488" s="5"/>
      <c r="E488" s="6" t="s">
        <v>111</v>
      </c>
      <c r="F488" s="5"/>
      <c r="G488" s="6">
        <v>6784</v>
      </c>
      <c r="H488" s="6">
        <v>274802</v>
      </c>
      <c r="I488" s="6">
        <v>0.15768826633566399</v>
      </c>
      <c r="J488" s="6">
        <v>1.53775678267762E-2</v>
      </c>
      <c r="K488" s="6" t="s">
        <v>1595</v>
      </c>
    </row>
    <row r="489" spans="1:11" x14ac:dyDescent="0.2">
      <c r="A489" s="4" t="s">
        <v>665</v>
      </c>
      <c r="B489" s="6">
        <v>41200</v>
      </c>
      <c r="C489" s="6" t="s">
        <v>103</v>
      </c>
      <c r="D489" s="5"/>
      <c r="E489" s="6" t="s">
        <v>111</v>
      </c>
      <c r="F489" s="5"/>
      <c r="G489" s="6">
        <v>619</v>
      </c>
      <c r="H489" s="6">
        <v>280967</v>
      </c>
      <c r="I489" s="6">
        <v>0.158417764531536</v>
      </c>
      <c r="J489" s="6">
        <v>4.6905822037278E-2</v>
      </c>
      <c r="K489" s="6" t="s">
        <v>666</v>
      </c>
    </row>
    <row r="490" spans="1:11" x14ac:dyDescent="0.2">
      <c r="A490" s="4" t="s">
        <v>1569</v>
      </c>
      <c r="B490" s="6">
        <v>25133</v>
      </c>
      <c r="C490" s="6" t="s">
        <v>71</v>
      </c>
      <c r="D490" s="5"/>
      <c r="E490" s="6" t="s">
        <v>100</v>
      </c>
      <c r="F490" s="5"/>
      <c r="G490" s="6">
        <v>14492</v>
      </c>
      <c r="H490" s="5"/>
      <c r="I490" s="6">
        <v>0.15872266804181601</v>
      </c>
      <c r="J490" s="6">
        <v>-9.7231366328324603E-3</v>
      </c>
      <c r="K490" s="6" t="s">
        <v>1570</v>
      </c>
    </row>
    <row r="491" spans="1:11" x14ac:dyDescent="0.2">
      <c r="A491" s="4" t="s">
        <v>1571</v>
      </c>
      <c r="B491" s="6">
        <v>25450</v>
      </c>
      <c r="C491" s="6" t="s">
        <v>71</v>
      </c>
      <c r="D491" s="5"/>
      <c r="E491" s="6" t="s">
        <v>100</v>
      </c>
      <c r="F491" s="5"/>
      <c r="G491" s="6">
        <v>14490</v>
      </c>
      <c r="H491" s="5"/>
      <c r="I491" s="6">
        <v>0.15896286653383199</v>
      </c>
      <c r="J491" s="6">
        <v>-1.0128640655964199E-2</v>
      </c>
      <c r="K491" s="6" t="s">
        <v>1572</v>
      </c>
    </row>
    <row r="492" spans="1:11" x14ac:dyDescent="0.2">
      <c r="A492" s="4" t="s">
        <v>1575</v>
      </c>
      <c r="B492" s="6">
        <v>25263</v>
      </c>
      <c r="C492" s="6" t="s">
        <v>71</v>
      </c>
      <c r="D492" s="5"/>
      <c r="E492" s="6" t="s">
        <v>100</v>
      </c>
      <c r="F492" s="5"/>
      <c r="G492" s="6">
        <v>14492</v>
      </c>
      <c r="H492" s="5"/>
      <c r="I492" s="6">
        <v>0.159440276402605</v>
      </c>
      <c r="J492" s="6">
        <v>-9.9465292784295493E-3</v>
      </c>
      <c r="K492" s="6" t="s">
        <v>1576</v>
      </c>
    </row>
    <row r="493" spans="1:11" x14ac:dyDescent="0.2">
      <c r="A493" s="4" t="s">
        <v>983</v>
      </c>
      <c r="B493" s="6">
        <v>41200</v>
      </c>
      <c r="C493" s="6" t="s">
        <v>103</v>
      </c>
      <c r="D493" s="5"/>
      <c r="E493" s="6" t="s">
        <v>111</v>
      </c>
      <c r="F493" s="5"/>
      <c r="G493" s="6">
        <v>363</v>
      </c>
      <c r="H493" s="6">
        <v>281223</v>
      </c>
      <c r="I493" s="6">
        <v>0.159485675038673</v>
      </c>
      <c r="J493" s="6">
        <v>6.2809228131294498E-2</v>
      </c>
      <c r="K493" s="6" t="s">
        <v>984</v>
      </c>
    </row>
    <row r="494" spans="1:11" x14ac:dyDescent="0.2">
      <c r="A494" s="4" t="s">
        <v>392</v>
      </c>
      <c r="B494" s="6">
        <v>20003</v>
      </c>
      <c r="C494" s="6" t="s">
        <v>103</v>
      </c>
      <c r="D494" s="5"/>
      <c r="E494" s="6" t="s">
        <v>104</v>
      </c>
      <c r="F494" s="5"/>
      <c r="G494" s="6">
        <v>3080</v>
      </c>
      <c r="H494" s="6">
        <v>278463</v>
      </c>
      <c r="I494" s="6">
        <v>0.16055090435133301</v>
      </c>
      <c r="J494" s="6">
        <v>2.17965767377441E-2</v>
      </c>
      <c r="K494" s="6" t="s">
        <v>393</v>
      </c>
    </row>
    <row r="495" spans="1:11" x14ac:dyDescent="0.2">
      <c r="A495" s="4" t="s">
        <v>1581</v>
      </c>
      <c r="B495" s="6">
        <v>25311</v>
      </c>
      <c r="C495" s="6" t="s">
        <v>71</v>
      </c>
      <c r="D495" s="5"/>
      <c r="E495" s="6" t="s">
        <v>100</v>
      </c>
      <c r="F495" s="5"/>
      <c r="G495" s="6">
        <v>14492</v>
      </c>
      <c r="H495" s="5"/>
      <c r="I495" s="6">
        <v>0.160588138115975</v>
      </c>
      <c r="J495" s="6">
        <v>-9.9833251858582207E-3</v>
      </c>
      <c r="K495" s="6" t="s">
        <v>1582</v>
      </c>
    </row>
    <row r="496" spans="1:11" x14ac:dyDescent="0.2">
      <c r="A496" s="4" t="s">
        <v>1104</v>
      </c>
      <c r="B496" s="6">
        <v>130224</v>
      </c>
      <c r="C496" s="6" t="s">
        <v>137</v>
      </c>
      <c r="D496" s="5"/>
      <c r="E496" s="6" t="s">
        <v>797</v>
      </c>
      <c r="F496" s="5"/>
      <c r="G496" s="6">
        <v>6347</v>
      </c>
      <c r="H496" s="6">
        <v>275238</v>
      </c>
      <c r="I496" s="6">
        <v>0.16114033566330899</v>
      </c>
      <c r="J496" s="6">
        <v>-1.5614735621312799E-2</v>
      </c>
      <c r="K496" s="6" t="s">
        <v>1105</v>
      </c>
    </row>
    <row r="497" spans="1:11" x14ac:dyDescent="0.2">
      <c r="A497" s="4" t="s">
        <v>1585</v>
      </c>
      <c r="B497" s="6">
        <v>25122</v>
      </c>
      <c r="C497" s="6" t="s">
        <v>71</v>
      </c>
      <c r="D497" s="5"/>
      <c r="E497" s="6" t="s">
        <v>100</v>
      </c>
      <c r="F497" s="5"/>
      <c r="G497" s="6">
        <v>14492</v>
      </c>
      <c r="H497" s="5"/>
      <c r="I497" s="6">
        <v>0.161230701989129</v>
      </c>
      <c r="J497" s="6">
        <v>-9.8087106214956692E-3</v>
      </c>
      <c r="K497" s="6" t="s">
        <v>1586</v>
      </c>
    </row>
    <row r="498" spans="1:11" x14ac:dyDescent="0.2">
      <c r="A498" s="4" t="s">
        <v>1423</v>
      </c>
      <c r="B498" s="6">
        <v>25645</v>
      </c>
      <c r="C498" s="6" t="s">
        <v>71</v>
      </c>
      <c r="D498" s="5"/>
      <c r="E498" s="6" t="s">
        <v>265</v>
      </c>
      <c r="F498" s="5"/>
      <c r="G498" s="6">
        <v>14490</v>
      </c>
      <c r="H498" s="5"/>
      <c r="I498" s="6">
        <v>0.16178077841346</v>
      </c>
      <c r="J498" s="6">
        <v>-9.7492911316709296E-3</v>
      </c>
      <c r="K498" s="6" t="s">
        <v>1424</v>
      </c>
    </row>
    <row r="499" spans="1:11" x14ac:dyDescent="0.2">
      <c r="A499" s="4" t="s">
        <v>1591</v>
      </c>
      <c r="B499" s="6">
        <v>25254</v>
      </c>
      <c r="C499" s="6" t="s">
        <v>71</v>
      </c>
      <c r="D499" s="5"/>
      <c r="E499" s="6" t="s">
        <v>100</v>
      </c>
      <c r="F499" s="5"/>
      <c r="G499" s="6">
        <v>14492</v>
      </c>
      <c r="H499" s="5"/>
      <c r="I499" s="6">
        <v>0.162141210228605</v>
      </c>
      <c r="J499" s="6">
        <v>-1.00775885235638E-2</v>
      </c>
      <c r="K499" s="6" t="s">
        <v>1592</v>
      </c>
    </row>
    <row r="500" spans="1:11" x14ac:dyDescent="0.2">
      <c r="A500" s="4" t="s">
        <v>1499</v>
      </c>
      <c r="B500" s="6">
        <v>25376</v>
      </c>
      <c r="C500" s="6" t="s">
        <v>71</v>
      </c>
      <c r="D500" s="5"/>
      <c r="E500" s="6" t="s">
        <v>100</v>
      </c>
      <c r="F500" s="5"/>
      <c r="G500" s="6">
        <v>14490</v>
      </c>
      <c r="H500" s="5"/>
      <c r="I500" s="6">
        <v>0.162170989749334</v>
      </c>
      <c r="J500" s="6">
        <v>9.5451722730937605E-3</v>
      </c>
      <c r="K500" s="6" t="s">
        <v>1500</v>
      </c>
    </row>
    <row r="501" spans="1:11" x14ac:dyDescent="0.2">
      <c r="A501" s="4" t="s">
        <v>1288</v>
      </c>
      <c r="B501" s="6">
        <v>131036</v>
      </c>
      <c r="C501" s="6" t="s">
        <v>137</v>
      </c>
      <c r="D501" s="5"/>
      <c r="E501" s="6" t="s">
        <v>704</v>
      </c>
      <c r="F501" s="5"/>
      <c r="G501" s="6">
        <v>625</v>
      </c>
      <c r="H501" s="6">
        <v>280960</v>
      </c>
      <c r="I501" s="6">
        <v>0.16222953485848501</v>
      </c>
      <c r="J501" s="6">
        <v>4.7022194582499198E-2</v>
      </c>
      <c r="K501" s="6" t="s">
        <v>1289</v>
      </c>
    </row>
    <row r="502" spans="1:11" x14ac:dyDescent="0.2">
      <c r="A502" s="4" t="s">
        <v>299</v>
      </c>
      <c r="B502" s="6">
        <v>20002</v>
      </c>
      <c r="C502" s="6" t="s">
        <v>103</v>
      </c>
      <c r="D502" s="5"/>
      <c r="E502" s="6" t="s">
        <v>127</v>
      </c>
      <c r="F502" s="5"/>
      <c r="G502" s="6">
        <v>909</v>
      </c>
      <c r="H502" s="6">
        <v>280634</v>
      </c>
      <c r="I502" s="6">
        <v>0.16244582975656699</v>
      </c>
      <c r="J502" s="6">
        <v>3.7254927727827902E-2</v>
      </c>
      <c r="K502" s="6" t="s">
        <v>300</v>
      </c>
    </row>
    <row r="503" spans="1:11" x14ac:dyDescent="0.2">
      <c r="A503" s="4" t="s">
        <v>952</v>
      </c>
      <c r="B503" s="6">
        <v>41210</v>
      </c>
      <c r="C503" s="6" t="s">
        <v>103</v>
      </c>
      <c r="D503" s="5"/>
      <c r="E503" s="6" t="s">
        <v>111</v>
      </c>
      <c r="F503" s="5"/>
      <c r="G503" s="6">
        <v>364</v>
      </c>
      <c r="H503" s="6">
        <v>281222</v>
      </c>
      <c r="I503" s="6">
        <v>0.16264326580459801</v>
      </c>
      <c r="J503" s="6">
        <v>6.1881828843758098E-2</v>
      </c>
      <c r="K503" s="6" t="s">
        <v>953</v>
      </c>
    </row>
    <row r="504" spans="1:11" x14ac:dyDescent="0.2">
      <c r="A504" s="4" t="s">
        <v>1505</v>
      </c>
      <c r="B504" s="6">
        <v>25901</v>
      </c>
      <c r="C504" s="6" t="s">
        <v>71</v>
      </c>
      <c r="D504" s="5"/>
      <c r="E504" s="6" t="s">
        <v>210</v>
      </c>
      <c r="F504" s="5"/>
      <c r="G504" s="6">
        <v>16047</v>
      </c>
      <c r="H504" s="5"/>
      <c r="I504" s="6">
        <v>0.16329928067835001</v>
      </c>
      <c r="J504" s="6">
        <v>-1.00028080433702E-2</v>
      </c>
      <c r="K504" s="6" t="s">
        <v>1506</v>
      </c>
    </row>
    <row r="505" spans="1:11" x14ac:dyDescent="0.2">
      <c r="A505" s="4" t="s">
        <v>897</v>
      </c>
      <c r="B505" s="6">
        <v>20002</v>
      </c>
      <c r="C505" s="6" t="s">
        <v>103</v>
      </c>
      <c r="D505" s="5"/>
      <c r="E505" s="6" t="s">
        <v>127</v>
      </c>
      <c r="F505" s="5"/>
      <c r="G505" s="6">
        <v>5696</v>
      </c>
      <c r="H505" s="6">
        <v>275847</v>
      </c>
      <c r="I505" s="6">
        <v>0.16419258359323599</v>
      </c>
      <c r="J505" s="6">
        <v>-1.6852848664051501E-2</v>
      </c>
      <c r="K505" s="6" t="s">
        <v>898</v>
      </c>
    </row>
    <row r="506" spans="1:11" x14ac:dyDescent="0.2">
      <c r="A506" s="4" t="s">
        <v>1633</v>
      </c>
      <c r="B506" s="6">
        <v>20002</v>
      </c>
      <c r="C506" s="6" t="s">
        <v>103</v>
      </c>
      <c r="D506" s="5"/>
      <c r="E506" s="6" t="s">
        <v>127</v>
      </c>
      <c r="F506" s="5"/>
      <c r="G506" s="6">
        <v>944</v>
      </c>
      <c r="H506" s="6">
        <v>280599</v>
      </c>
      <c r="I506" s="6">
        <v>0.16443676993560299</v>
      </c>
      <c r="J506" s="6">
        <v>-4.0304585656392798E-2</v>
      </c>
      <c r="K506" s="6" t="s">
        <v>1634</v>
      </c>
    </row>
    <row r="507" spans="1:11" x14ac:dyDescent="0.2">
      <c r="A507" s="4" t="s">
        <v>1608</v>
      </c>
      <c r="B507" s="6">
        <v>25713</v>
      </c>
      <c r="C507" s="6" t="s">
        <v>71</v>
      </c>
      <c r="D507" s="5"/>
      <c r="E507" s="6" t="s">
        <v>265</v>
      </c>
      <c r="F507" s="5"/>
      <c r="G507" s="6">
        <v>14489</v>
      </c>
      <c r="H507" s="5"/>
      <c r="I507" s="6">
        <v>0.16450102904825201</v>
      </c>
      <c r="J507" s="6">
        <v>-1.00551078025448E-2</v>
      </c>
      <c r="K507" s="6" t="s">
        <v>1609</v>
      </c>
    </row>
    <row r="508" spans="1:11" x14ac:dyDescent="0.2">
      <c r="A508" s="4" t="s">
        <v>1639</v>
      </c>
      <c r="B508" s="6">
        <v>131754</v>
      </c>
      <c r="C508" s="6" t="s">
        <v>137</v>
      </c>
      <c r="D508" s="5"/>
      <c r="E508" s="6" t="s">
        <v>786</v>
      </c>
      <c r="F508" s="5"/>
      <c r="G508" s="6">
        <v>6252</v>
      </c>
      <c r="H508" s="6">
        <v>275333</v>
      </c>
      <c r="I508" s="6">
        <v>0.16500826167673899</v>
      </c>
      <c r="J508" s="6">
        <v>-1.5703478921146902E-2</v>
      </c>
      <c r="K508" s="6" t="s">
        <v>1640</v>
      </c>
    </row>
    <row r="509" spans="1:11" x14ac:dyDescent="0.2">
      <c r="A509" s="4" t="s">
        <v>1613</v>
      </c>
      <c r="B509" s="6">
        <v>25635</v>
      </c>
      <c r="C509" s="6" t="s">
        <v>71</v>
      </c>
      <c r="D509" s="5"/>
      <c r="E509" s="6" t="s">
        <v>265</v>
      </c>
      <c r="F509" s="5"/>
      <c r="G509" s="6">
        <v>14490</v>
      </c>
      <c r="H509" s="5"/>
      <c r="I509" s="6">
        <v>0.16530268815404001</v>
      </c>
      <c r="J509" s="6">
        <v>-9.6004357091532197E-3</v>
      </c>
      <c r="K509" s="6" t="s">
        <v>1614</v>
      </c>
    </row>
    <row r="510" spans="1:11" x14ac:dyDescent="0.2">
      <c r="A510" s="4" t="s">
        <v>1643</v>
      </c>
      <c r="B510" s="6">
        <v>41210</v>
      </c>
      <c r="C510" s="6" t="s">
        <v>103</v>
      </c>
      <c r="D510" s="5"/>
      <c r="E510" s="6" t="s">
        <v>111</v>
      </c>
      <c r="F510" s="5"/>
      <c r="G510" s="6">
        <v>930</v>
      </c>
      <c r="H510" s="6">
        <v>280656</v>
      </c>
      <c r="I510" s="6">
        <v>0.165886291306899</v>
      </c>
      <c r="J510" s="6">
        <v>-4.0242193880866702E-2</v>
      </c>
      <c r="K510" s="6" t="s">
        <v>1644</v>
      </c>
    </row>
    <row r="511" spans="1:11" x14ac:dyDescent="0.2">
      <c r="A511" s="4" t="s">
        <v>1472</v>
      </c>
      <c r="B511" s="6">
        <v>25541</v>
      </c>
      <c r="C511" s="6" t="s">
        <v>71</v>
      </c>
      <c r="D511" s="5"/>
      <c r="E511" s="6" t="s">
        <v>265</v>
      </c>
      <c r="F511" s="5"/>
      <c r="G511" s="6">
        <v>14490</v>
      </c>
      <c r="H511" s="5"/>
      <c r="I511" s="6">
        <v>0.16608776353112201</v>
      </c>
      <c r="J511" s="6">
        <v>-9.5737532481854296E-3</v>
      </c>
      <c r="K511" s="6" t="s">
        <v>1473</v>
      </c>
    </row>
    <row r="512" spans="1:11" x14ac:dyDescent="0.2">
      <c r="A512" s="4" t="s">
        <v>1602</v>
      </c>
      <c r="B512" s="6">
        <v>41210</v>
      </c>
      <c r="C512" s="6" t="s">
        <v>103</v>
      </c>
      <c r="D512" s="5"/>
      <c r="E512" s="6" t="s">
        <v>111</v>
      </c>
      <c r="F512" s="5"/>
      <c r="G512" s="6">
        <v>663</v>
      </c>
      <c r="H512" s="6">
        <v>280923</v>
      </c>
      <c r="I512" s="6">
        <v>0.16613080535458399</v>
      </c>
      <c r="J512" s="6">
        <v>4.64813943956092E-2</v>
      </c>
      <c r="K512" s="6" t="s">
        <v>1603</v>
      </c>
    </row>
    <row r="513" spans="1:11" x14ac:dyDescent="0.2">
      <c r="A513" s="4" t="s">
        <v>1625</v>
      </c>
      <c r="B513" s="6">
        <v>25789</v>
      </c>
      <c r="C513" s="6" t="s">
        <v>71</v>
      </c>
      <c r="D513" s="5"/>
      <c r="E513" s="6" t="s">
        <v>210</v>
      </c>
      <c r="F513" s="5"/>
      <c r="G513" s="6">
        <v>16047</v>
      </c>
      <c r="H513" s="5"/>
      <c r="I513" s="6">
        <v>0.16616849025753599</v>
      </c>
      <c r="J513" s="6">
        <v>-9.4577564639331708E-3</v>
      </c>
      <c r="K513" s="6" t="s">
        <v>1626</v>
      </c>
    </row>
    <row r="514" spans="1:11" x14ac:dyDescent="0.2">
      <c r="A514" s="4" t="s">
        <v>1617</v>
      </c>
      <c r="B514" s="6">
        <v>25468</v>
      </c>
      <c r="C514" s="6" t="s">
        <v>71</v>
      </c>
      <c r="D514" s="5"/>
      <c r="E514" s="6" t="s">
        <v>100</v>
      </c>
      <c r="F514" s="5"/>
      <c r="G514" s="6">
        <v>14490</v>
      </c>
      <c r="H514" s="5"/>
      <c r="I514" s="6">
        <v>0.16625371828654101</v>
      </c>
      <c r="J514" s="6">
        <v>-1.0004902089696999E-2</v>
      </c>
      <c r="K514" s="6" t="s">
        <v>1618</v>
      </c>
    </row>
    <row r="515" spans="1:11" x14ac:dyDescent="0.2">
      <c r="A515" s="4" t="s">
        <v>708</v>
      </c>
      <c r="B515" s="6">
        <v>6154</v>
      </c>
      <c r="C515" s="6" t="s">
        <v>103</v>
      </c>
      <c r="D515" s="5"/>
      <c r="E515" s="6" t="s">
        <v>709</v>
      </c>
      <c r="F515" s="5"/>
      <c r="G515" s="6">
        <v>16898</v>
      </c>
      <c r="H515" s="6">
        <v>261613</v>
      </c>
      <c r="I515" s="6">
        <v>0.16634733387360501</v>
      </c>
      <c r="J515" s="6">
        <v>-9.7426297600336099E-3</v>
      </c>
      <c r="K515" s="6" t="s">
        <v>710</v>
      </c>
    </row>
    <row r="516" spans="1:11" x14ac:dyDescent="0.2">
      <c r="A516" s="4" t="s">
        <v>1501</v>
      </c>
      <c r="B516" s="6">
        <v>41210</v>
      </c>
      <c r="C516" s="6" t="s">
        <v>103</v>
      </c>
      <c r="D516" s="5"/>
      <c r="E516" s="6" t="s">
        <v>111</v>
      </c>
      <c r="F516" s="5"/>
      <c r="G516" s="6">
        <v>665</v>
      </c>
      <c r="H516" s="6">
        <v>280921</v>
      </c>
      <c r="I516" s="6">
        <v>0.16637162357286001</v>
      </c>
      <c r="J516" s="6">
        <v>4.60016658386578E-2</v>
      </c>
      <c r="K516" s="6" t="s">
        <v>1502</v>
      </c>
    </row>
    <row r="517" spans="1:11" x14ac:dyDescent="0.2">
      <c r="A517" s="4" t="s">
        <v>1606</v>
      </c>
      <c r="B517" s="6">
        <v>25147</v>
      </c>
      <c r="C517" s="6" t="s">
        <v>71</v>
      </c>
      <c r="D517" s="5"/>
      <c r="E517" s="6" t="s">
        <v>100</v>
      </c>
      <c r="F517" s="5"/>
      <c r="G517" s="6">
        <v>14492</v>
      </c>
      <c r="H517" s="5"/>
      <c r="I517" s="6">
        <v>0.16646966749668601</v>
      </c>
      <c r="J517" s="6">
        <v>-9.0472804084416707E-3</v>
      </c>
      <c r="K517" s="6" t="s">
        <v>1607</v>
      </c>
    </row>
    <row r="518" spans="1:11" x14ac:dyDescent="0.2">
      <c r="A518" s="4" t="s">
        <v>1627</v>
      </c>
      <c r="B518" s="6">
        <v>25128</v>
      </c>
      <c r="C518" s="6" t="s">
        <v>71</v>
      </c>
      <c r="D518" s="5"/>
      <c r="E518" s="6" t="s">
        <v>100</v>
      </c>
      <c r="F518" s="5"/>
      <c r="G518" s="6">
        <v>14492</v>
      </c>
      <c r="H518" s="5"/>
      <c r="I518" s="6">
        <v>0.16745778351207499</v>
      </c>
      <c r="J518" s="6">
        <v>-9.3138616370574204E-3</v>
      </c>
      <c r="K518" s="6" t="s">
        <v>1628</v>
      </c>
    </row>
    <row r="519" spans="1:11" x14ac:dyDescent="0.2">
      <c r="A519" s="4" t="s">
        <v>1629</v>
      </c>
      <c r="B519" s="6">
        <v>25304</v>
      </c>
      <c r="C519" s="6" t="s">
        <v>71</v>
      </c>
      <c r="D519" s="5"/>
      <c r="E519" s="6" t="s">
        <v>100</v>
      </c>
      <c r="F519" s="5"/>
      <c r="G519" s="6">
        <v>14492</v>
      </c>
      <c r="H519" s="5"/>
      <c r="I519" s="6">
        <v>0.16771800775239301</v>
      </c>
      <c r="J519" s="6">
        <v>9.7652610313630692E-3</v>
      </c>
      <c r="K519" s="6" t="s">
        <v>1630</v>
      </c>
    </row>
    <row r="520" spans="1:11" x14ac:dyDescent="0.2">
      <c r="A520" s="4" t="s">
        <v>1664</v>
      </c>
      <c r="B520" s="6">
        <v>20004</v>
      </c>
      <c r="C520" s="6" t="s">
        <v>103</v>
      </c>
      <c r="D520" s="5"/>
      <c r="E520" s="6" t="s">
        <v>116</v>
      </c>
      <c r="F520" s="5"/>
      <c r="G520" s="6">
        <v>9379</v>
      </c>
      <c r="H520" s="6">
        <v>272164</v>
      </c>
      <c r="I520" s="6">
        <v>0.16786316259261899</v>
      </c>
      <c r="J520" s="6">
        <v>1.28510102890541E-2</v>
      </c>
      <c r="K520" s="6" t="s">
        <v>1665</v>
      </c>
    </row>
    <row r="521" spans="1:11" x14ac:dyDescent="0.2">
      <c r="A521" s="4" t="s">
        <v>1631</v>
      </c>
      <c r="B521" s="6">
        <v>25305</v>
      </c>
      <c r="C521" s="6" t="s">
        <v>71</v>
      </c>
      <c r="D521" s="5"/>
      <c r="E521" s="6" t="s">
        <v>100</v>
      </c>
      <c r="F521" s="5"/>
      <c r="G521" s="6">
        <v>14492</v>
      </c>
      <c r="H521" s="5"/>
      <c r="I521" s="6">
        <v>0.16792968849387499</v>
      </c>
      <c r="J521" s="6">
        <v>9.8046463117037203E-3</v>
      </c>
      <c r="K521" s="6" t="s">
        <v>1632</v>
      </c>
    </row>
    <row r="522" spans="1:11" x14ac:dyDescent="0.2">
      <c r="A522" s="4" t="s">
        <v>1435</v>
      </c>
      <c r="B522" s="6">
        <v>131650</v>
      </c>
      <c r="C522" s="6" t="s">
        <v>137</v>
      </c>
      <c r="D522" s="5"/>
      <c r="E522" s="6" t="s">
        <v>147</v>
      </c>
      <c r="F522" s="5"/>
      <c r="G522" s="6">
        <v>19426</v>
      </c>
      <c r="H522" s="6">
        <v>262159</v>
      </c>
      <c r="I522" s="6">
        <v>0.16804767368321799</v>
      </c>
      <c r="J522" s="6">
        <v>9.1265976245659894E-3</v>
      </c>
      <c r="K522" s="6" t="s">
        <v>1436</v>
      </c>
    </row>
    <row r="523" spans="1:11" x14ac:dyDescent="0.2">
      <c r="A523" s="4" t="s">
        <v>1662</v>
      </c>
      <c r="B523" s="6">
        <v>20002</v>
      </c>
      <c r="C523" s="6" t="s">
        <v>103</v>
      </c>
      <c r="D523" s="5"/>
      <c r="E523" s="6" t="s">
        <v>127</v>
      </c>
      <c r="F523" s="5"/>
      <c r="G523" s="6">
        <v>34270</v>
      </c>
      <c r="H523" s="6">
        <v>247273</v>
      </c>
      <c r="I523" s="6">
        <v>0.16816263994710801</v>
      </c>
      <c r="J523" s="6">
        <v>-7.2242254116515704E-3</v>
      </c>
      <c r="K523" s="6" t="s">
        <v>1663</v>
      </c>
    </row>
    <row r="524" spans="1:11" x14ac:dyDescent="0.2">
      <c r="A524" s="4" t="s">
        <v>1657</v>
      </c>
      <c r="B524" s="6">
        <v>20002</v>
      </c>
      <c r="C524" s="6" t="s">
        <v>103</v>
      </c>
      <c r="D524" s="5"/>
      <c r="E524" s="6" t="s">
        <v>127</v>
      </c>
      <c r="F524" s="5"/>
      <c r="G524" s="6">
        <v>1746</v>
      </c>
      <c r="H524" s="6">
        <v>279797</v>
      </c>
      <c r="I524" s="6">
        <v>0.16876804382058</v>
      </c>
      <c r="J524" s="6">
        <v>-2.9200277046975899E-2</v>
      </c>
      <c r="K524" s="6" t="s">
        <v>1658</v>
      </c>
    </row>
    <row r="525" spans="1:11" x14ac:dyDescent="0.2">
      <c r="A525" s="4" t="s">
        <v>1195</v>
      </c>
      <c r="B525" s="6">
        <v>41210</v>
      </c>
      <c r="C525" s="6" t="s">
        <v>103</v>
      </c>
      <c r="D525" s="5"/>
      <c r="E525" s="6" t="s">
        <v>111</v>
      </c>
      <c r="F525" s="5"/>
      <c r="G525" s="6">
        <v>931</v>
      </c>
      <c r="H525" s="6">
        <v>280655</v>
      </c>
      <c r="I525" s="6">
        <v>0.168830722642548</v>
      </c>
      <c r="J525" s="6">
        <v>-4.0243698796649803E-2</v>
      </c>
      <c r="K525" s="6" t="s">
        <v>1661</v>
      </c>
    </row>
    <row r="526" spans="1:11" x14ac:dyDescent="0.2">
      <c r="A526" s="4" t="s">
        <v>1637</v>
      </c>
      <c r="B526" s="6">
        <v>25584</v>
      </c>
      <c r="C526" s="6" t="s">
        <v>71</v>
      </c>
      <c r="D526" s="5"/>
      <c r="E526" s="6" t="s">
        <v>265</v>
      </c>
      <c r="F526" s="5"/>
      <c r="G526" s="6">
        <v>14490</v>
      </c>
      <c r="H526" s="5"/>
      <c r="I526" s="6">
        <v>0.16922916453259301</v>
      </c>
      <c r="J526" s="6">
        <v>-9.5062401529799195E-3</v>
      </c>
      <c r="K526" s="6" t="s">
        <v>1638</v>
      </c>
    </row>
    <row r="527" spans="1:11" x14ac:dyDescent="0.2">
      <c r="A527" s="4" t="s">
        <v>1668</v>
      </c>
      <c r="B527" s="6">
        <v>41200</v>
      </c>
      <c r="C527" s="6" t="s">
        <v>103</v>
      </c>
      <c r="D527" s="5"/>
      <c r="E527" s="6" t="s">
        <v>111</v>
      </c>
      <c r="F527" s="5"/>
      <c r="G527" s="6">
        <v>914</v>
      </c>
      <c r="H527" s="6">
        <v>280672</v>
      </c>
      <c r="I527" s="6">
        <v>0.16927144221516799</v>
      </c>
      <c r="J527" s="6">
        <v>-4.0238295875685302E-2</v>
      </c>
      <c r="K527" s="6" t="s">
        <v>1669</v>
      </c>
    </row>
    <row r="528" spans="1:11" x14ac:dyDescent="0.2">
      <c r="A528" s="4" t="s">
        <v>1678</v>
      </c>
      <c r="B528" s="6">
        <v>20003</v>
      </c>
      <c r="C528" s="6" t="s">
        <v>103</v>
      </c>
      <c r="D528" s="5"/>
      <c r="E528" s="6" t="s">
        <v>104</v>
      </c>
      <c r="F528" s="5"/>
      <c r="G528" s="6">
        <v>8046</v>
      </c>
      <c r="H528" s="6">
        <v>273497</v>
      </c>
      <c r="I528" s="6">
        <v>0.16929466999854501</v>
      </c>
      <c r="J528" s="6">
        <v>-1.3784721470709501E-2</v>
      </c>
      <c r="K528" s="6" t="s">
        <v>1679</v>
      </c>
    </row>
    <row r="529" spans="1:11" x14ac:dyDescent="0.2">
      <c r="A529" s="4" t="s">
        <v>942</v>
      </c>
      <c r="B529" s="6">
        <v>20003</v>
      </c>
      <c r="C529" s="6" t="s">
        <v>103</v>
      </c>
      <c r="D529" s="5"/>
      <c r="E529" s="6" t="s">
        <v>104</v>
      </c>
      <c r="F529" s="5"/>
      <c r="G529" s="6">
        <v>643</v>
      </c>
      <c r="H529" s="6">
        <v>280900</v>
      </c>
      <c r="I529" s="6">
        <v>0.16962633756099199</v>
      </c>
      <c r="J529" s="6">
        <v>4.4759082452687303E-2</v>
      </c>
      <c r="K529" s="6" t="s">
        <v>943</v>
      </c>
    </row>
    <row r="530" spans="1:11" x14ac:dyDescent="0.2">
      <c r="A530" s="4" t="s">
        <v>1680</v>
      </c>
      <c r="B530" s="6">
        <v>41200</v>
      </c>
      <c r="C530" s="6" t="s">
        <v>103</v>
      </c>
      <c r="D530" s="5"/>
      <c r="E530" s="6" t="s">
        <v>111</v>
      </c>
      <c r="F530" s="5"/>
      <c r="G530" s="6">
        <v>917</v>
      </c>
      <c r="H530" s="6">
        <v>280669</v>
      </c>
      <c r="I530" s="6">
        <v>0.170348762732519</v>
      </c>
      <c r="J530" s="6">
        <v>-4.0127325770820697E-2</v>
      </c>
      <c r="K530" s="6" t="s">
        <v>1681</v>
      </c>
    </row>
    <row r="531" spans="1:11" x14ac:dyDescent="0.2">
      <c r="A531" s="4" t="s">
        <v>1684</v>
      </c>
      <c r="B531" s="6">
        <v>131370</v>
      </c>
      <c r="C531" s="6" t="s">
        <v>137</v>
      </c>
      <c r="D531" s="5"/>
      <c r="E531" s="6" t="s">
        <v>197</v>
      </c>
      <c r="F531" s="5"/>
      <c r="G531" s="6">
        <v>894</v>
      </c>
      <c r="H531" s="6">
        <v>280691</v>
      </c>
      <c r="I531" s="6">
        <v>0.17070054167776</v>
      </c>
      <c r="J531" s="6">
        <v>-4.0298802713653298E-2</v>
      </c>
      <c r="K531" s="6" t="s">
        <v>1685</v>
      </c>
    </row>
    <row r="532" spans="1:11" x14ac:dyDescent="0.2">
      <c r="A532" s="4" t="s">
        <v>1688</v>
      </c>
      <c r="B532" s="6">
        <v>20002</v>
      </c>
      <c r="C532" s="6" t="s">
        <v>103</v>
      </c>
      <c r="D532" s="5"/>
      <c r="E532" s="6" t="s">
        <v>127</v>
      </c>
      <c r="F532" s="5"/>
      <c r="G532" s="6">
        <v>1787</v>
      </c>
      <c r="H532" s="6">
        <v>279756</v>
      </c>
      <c r="I532" s="6">
        <v>0.170730245665667</v>
      </c>
      <c r="J532" s="6">
        <v>-2.8460891162787799E-2</v>
      </c>
      <c r="K532" s="6" t="s">
        <v>1689</v>
      </c>
    </row>
    <row r="533" spans="1:11" x14ac:dyDescent="0.2">
      <c r="A533" s="4" t="s">
        <v>1655</v>
      </c>
      <c r="B533" s="6">
        <v>25818</v>
      </c>
      <c r="C533" s="6" t="s">
        <v>71</v>
      </c>
      <c r="D533" s="5"/>
      <c r="E533" s="6" t="s">
        <v>210</v>
      </c>
      <c r="F533" s="5"/>
      <c r="G533" s="6">
        <v>16047</v>
      </c>
      <c r="H533" s="5"/>
      <c r="I533" s="6">
        <v>0.17130587341824699</v>
      </c>
      <c r="J533" s="6">
        <v>-9.6596092401354892E-3</v>
      </c>
      <c r="K533" s="6" t="s">
        <v>1656</v>
      </c>
    </row>
    <row r="534" spans="1:11" x14ac:dyDescent="0.2">
      <c r="A534" s="4" t="s">
        <v>1659</v>
      </c>
      <c r="B534" s="6">
        <v>25899</v>
      </c>
      <c r="C534" s="6" t="s">
        <v>71</v>
      </c>
      <c r="D534" s="5"/>
      <c r="E534" s="6" t="s">
        <v>210</v>
      </c>
      <c r="F534" s="5"/>
      <c r="G534" s="6">
        <v>16047</v>
      </c>
      <c r="H534" s="5"/>
      <c r="I534" s="6">
        <v>0.17147244450107399</v>
      </c>
      <c r="J534" s="6">
        <v>9.1096290238955099E-3</v>
      </c>
      <c r="K534" s="6" t="s">
        <v>1660</v>
      </c>
    </row>
    <row r="535" spans="1:11" x14ac:dyDescent="0.2">
      <c r="A535" s="4" t="s">
        <v>1649</v>
      </c>
      <c r="B535" s="6">
        <v>25132</v>
      </c>
      <c r="C535" s="6" t="s">
        <v>71</v>
      </c>
      <c r="D535" s="5"/>
      <c r="E535" s="6" t="s">
        <v>100</v>
      </c>
      <c r="F535" s="5"/>
      <c r="G535" s="6">
        <v>14492</v>
      </c>
      <c r="H535" s="5"/>
      <c r="I535" s="6">
        <v>0.17160867710494901</v>
      </c>
      <c r="J535" s="6">
        <v>-9.5526744559291006E-3</v>
      </c>
      <c r="K535" s="6" t="s">
        <v>1650</v>
      </c>
    </row>
    <row r="536" spans="1:11" x14ac:dyDescent="0.2">
      <c r="A536" s="4" t="s">
        <v>1653</v>
      </c>
      <c r="B536" s="6">
        <v>25144</v>
      </c>
      <c r="C536" s="6" t="s">
        <v>71</v>
      </c>
      <c r="D536" s="5"/>
      <c r="E536" s="6" t="s">
        <v>100</v>
      </c>
      <c r="F536" s="5"/>
      <c r="G536" s="6">
        <v>14492</v>
      </c>
      <c r="H536" s="5"/>
      <c r="I536" s="6">
        <v>0.17195709073389301</v>
      </c>
      <c r="J536" s="6">
        <v>-9.5281824277048104E-3</v>
      </c>
      <c r="K536" s="6" t="s">
        <v>1654</v>
      </c>
    </row>
    <row r="537" spans="1:11" x14ac:dyDescent="0.2">
      <c r="A537" s="4" t="s">
        <v>1286</v>
      </c>
      <c r="B537" s="6">
        <v>25056</v>
      </c>
      <c r="C537" s="6" t="s">
        <v>71</v>
      </c>
      <c r="D537" s="5"/>
      <c r="E537" s="6" t="s">
        <v>100</v>
      </c>
      <c r="F537" s="5"/>
      <c r="G537" s="6">
        <v>14492</v>
      </c>
      <c r="H537" s="5"/>
      <c r="I537" s="6">
        <v>0.17205677547595699</v>
      </c>
      <c r="J537" s="6">
        <v>9.5004556268600306E-3</v>
      </c>
      <c r="K537" s="6" t="s">
        <v>1287</v>
      </c>
    </row>
    <row r="538" spans="1:11" x14ac:dyDescent="0.2">
      <c r="A538" s="4" t="s">
        <v>616</v>
      </c>
      <c r="B538" s="6">
        <v>25111</v>
      </c>
      <c r="C538" s="6" t="s">
        <v>71</v>
      </c>
      <c r="D538" s="5"/>
      <c r="E538" s="6" t="s">
        <v>100</v>
      </c>
      <c r="F538" s="5"/>
      <c r="G538" s="6">
        <v>14492</v>
      </c>
      <c r="H538" s="5"/>
      <c r="I538" s="6">
        <v>0.172276262845307</v>
      </c>
      <c r="J538" s="6">
        <v>-9.9559272848463599E-3</v>
      </c>
      <c r="K538" s="6" t="s">
        <v>617</v>
      </c>
    </row>
    <row r="539" spans="1:11" x14ac:dyDescent="0.2">
      <c r="A539" s="4" t="s">
        <v>1690</v>
      </c>
      <c r="B539" s="6">
        <v>20002</v>
      </c>
      <c r="C539" s="6" t="s">
        <v>103</v>
      </c>
      <c r="D539" s="5"/>
      <c r="E539" s="6" t="s">
        <v>127</v>
      </c>
      <c r="F539" s="5"/>
      <c r="G539" s="6">
        <v>915</v>
      </c>
      <c r="H539" s="6">
        <v>280628</v>
      </c>
      <c r="I539" s="6">
        <v>0.17237171063308501</v>
      </c>
      <c r="J539" s="6">
        <v>-4.0330061581562902E-2</v>
      </c>
      <c r="K539" s="6" t="s">
        <v>1691</v>
      </c>
    </row>
    <row r="540" spans="1:11" x14ac:dyDescent="0.2">
      <c r="A540" s="4" t="s">
        <v>1715</v>
      </c>
      <c r="B540" s="6">
        <v>41210</v>
      </c>
      <c r="C540" s="6" t="s">
        <v>103</v>
      </c>
      <c r="D540" s="5"/>
      <c r="E540" s="6" t="s">
        <v>111</v>
      </c>
      <c r="F540" s="5"/>
      <c r="G540" s="6">
        <v>2375</v>
      </c>
      <c r="H540" s="6">
        <v>279211</v>
      </c>
      <c r="I540" s="6">
        <v>0.17286747601290001</v>
      </c>
      <c r="J540" s="6">
        <v>2.4150041257985599E-2</v>
      </c>
      <c r="K540" s="6" t="s">
        <v>1716</v>
      </c>
    </row>
    <row r="541" spans="1:11" x14ac:dyDescent="0.2">
      <c r="A541" s="4" t="s">
        <v>1697</v>
      </c>
      <c r="B541" s="6">
        <v>41210</v>
      </c>
      <c r="C541" s="6" t="s">
        <v>103</v>
      </c>
      <c r="D541" s="5"/>
      <c r="E541" s="6" t="s">
        <v>111</v>
      </c>
      <c r="F541" s="5"/>
      <c r="G541" s="6">
        <v>900</v>
      </c>
      <c r="H541" s="6">
        <v>280686</v>
      </c>
      <c r="I541" s="6">
        <v>0.17291431042570499</v>
      </c>
      <c r="J541" s="6">
        <v>-4.0267872795027901E-2</v>
      </c>
      <c r="K541" s="6" t="s">
        <v>1698</v>
      </c>
    </row>
    <row r="542" spans="1:11" x14ac:dyDescent="0.2">
      <c r="A542" s="4" t="s">
        <v>1666</v>
      </c>
      <c r="B542" s="6">
        <v>25124</v>
      </c>
      <c r="C542" s="6" t="s">
        <v>71</v>
      </c>
      <c r="D542" s="5"/>
      <c r="E542" s="6" t="s">
        <v>100</v>
      </c>
      <c r="F542" s="5"/>
      <c r="G542" s="6">
        <v>14492</v>
      </c>
      <c r="H542" s="5"/>
      <c r="I542" s="6">
        <v>0.172932472168708</v>
      </c>
      <c r="J542" s="6">
        <v>-9.6995899494906595E-3</v>
      </c>
      <c r="K542" s="6" t="s">
        <v>1667</v>
      </c>
    </row>
    <row r="543" spans="1:11" x14ac:dyDescent="0.2">
      <c r="A543" s="4" t="s">
        <v>1707</v>
      </c>
      <c r="B543" s="6">
        <v>41210</v>
      </c>
      <c r="C543" s="6" t="s">
        <v>103</v>
      </c>
      <c r="D543" s="5"/>
      <c r="E543" s="6" t="s">
        <v>111</v>
      </c>
      <c r="F543" s="5"/>
      <c r="G543" s="6">
        <v>6375</v>
      </c>
      <c r="H543" s="6">
        <v>275211</v>
      </c>
      <c r="I543" s="6">
        <v>0.173000759050985</v>
      </c>
      <c r="J543" s="6">
        <v>-1.53671295383813E-2</v>
      </c>
      <c r="K543" s="6" t="s">
        <v>1708</v>
      </c>
    </row>
    <row r="544" spans="1:11" x14ac:dyDescent="0.2">
      <c r="A544" s="4" t="s">
        <v>1458</v>
      </c>
      <c r="B544" s="6">
        <v>25622</v>
      </c>
      <c r="C544" s="6" t="s">
        <v>71</v>
      </c>
      <c r="D544" s="5"/>
      <c r="E544" s="6" t="s">
        <v>265</v>
      </c>
      <c r="F544" s="5"/>
      <c r="G544" s="6">
        <v>14490</v>
      </c>
      <c r="H544" s="5"/>
      <c r="I544" s="6">
        <v>0.17309768415041599</v>
      </c>
      <c r="J544" s="6">
        <v>-9.4392355344411396E-3</v>
      </c>
      <c r="K544" s="6" t="s">
        <v>1459</v>
      </c>
    </row>
    <row r="545" spans="1:11" x14ac:dyDescent="0.2">
      <c r="A545" s="4" t="s">
        <v>1674</v>
      </c>
      <c r="B545" s="6">
        <v>25817</v>
      </c>
      <c r="C545" s="6" t="s">
        <v>71</v>
      </c>
      <c r="D545" s="5"/>
      <c r="E545" s="6" t="s">
        <v>210</v>
      </c>
      <c r="F545" s="5"/>
      <c r="G545" s="6">
        <v>16047</v>
      </c>
      <c r="H545" s="5"/>
      <c r="I545" s="6">
        <v>0.17341700142816399</v>
      </c>
      <c r="J545" s="6">
        <v>-9.5529952475630793E-3</v>
      </c>
      <c r="K545" s="6" t="s">
        <v>1675</v>
      </c>
    </row>
    <row r="546" spans="1:11" x14ac:dyDescent="0.2">
      <c r="A546" s="4" t="s">
        <v>452</v>
      </c>
      <c r="B546" s="6">
        <v>41210</v>
      </c>
      <c r="C546" s="6" t="s">
        <v>103</v>
      </c>
      <c r="D546" s="5"/>
      <c r="E546" s="6" t="s">
        <v>111</v>
      </c>
      <c r="F546" s="5"/>
      <c r="G546" s="6">
        <v>5559</v>
      </c>
      <c r="H546" s="6">
        <v>276027</v>
      </c>
      <c r="I546" s="6">
        <v>0.174007529626173</v>
      </c>
      <c r="J546" s="6">
        <v>1.6000188149515801E-2</v>
      </c>
      <c r="K546" s="6" t="s">
        <v>453</v>
      </c>
    </row>
    <row r="547" spans="1:11" x14ac:dyDescent="0.2">
      <c r="A547" s="4" t="s">
        <v>1717</v>
      </c>
      <c r="B547" s="6">
        <v>132022</v>
      </c>
      <c r="C547" s="6" t="s">
        <v>137</v>
      </c>
      <c r="D547" s="5"/>
      <c r="E547" s="6" t="s">
        <v>217</v>
      </c>
      <c r="F547" s="5"/>
      <c r="G547" s="6">
        <v>2431</v>
      </c>
      <c r="H547" s="6">
        <v>279154</v>
      </c>
      <c r="I547" s="6">
        <v>0.17422019032016101</v>
      </c>
      <c r="J547" s="6">
        <v>2.4231578161903699E-2</v>
      </c>
      <c r="K547" s="6" t="s">
        <v>1718</v>
      </c>
    </row>
    <row r="548" spans="1:11" x14ac:dyDescent="0.2">
      <c r="A548" s="4" t="s">
        <v>1615</v>
      </c>
      <c r="B548" s="6">
        <v>131472</v>
      </c>
      <c r="C548" s="6" t="s">
        <v>137</v>
      </c>
      <c r="D548" s="5"/>
      <c r="E548" s="6" t="s">
        <v>241</v>
      </c>
      <c r="F548" s="5"/>
      <c r="G548" s="6">
        <v>9791</v>
      </c>
      <c r="H548" s="6">
        <v>271794</v>
      </c>
      <c r="I548" s="6">
        <v>0.17428627753738801</v>
      </c>
      <c r="J548" s="6">
        <v>-1.24466876508675E-2</v>
      </c>
      <c r="K548" s="6" t="s">
        <v>1616</v>
      </c>
    </row>
    <row r="549" spans="1:11" x14ac:dyDescent="0.2">
      <c r="A549" s="4" t="s">
        <v>1713</v>
      </c>
      <c r="B549" s="6">
        <v>130846</v>
      </c>
      <c r="C549" s="6" t="s">
        <v>137</v>
      </c>
      <c r="D549" s="5"/>
      <c r="E549" s="6" t="s">
        <v>238</v>
      </c>
      <c r="F549" s="5"/>
      <c r="G549" s="6">
        <v>912</v>
      </c>
      <c r="H549" s="6">
        <v>280673</v>
      </c>
      <c r="I549" s="6">
        <v>0.174679013887412</v>
      </c>
      <c r="J549" s="6">
        <v>-4.0029514512389501E-2</v>
      </c>
      <c r="K549" s="6" t="s">
        <v>1714</v>
      </c>
    </row>
    <row r="550" spans="1:11" x14ac:dyDescent="0.2">
      <c r="A550" s="4" t="s">
        <v>1737</v>
      </c>
      <c r="B550" s="6">
        <v>4728</v>
      </c>
      <c r="C550" s="6" t="s">
        <v>103</v>
      </c>
      <c r="D550" s="5"/>
      <c r="E550" s="6" t="s">
        <v>1738</v>
      </c>
      <c r="F550" s="5"/>
      <c r="G550" s="6">
        <v>22326</v>
      </c>
      <c r="H550" s="6">
        <v>79304</v>
      </c>
      <c r="I550" s="6">
        <v>0.17472446870730499</v>
      </c>
      <c r="J550" s="6">
        <v>9.38567296446958E-3</v>
      </c>
      <c r="K550" s="6" t="s">
        <v>1739</v>
      </c>
    </row>
    <row r="551" spans="1:11" x14ac:dyDescent="0.2">
      <c r="A551" s="4" t="s">
        <v>1670</v>
      </c>
      <c r="B551" s="6">
        <v>22680</v>
      </c>
      <c r="C551" s="6" t="s">
        <v>71</v>
      </c>
      <c r="D551" s="5"/>
      <c r="E551" s="6" t="s">
        <v>1274</v>
      </c>
      <c r="F551" s="5"/>
      <c r="G551" s="6">
        <v>18561</v>
      </c>
      <c r="H551" s="5"/>
      <c r="I551" s="6">
        <v>0.17477416217016201</v>
      </c>
      <c r="J551" s="6">
        <v>-8.2962260208105897E-3</v>
      </c>
      <c r="K551" s="6" t="s">
        <v>1671</v>
      </c>
    </row>
    <row r="552" spans="1:11" x14ac:dyDescent="0.2">
      <c r="A552" s="4" t="s">
        <v>1494</v>
      </c>
      <c r="B552" s="6">
        <v>41200</v>
      </c>
      <c r="C552" s="6" t="s">
        <v>103</v>
      </c>
      <c r="D552" s="5"/>
      <c r="E552" s="6" t="s">
        <v>111</v>
      </c>
      <c r="F552" s="5"/>
      <c r="G552" s="6">
        <v>648</v>
      </c>
      <c r="H552" s="6">
        <v>280938</v>
      </c>
      <c r="I552" s="6">
        <v>0.17489279729104701</v>
      </c>
      <c r="J552" s="6">
        <v>4.4459653994790703E-2</v>
      </c>
      <c r="K552" s="6" t="s">
        <v>1495</v>
      </c>
    </row>
    <row r="553" spans="1:11" x14ac:dyDescent="0.2">
      <c r="A553" s="4" t="s">
        <v>1719</v>
      </c>
      <c r="B553" s="6">
        <v>131070</v>
      </c>
      <c r="C553" s="6" t="s">
        <v>137</v>
      </c>
      <c r="D553" s="5"/>
      <c r="E553" s="6" t="s">
        <v>704</v>
      </c>
      <c r="F553" s="5"/>
      <c r="G553" s="6">
        <v>680</v>
      </c>
      <c r="H553" s="6">
        <v>280905</v>
      </c>
      <c r="I553" s="6">
        <v>0.175192660109462</v>
      </c>
      <c r="J553" s="6">
        <v>4.57738503919402E-2</v>
      </c>
      <c r="K553" s="6" t="s">
        <v>1720</v>
      </c>
    </row>
    <row r="554" spans="1:11" x14ac:dyDescent="0.2">
      <c r="A554" s="4" t="s">
        <v>1725</v>
      </c>
      <c r="B554" s="6">
        <v>41210</v>
      </c>
      <c r="C554" s="6" t="s">
        <v>103</v>
      </c>
      <c r="D554" s="5"/>
      <c r="E554" s="6" t="s">
        <v>111</v>
      </c>
      <c r="F554" s="5"/>
      <c r="G554" s="6">
        <v>1724</v>
      </c>
      <c r="H554" s="6">
        <v>279862</v>
      </c>
      <c r="I554" s="6">
        <v>0.17602433164956999</v>
      </c>
      <c r="J554" s="6">
        <v>-2.9095349388619501E-2</v>
      </c>
      <c r="K554" s="6" t="s">
        <v>1726</v>
      </c>
    </row>
    <row r="555" spans="1:11" x14ac:dyDescent="0.2">
      <c r="A555" s="4" t="s">
        <v>1694</v>
      </c>
      <c r="B555" s="6">
        <v>25030</v>
      </c>
      <c r="C555" s="6" t="s">
        <v>71</v>
      </c>
      <c r="D555" s="5"/>
      <c r="E555" s="6" t="s">
        <v>433</v>
      </c>
      <c r="F555" s="5"/>
      <c r="G555" s="6">
        <v>14767</v>
      </c>
      <c r="H555" s="5"/>
      <c r="I555" s="6">
        <v>0.17653599927455399</v>
      </c>
      <c r="J555" s="6">
        <v>9.8277407127883003E-3</v>
      </c>
      <c r="K555" s="6" t="s">
        <v>1695</v>
      </c>
    </row>
    <row r="556" spans="1:11" x14ac:dyDescent="0.2">
      <c r="A556" s="4" t="s">
        <v>1729</v>
      </c>
      <c r="B556" s="6">
        <v>20002</v>
      </c>
      <c r="C556" s="6" t="s">
        <v>103</v>
      </c>
      <c r="D556" s="5"/>
      <c r="E556" s="6" t="s">
        <v>127</v>
      </c>
      <c r="F556" s="5"/>
      <c r="G556" s="6">
        <v>876</v>
      </c>
      <c r="H556" s="6">
        <v>280667</v>
      </c>
      <c r="I556" s="6">
        <v>0.176617921318932</v>
      </c>
      <c r="J556" s="6">
        <v>-4.0268607455155099E-2</v>
      </c>
      <c r="K556" s="6" t="s">
        <v>1730</v>
      </c>
    </row>
    <row r="557" spans="1:11" x14ac:dyDescent="0.2">
      <c r="A557" s="4" t="s">
        <v>1709</v>
      </c>
      <c r="B557" s="6">
        <v>25140</v>
      </c>
      <c r="C557" s="6" t="s">
        <v>71</v>
      </c>
      <c r="D557" s="5"/>
      <c r="E557" s="6" t="s">
        <v>100</v>
      </c>
      <c r="F557" s="5"/>
      <c r="G557" s="6">
        <v>14492</v>
      </c>
      <c r="H557" s="5"/>
      <c r="I557" s="6">
        <v>0.17834375107182801</v>
      </c>
      <c r="J557" s="6">
        <v>-9.7344600391939505E-3</v>
      </c>
      <c r="K557" s="6" t="s">
        <v>1710</v>
      </c>
    </row>
    <row r="558" spans="1:11" x14ac:dyDescent="0.2">
      <c r="A558" s="4" t="s">
        <v>1753</v>
      </c>
      <c r="B558" s="6">
        <v>41200</v>
      </c>
      <c r="C558" s="6" t="s">
        <v>103</v>
      </c>
      <c r="D558" s="5"/>
      <c r="E558" s="6" t="s">
        <v>111</v>
      </c>
      <c r="F558" s="5"/>
      <c r="G558" s="6">
        <v>1713</v>
      </c>
      <c r="H558" s="6">
        <v>279873</v>
      </c>
      <c r="I558" s="6">
        <v>0.17926670532687999</v>
      </c>
      <c r="J558" s="6">
        <v>-2.8846379529206798E-2</v>
      </c>
      <c r="K558" s="6" t="s">
        <v>1754</v>
      </c>
    </row>
    <row r="559" spans="1:11" x14ac:dyDescent="0.2">
      <c r="A559" s="4" t="s">
        <v>1765</v>
      </c>
      <c r="B559" s="6">
        <v>41210</v>
      </c>
      <c r="C559" s="6" t="s">
        <v>103</v>
      </c>
      <c r="D559" s="5"/>
      <c r="E559" s="6" t="s">
        <v>111</v>
      </c>
      <c r="F559" s="5"/>
      <c r="G559" s="6">
        <v>8132</v>
      </c>
      <c r="H559" s="6">
        <v>273454</v>
      </c>
      <c r="I559" s="6">
        <v>0.17978348904781599</v>
      </c>
      <c r="J559" s="6">
        <v>1.3312765905598401E-2</v>
      </c>
      <c r="K559" s="6" t="s">
        <v>1766</v>
      </c>
    </row>
    <row r="560" spans="1:11" x14ac:dyDescent="0.2">
      <c r="A560" s="4" t="s">
        <v>1749</v>
      </c>
      <c r="B560" s="6">
        <v>41200</v>
      </c>
      <c r="C560" s="6" t="s">
        <v>103</v>
      </c>
      <c r="D560" s="5"/>
      <c r="E560" s="6" t="s">
        <v>111</v>
      </c>
      <c r="F560" s="5"/>
      <c r="G560" s="6">
        <v>890</v>
      </c>
      <c r="H560" s="6">
        <v>280696</v>
      </c>
      <c r="I560" s="6">
        <v>0.17994743252172299</v>
      </c>
      <c r="J560" s="6">
        <v>-4.0388435160397099E-2</v>
      </c>
      <c r="K560" s="6" t="s">
        <v>1750</v>
      </c>
    </row>
    <row r="561" spans="1:11" x14ac:dyDescent="0.2">
      <c r="A561" s="4" t="s">
        <v>1723</v>
      </c>
      <c r="B561" s="6">
        <v>25609</v>
      </c>
      <c r="C561" s="6" t="s">
        <v>71</v>
      </c>
      <c r="D561" s="5"/>
      <c r="E561" s="6" t="s">
        <v>265</v>
      </c>
      <c r="F561" s="5"/>
      <c r="G561" s="6">
        <v>14490</v>
      </c>
      <c r="H561" s="5"/>
      <c r="I561" s="6">
        <v>0.18030272366498701</v>
      </c>
      <c r="J561" s="6">
        <v>-9.2177135529525004E-3</v>
      </c>
      <c r="K561" s="6" t="s">
        <v>1724</v>
      </c>
    </row>
    <row r="562" spans="1:11" x14ac:dyDescent="0.2">
      <c r="A562" s="4" t="s">
        <v>1761</v>
      </c>
      <c r="B562" s="6">
        <v>41200</v>
      </c>
      <c r="C562" s="6" t="s">
        <v>103</v>
      </c>
      <c r="D562" s="5"/>
      <c r="E562" s="6" t="s">
        <v>111</v>
      </c>
      <c r="F562" s="5"/>
      <c r="G562" s="6">
        <v>850</v>
      </c>
      <c r="H562" s="6">
        <v>280736</v>
      </c>
      <c r="I562" s="6">
        <v>0.180471566792092</v>
      </c>
      <c r="J562" s="6">
        <v>-4.0149376259296397E-2</v>
      </c>
      <c r="K562" s="6" t="s">
        <v>1762</v>
      </c>
    </row>
    <row r="563" spans="1:11" x14ac:dyDescent="0.2">
      <c r="A563" s="4" t="s">
        <v>1727</v>
      </c>
      <c r="B563" s="6">
        <v>25632</v>
      </c>
      <c r="C563" s="6" t="s">
        <v>71</v>
      </c>
      <c r="D563" s="5"/>
      <c r="E563" s="6" t="s">
        <v>265</v>
      </c>
      <c r="F563" s="5"/>
      <c r="G563" s="6">
        <v>14490</v>
      </c>
      <c r="H563" s="5"/>
      <c r="I563" s="6">
        <v>0.180816098889512</v>
      </c>
      <c r="J563" s="6">
        <v>-9.5865420370763298E-3</v>
      </c>
      <c r="K563" s="6" t="s">
        <v>1728</v>
      </c>
    </row>
    <row r="564" spans="1:11" x14ac:dyDescent="0.2">
      <c r="A564" s="4" t="s">
        <v>1773</v>
      </c>
      <c r="B564" s="6">
        <v>20003</v>
      </c>
      <c r="C564" s="6" t="s">
        <v>103</v>
      </c>
      <c r="D564" s="5"/>
      <c r="E564" s="6" t="s">
        <v>104</v>
      </c>
      <c r="F564" s="5"/>
      <c r="G564" s="6">
        <v>878</v>
      </c>
      <c r="H564" s="6">
        <v>280665</v>
      </c>
      <c r="I564" s="6">
        <v>0.181186451797446</v>
      </c>
      <c r="J564" s="6">
        <v>-4.0171536316268498E-2</v>
      </c>
      <c r="K564" s="6" t="s">
        <v>1774</v>
      </c>
    </row>
    <row r="565" spans="1:11" x14ac:dyDescent="0.2">
      <c r="A565" s="4" t="s">
        <v>1775</v>
      </c>
      <c r="B565" s="6">
        <v>22129</v>
      </c>
      <c r="C565" s="6" t="s">
        <v>103</v>
      </c>
      <c r="D565" s="5"/>
      <c r="E565" s="6" t="s">
        <v>1389</v>
      </c>
      <c r="F565" s="5"/>
      <c r="G565" s="6">
        <v>843</v>
      </c>
      <c r="H565" s="6">
        <v>71344</v>
      </c>
      <c r="I565" s="6">
        <v>0.18138056503803299</v>
      </c>
      <c r="J565" s="6">
        <v>-4.0758458864452098E-2</v>
      </c>
      <c r="K565" s="6" t="s">
        <v>1776</v>
      </c>
    </row>
    <row r="566" spans="1:11" x14ac:dyDescent="0.2">
      <c r="A566" s="4" t="s">
        <v>1733</v>
      </c>
      <c r="B566" s="6">
        <v>25383</v>
      </c>
      <c r="C566" s="6" t="s">
        <v>71</v>
      </c>
      <c r="D566" s="5"/>
      <c r="E566" s="6" t="s">
        <v>100</v>
      </c>
      <c r="F566" s="5"/>
      <c r="G566" s="6">
        <v>14490</v>
      </c>
      <c r="H566" s="5"/>
      <c r="I566" s="6">
        <v>0.18156960615623299</v>
      </c>
      <c r="J566" s="6">
        <v>9.5760034053220498E-3</v>
      </c>
      <c r="K566" s="6" t="s">
        <v>1734</v>
      </c>
    </row>
    <row r="567" spans="1:11" x14ac:dyDescent="0.2">
      <c r="A567" s="4" t="s">
        <v>1777</v>
      </c>
      <c r="B567" s="6">
        <v>131490</v>
      </c>
      <c r="C567" s="6" t="s">
        <v>137</v>
      </c>
      <c r="D567" s="5"/>
      <c r="E567" s="6" t="s">
        <v>241</v>
      </c>
      <c r="F567" s="5"/>
      <c r="G567" s="6">
        <v>1709</v>
      </c>
      <c r="H567" s="6">
        <v>279876</v>
      </c>
      <c r="I567" s="6">
        <v>0.18220993527433699</v>
      </c>
      <c r="J567" s="6">
        <v>-2.8815635703054E-2</v>
      </c>
      <c r="K567" s="6" t="s">
        <v>1778</v>
      </c>
    </row>
    <row r="568" spans="1:11" x14ac:dyDescent="0.2">
      <c r="A568" s="4" t="s">
        <v>1779</v>
      </c>
      <c r="B568" s="6">
        <v>20003</v>
      </c>
      <c r="C568" s="6" t="s">
        <v>103</v>
      </c>
      <c r="D568" s="5"/>
      <c r="E568" s="6" t="s">
        <v>104</v>
      </c>
      <c r="F568" s="5"/>
      <c r="G568" s="6">
        <v>36597</v>
      </c>
      <c r="H568" s="6">
        <v>244946</v>
      </c>
      <c r="I568" s="6">
        <v>0.182229934464884</v>
      </c>
      <c r="J568" s="6">
        <v>-6.8337233246888998E-3</v>
      </c>
      <c r="K568" s="6" t="s">
        <v>1780</v>
      </c>
    </row>
    <row r="569" spans="1:11" x14ac:dyDescent="0.2">
      <c r="A569" s="4" t="s">
        <v>1781</v>
      </c>
      <c r="B569" s="6">
        <v>20003</v>
      </c>
      <c r="C569" s="6" t="s">
        <v>103</v>
      </c>
      <c r="D569" s="5"/>
      <c r="E569" s="6" t="s">
        <v>104</v>
      </c>
      <c r="F569" s="5"/>
      <c r="G569" s="6">
        <v>845</v>
      </c>
      <c r="H569" s="6">
        <v>280698</v>
      </c>
      <c r="I569" s="6">
        <v>0.18271182943330899</v>
      </c>
      <c r="J569" s="6">
        <v>-4.0320371912955601E-2</v>
      </c>
      <c r="K569" s="6" t="s">
        <v>1782</v>
      </c>
    </row>
    <row r="570" spans="1:11" x14ac:dyDescent="0.2">
      <c r="A570" s="4" t="s">
        <v>1746</v>
      </c>
      <c r="B570" s="6">
        <v>25595</v>
      </c>
      <c r="C570" s="6" t="s">
        <v>71</v>
      </c>
      <c r="D570" s="5"/>
      <c r="E570" s="6" t="s">
        <v>265</v>
      </c>
      <c r="F570" s="5"/>
      <c r="G570" s="6">
        <v>14490</v>
      </c>
      <c r="H570" s="5"/>
      <c r="I570" s="6">
        <v>0.183221919197077</v>
      </c>
      <c r="J570" s="6">
        <v>-9.2577003666757095E-3</v>
      </c>
      <c r="K570" s="6" t="s">
        <v>1747</v>
      </c>
    </row>
    <row r="571" spans="1:11" x14ac:dyDescent="0.2">
      <c r="A571" s="4" t="s">
        <v>1787</v>
      </c>
      <c r="B571" s="6">
        <v>131482</v>
      </c>
      <c r="C571" s="6" t="s">
        <v>137</v>
      </c>
      <c r="D571" s="5"/>
      <c r="E571" s="6" t="s">
        <v>241</v>
      </c>
      <c r="F571" s="5"/>
      <c r="G571" s="6">
        <v>874</v>
      </c>
      <c r="H571" s="6">
        <v>280711</v>
      </c>
      <c r="I571" s="6">
        <v>0.18383259990863701</v>
      </c>
      <c r="J571" s="6">
        <v>-4.0230629725818701E-2</v>
      </c>
      <c r="K571" s="6" t="s">
        <v>1788</v>
      </c>
    </row>
    <row r="572" spans="1:11" x14ac:dyDescent="0.2">
      <c r="A572" s="4" t="s">
        <v>1751</v>
      </c>
      <c r="B572" s="6">
        <v>25392</v>
      </c>
      <c r="C572" s="6" t="s">
        <v>71</v>
      </c>
      <c r="D572" s="5"/>
      <c r="E572" s="6" t="s">
        <v>100</v>
      </c>
      <c r="F572" s="5"/>
      <c r="G572" s="6">
        <v>14490</v>
      </c>
      <c r="H572" s="5"/>
      <c r="I572" s="6">
        <v>0.183880325949838</v>
      </c>
      <c r="J572" s="6">
        <v>-9.0801742526800504E-3</v>
      </c>
      <c r="K572" s="6" t="s">
        <v>1752</v>
      </c>
    </row>
    <row r="573" spans="1:11" x14ac:dyDescent="0.2">
      <c r="A573" s="4" t="s">
        <v>1763</v>
      </c>
      <c r="B573" s="6">
        <v>25917</v>
      </c>
      <c r="C573" s="6" t="s">
        <v>71</v>
      </c>
      <c r="D573" s="5"/>
      <c r="E573" s="6" t="s">
        <v>210</v>
      </c>
      <c r="F573" s="5"/>
      <c r="G573" s="6">
        <v>16047</v>
      </c>
      <c r="H573" s="5"/>
      <c r="I573" s="6">
        <v>0.18418232791064201</v>
      </c>
      <c r="J573" s="6">
        <v>9.2836272530222308E-3</v>
      </c>
      <c r="K573" s="6" t="s">
        <v>1764</v>
      </c>
    </row>
    <row r="574" spans="1:11" x14ac:dyDescent="0.2">
      <c r="A574" s="4" t="s">
        <v>1757</v>
      </c>
      <c r="B574" s="6">
        <v>25039</v>
      </c>
      <c r="C574" s="6" t="s">
        <v>71</v>
      </c>
      <c r="D574" s="5"/>
      <c r="E574" s="6" t="s">
        <v>433</v>
      </c>
      <c r="F574" s="5"/>
      <c r="G574" s="6">
        <v>14767</v>
      </c>
      <c r="H574" s="5"/>
      <c r="I574" s="6">
        <v>0.18442219164653201</v>
      </c>
      <c r="J574" s="6">
        <v>-9.8415792682446605E-3</v>
      </c>
      <c r="K574" s="6" t="s">
        <v>1758</v>
      </c>
    </row>
    <row r="575" spans="1:11" x14ac:dyDescent="0.2">
      <c r="A575" s="4" t="s">
        <v>1793</v>
      </c>
      <c r="B575" s="6">
        <v>20127</v>
      </c>
      <c r="C575" s="6" t="s">
        <v>71</v>
      </c>
      <c r="D575" s="5"/>
      <c r="E575" s="6" t="s">
        <v>523</v>
      </c>
      <c r="F575" s="5"/>
      <c r="G575" s="6">
        <v>228038</v>
      </c>
      <c r="H575" s="5"/>
      <c r="I575" s="6">
        <v>0.18462390007579299</v>
      </c>
      <c r="J575" s="6">
        <v>2.3956976770659398E-3</v>
      </c>
      <c r="K575" s="6" t="s">
        <v>1794</v>
      </c>
    </row>
    <row r="576" spans="1:11" x14ac:dyDescent="0.2">
      <c r="A576" s="4" t="s">
        <v>1769</v>
      </c>
      <c r="B576" s="6">
        <v>25880</v>
      </c>
      <c r="C576" s="6" t="s">
        <v>71</v>
      </c>
      <c r="D576" s="5"/>
      <c r="E576" s="6" t="s">
        <v>210</v>
      </c>
      <c r="F576" s="5"/>
      <c r="G576" s="6">
        <v>16047</v>
      </c>
      <c r="H576" s="5"/>
      <c r="I576" s="6">
        <v>0.184648620422358</v>
      </c>
      <c r="J576" s="6">
        <v>-9.3441859191542801E-3</v>
      </c>
      <c r="K576" s="6" t="s">
        <v>1770</v>
      </c>
    </row>
    <row r="577" spans="1:11" x14ac:dyDescent="0.2">
      <c r="A577" s="4" t="s">
        <v>1809</v>
      </c>
      <c r="B577" s="6">
        <v>41210</v>
      </c>
      <c r="C577" s="6" t="s">
        <v>103</v>
      </c>
      <c r="D577" s="5"/>
      <c r="E577" s="6" t="s">
        <v>111</v>
      </c>
      <c r="F577" s="5"/>
      <c r="G577" s="6">
        <v>5111</v>
      </c>
      <c r="H577" s="6">
        <v>276475</v>
      </c>
      <c r="I577" s="6">
        <v>0.184689094961029</v>
      </c>
      <c r="J577" s="6">
        <v>1.59691337687708E-2</v>
      </c>
      <c r="K577" s="6" t="s">
        <v>1810</v>
      </c>
    </row>
    <row r="578" spans="1:11" x14ac:dyDescent="0.2">
      <c r="A578" s="4" t="s">
        <v>1805</v>
      </c>
      <c r="B578" s="6">
        <v>41200</v>
      </c>
      <c r="C578" s="6" t="s">
        <v>103</v>
      </c>
      <c r="D578" s="5"/>
      <c r="E578" s="6" t="s">
        <v>111</v>
      </c>
      <c r="F578" s="5"/>
      <c r="G578" s="6">
        <v>861</v>
      </c>
      <c r="H578" s="6">
        <v>280725</v>
      </c>
      <c r="I578" s="6">
        <v>0.18536957006547899</v>
      </c>
      <c r="J578" s="6">
        <v>-4.02906092620317E-2</v>
      </c>
      <c r="K578" s="6" t="s">
        <v>1806</v>
      </c>
    </row>
    <row r="579" spans="1:11" x14ac:dyDescent="0.2">
      <c r="A579" s="4" t="s">
        <v>1797</v>
      </c>
      <c r="B579" s="6">
        <v>131360</v>
      </c>
      <c r="C579" s="6" t="s">
        <v>137</v>
      </c>
      <c r="D579" s="5"/>
      <c r="E579" s="6" t="s">
        <v>197</v>
      </c>
      <c r="F579" s="5"/>
      <c r="G579" s="6">
        <v>847</v>
      </c>
      <c r="H579" s="6">
        <v>280738</v>
      </c>
      <c r="I579" s="6">
        <v>0.18545288487881101</v>
      </c>
      <c r="J579" s="6">
        <v>-4.0228260072289801E-2</v>
      </c>
      <c r="K579" s="6" t="s">
        <v>1798</v>
      </c>
    </row>
    <row r="580" spans="1:11" x14ac:dyDescent="0.2">
      <c r="A580" s="4" t="s">
        <v>1801</v>
      </c>
      <c r="B580" s="6">
        <v>6177</v>
      </c>
      <c r="C580" s="6" t="s">
        <v>103</v>
      </c>
      <c r="D580" s="5"/>
      <c r="E580" s="6" t="s">
        <v>709</v>
      </c>
      <c r="F580" s="5"/>
      <c r="G580" s="6">
        <v>29093</v>
      </c>
      <c r="H580" s="6">
        <v>97942</v>
      </c>
      <c r="I580" s="6">
        <v>0.185625595399522</v>
      </c>
      <c r="J580" s="6">
        <v>-8.3601992361424793E-3</v>
      </c>
      <c r="K580" s="6" t="s">
        <v>1802</v>
      </c>
    </row>
    <row r="581" spans="1:11" x14ac:dyDescent="0.2">
      <c r="A581" s="4" t="s">
        <v>1682</v>
      </c>
      <c r="B581" s="6">
        <v>131342</v>
      </c>
      <c r="C581" s="6" t="s">
        <v>137</v>
      </c>
      <c r="D581" s="5"/>
      <c r="E581" s="6" t="s">
        <v>197</v>
      </c>
      <c r="F581" s="5"/>
      <c r="G581" s="6">
        <v>3571</v>
      </c>
      <c r="H581" s="6">
        <v>278014</v>
      </c>
      <c r="I581" s="6">
        <v>0.18565912340353499</v>
      </c>
      <c r="J581" s="6">
        <v>1.9292536373889699E-2</v>
      </c>
      <c r="K581" s="6" t="s">
        <v>1683</v>
      </c>
    </row>
    <row r="582" spans="1:11" x14ac:dyDescent="0.2">
      <c r="A582" s="4" t="s">
        <v>1771</v>
      </c>
      <c r="B582" s="6">
        <v>25131</v>
      </c>
      <c r="C582" s="6" t="s">
        <v>71</v>
      </c>
      <c r="D582" s="5"/>
      <c r="E582" s="6" t="s">
        <v>100</v>
      </c>
      <c r="F582" s="5"/>
      <c r="G582" s="6">
        <v>14492</v>
      </c>
      <c r="H582" s="5"/>
      <c r="I582" s="6">
        <v>0.185754757687874</v>
      </c>
      <c r="J582" s="6">
        <v>-9.0651079809560206E-3</v>
      </c>
      <c r="K582" s="6" t="s">
        <v>1772</v>
      </c>
    </row>
    <row r="583" spans="1:11" x14ac:dyDescent="0.2">
      <c r="A583" s="4" t="s">
        <v>1767</v>
      </c>
      <c r="B583" s="6">
        <v>22678</v>
      </c>
      <c r="C583" s="6" t="s">
        <v>71</v>
      </c>
      <c r="D583" s="5"/>
      <c r="E583" s="6" t="s">
        <v>1274</v>
      </c>
      <c r="F583" s="5"/>
      <c r="G583" s="6">
        <v>18712</v>
      </c>
      <c r="H583" s="5"/>
      <c r="I583" s="6">
        <v>0.18608950448981801</v>
      </c>
      <c r="J583" s="6">
        <v>-8.13558672648447E-3</v>
      </c>
      <c r="K583" s="6" t="s">
        <v>1768</v>
      </c>
    </row>
    <row r="584" spans="1:11" x14ac:dyDescent="0.2">
      <c r="A584" s="4" t="s">
        <v>1596</v>
      </c>
      <c r="B584" s="6">
        <v>41210</v>
      </c>
      <c r="C584" s="6" t="s">
        <v>103</v>
      </c>
      <c r="D584" s="5"/>
      <c r="E584" s="6" t="s">
        <v>111</v>
      </c>
      <c r="F584" s="5"/>
      <c r="G584" s="6">
        <v>2406</v>
      </c>
      <c r="H584" s="6">
        <v>279180</v>
      </c>
      <c r="I584" s="6">
        <v>0.186093802094007</v>
      </c>
      <c r="J584" s="6">
        <v>2.27057487862239E-2</v>
      </c>
      <c r="K584" s="6" t="s">
        <v>1597</v>
      </c>
    </row>
    <row r="585" spans="1:11" x14ac:dyDescent="0.2">
      <c r="A585" s="4" t="s">
        <v>1807</v>
      </c>
      <c r="B585" s="6">
        <v>41200</v>
      </c>
      <c r="C585" s="6" t="s">
        <v>103</v>
      </c>
      <c r="D585" s="5"/>
      <c r="E585" s="6" t="s">
        <v>111</v>
      </c>
      <c r="F585" s="5"/>
      <c r="G585" s="6">
        <v>869</v>
      </c>
      <c r="H585" s="6">
        <v>280717</v>
      </c>
      <c r="I585" s="6">
        <v>0.18643562639244701</v>
      </c>
      <c r="J585" s="6">
        <v>-4.02369404478004E-2</v>
      </c>
      <c r="K585" s="6" t="s">
        <v>1808</v>
      </c>
    </row>
    <row r="586" spans="1:11" x14ac:dyDescent="0.2">
      <c r="A586" s="4" t="s">
        <v>1842</v>
      </c>
      <c r="B586" s="6">
        <v>130770</v>
      </c>
      <c r="C586" s="6" t="s">
        <v>137</v>
      </c>
      <c r="D586" s="5"/>
      <c r="E586" s="6" t="s">
        <v>428</v>
      </c>
      <c r="F586" s="5"/>
      <c r="G586" s="6">
        <v>1307</v>
      </c>
      <c r="H586" s="6">
        <v>280278</v>
      </c>
      <c r="I586" s="6">
        <v>0.18651892760018199</v>
      </c>
      <c r="J586" s="6">
        <v>3.0456341948738499E-2</v>
      </c>
      <c r="K586" s="6" t="s">
        <v>1843</v>
      </c>
    </row>
    <row r="587" spans="1:11" x14ac:dyDescent="0.2">
      <c r="A587" s="4" t="s">
        <v>1035</v>
      </c>
      <c r="B587" s="6">
        <v>132202</v>
      </c>
      <c r="C587" s="6" t="s">
        <v>137</v>
      </c>
      <c r="D587" s="5"/>
      <c r="E587" s="6" t="s">
        <v>695</v>
      </c>
      <c r="F587" s="5"/>
      <c r="G587" s="6">
        <v>387</v>
      </c>
      <c r="H587" s="6">
        <v>152960</v>
      </c>
      <c r="I587" s="6">
        <v>0.18655287535288401</v>
      </c>
      <c r="J587" s="6">
        <v>5.6812332393041801E-2</v>
      </c>
      <c r="K587" s="6" t="s">
        <v>1036</v>
      </c>
    </row>
    <row r="588" spans="1:11" x14ac:dyDescent="0.2">
      <c r="A588" s="4" t="s">
        <v>1819</v>
      </c>
      <c r="B588" s="6">
        <v>30620</v>
      </c>
      <c r="C588" s="6" t="s">
        <v>71</v>
      </c>
      <c r="D588" s="5"/>
      <c r="E588" s="6" t="s">
        <v>72</v>
      </c>
      <c r="F588" s="5"/>
      <c r="G588" s="6">
        <v>268464</v>
      </c>
      <c r="H588" s="5"/>
      <c r="I588" s="6">
        <v>0.18697809154747699</v>
      </c>
      <c r="J588" s="6">
        <v>-2.0557822771071002E-3</v>
      </c>
      <c r="K588" s="6" t="s">
        <v>1820</v>
      </c>
    </row>
    <row r="589" spans="1:11" x14ac:dyDescent="0.2">
      <c r="A589" s="4" t="s">
        <v>1832</v>
      </c>
      <c r="B589" s="6">
        <v>20004</v>
      </c>
      <c r="C589" s="6" t="s">
        <v>103</v>
      </c>
      <c r="D589" s="5"/>
      <c r="E589" s="6" t="s">
        <v>116</v>
      </c>
      <c r="F589" s="5"/>
      <c r="G589" s="6">
        <v>3731</v>
      </c>
      <c r="H589" s="6">
        <v>277812</v>
      </c>
      <c r="I589" s="6">
        <v>0.18715819200740899</v>
      </c>
      <c r="J589" s="6">
        <v>-1.93188685444153E-2</v>
      </c>
      <c r="K589" s="6" t="s">
        <v>1833</v>
      </c>
    </row>
    <row r="590" spans="1:11" x14ac:dyDescent="0.2">
      <c r="A590" s="4" t="s">
        <v>1834</v>
      </c>
      <c r="B590" s="6">
        <v>5375</v>
      </c>
      <c r="C590" s="6" t="s">
        <v>71</v>
      </c>
      <c r="D590" s="5"/>
      <c r="E590" s="6" t="s">
        <v>523</v>
      </c>
      <c r="F590" s="5"/>
      <c r="G590" s="6">
        <v>27772</v>
      </c>
      <c r="H590" s="5"/>
      <c r="I590" s="6">
        <v>0.187168112282704</v>
      </c>
      <c r="J590" s="6">
        <v>7.1674211805562498E-3</v>
      </c>
      <c r="K590" s="6" t="s">
        <v>1835</v>
      </c>
    </row>
    <row r="591" spans="1:11" x14ac:dyDescent="0.2">
      <c r="A591" s="4" t="s">
        <v>1783</v>
      </c>
      <c r="B591" s="6">
        <v>25251</v>
      </c>
      <c r="C591" s="6" t="s">
        <v>71</v>
      </c>
      <c r="D591" s="5"/>
      <c r="E591" s="6" t="s">
        <v>100</v>
      </c>
      <c r="F591" s="5"/>
      <c r="G591" s="6">
        <v>14492</v>
      </c>
      <c r="H591" s="5"/>
      <c r="I591" s="6">
        <v>0.18748144805629599</v>
      </c>
      <c r="J591" s="6">
        <v>-9.2071556939199994E-3</v>
      </c>
      <c r="K591" s="6" t="s">
        <v>1784</v>
      </c>
    </row>
    <row r="592" spans="1:11" x14ac:dyDescent="0.2">
      <c r="A592" s="4" t="s">
        <v>1611</v>
      </c>
      <c r="B592" s="6">
        <v>25440</v>
      </c>
      <c r="C592" s="6" t="s">
        <v>71</v>
      </c>
      <c r="D592" s="5"/>
      <c r="E592" s="6" t="s">
        <v>100</v>
      </c>
      <c r="F592" s="5"/>
      <c r="G592" s="6">
        <v>14490</v>
      </c>
      <c r="H592" s="5"/>
      <c r="I592" s="6">
        <v>0.18780309294163999</v>
      </c>
      <c r="J592" s="6">
        <v>-9.5614529379870195E-3</v>
      </c>
      <c r="K592" s="6" t="s">
        <v>1612</v>
      </c>
    </row>
    <row r="593" spans="1:11" x14ac:dyDescent="0.2">
      <c r="A593" s="4" t="s">
        <v>1815</v>
      </c>
      <c r="B593" s="6">
        <v>20153</v>
      </c>
      <c r="C593" s="6" t="s">
        <v>71</v>
      </c>
      <c r="D593" s="5"/>
      <c r="E593" s="6" t="s">
        <v>362</v>
      </c>
      <c r="F593" s="5"/>
      <c r="G593" s="6">
        <v>84144</v>
      </c>
      <c r="H593" s="5"/>
      <c r="I593" s="6">
        <v>0.187866627171731</v>
      </c>
      <c r="J593" s="6">
        <v>1.5827008075432901E-3</v>
      </c>
      <c r="K593" s="6" t="s">
        <v>1816</v>
      </c>
    </row>
    <row r="594" spans="1:11" x14ac:dyDescent="0.2">
      <c r="A594" s="4" t="s">
        <v>1840</v>
      </c>
      <c r="B594" s="6">
        <v>41210</v>
      </c>
      <c r="C594" s="6" t="s">
        <v>103</v>
      </c>
      <c r="D594" s="5"/>
      <c r="E594" s="6" t="s">
        <v>111</v>
      </c>
      <c r="F594" s="5"/>
      <c r="G594" s="6">
        <v>681</v>
      </c>
      <c r="H594" s="6">
        <v>280905</v>
      </c>
      <c r="I594" s="6">
        <v>0.18818844697836601</v>
      </c>
      <c r="J594" s="6">
        <v>4.3477305428658901E-2</v>
      </c>
      <c r="K594" s="6" t="s">
        <v>1841</v>
      </c>
    </row>
    <row r="595" spans="1:11" x14ac:dyDescent="0.2">
      <c r="A595" s="4" t="s">
        <v>522</v>
      </c>
      <c r="B595" s="6">
        <v>20126</v>
      </c>
      <c r="C595" s="6" t="s">
        <v>103</v>
      </c>
      <c r="D595" s="5"/>
      <c r="E595" s="6" t="s">
        <v>523</v>
      </c>
      <c r="F595" s="5"/>
      <c r="G595" s="6">
        <v>5020</v>
      </c>
      <c r="H595" s="6">
        <v>69122</v>
      </c>
      <c r="I595" s="6">
        <v>0.188969753141465</v>
      </c>
      <c r="J595" s="6">
        <v>1.68282738928172E-2</v>
      </c>
      <c r="K595" s="6" t="s">
        <v>1879</v>
      </c>
    </row>
    <row r="596" spans="1:11" x14ac:dyDescent="0.2">
      <c r="A596" s="4" t="s">
        <v>1799</v>
      </c>
      <c r="B596" s="6">
        <v>25906</v>
      </c>
      <c r="C596" s="6" t="s">
        <v>71</v>
      </c>
      <c r="D596" s="5"/>
      <c r="E596" s="6" t="s">
        <v>210</v>
      </c>
      <c r="F596" s="5"/>
      <c r="G596" s="6">
        <v>16047</v>
      </c>
      <c r="H596" s="5"/>
      <c r="I596" s="6">
        <v>0.189010127997359</v>
      </c>
      <c r="J596" s="6">
        <v>9.0039010573499702E-3</v>
      </c>
      <c r="K596" s="6" t="s">
        <v>1800</v>
      </c>
    </row>
    <row r="597" spans="1:11" x14ac:dyDescent="0.2">
      <c r="A597" s="4" t="s">
        <v>1703</v>
      </c>
      <c r="B597" s="6">
        <v>20002</v>
      </c>
      <c r="C597" s="6" t="s">
        <v>103</v>
      </c>
      <c r="D597" s="5"/>
      <c r="E597" s="6" t="s">
        <v>127</v>
      </c>
      <c r="F597" s="5"/>
      <c r="G597" s="6">
        <v>1022</v>
      </c>
      <c r="H597" s="6">
        <v>280521</v>
      </c>
      <c r="I597" s="6">
        <v>0.18976191235770601</v>
      </c>
      <c r="J597" s="6">
        <v>3.6435001935238499E-2</v>
      </c>
      <c r="K597" s="6" t="s">
        <v>1704</v>
      </c>
    </row>
    <row r="598" spans="1:11" x14ac:dyDescent="0.2">
      <c r="A598" s="4" t="s">
        <v>1896</v>
      </c>
      <c r="B598" s="6">
        <v>100015</v>
      </c>
      <c r="C598" s="6" t="s">
        <v>71</v>
      </c>
      <c r="D598" s="5"/>
      <c r="E598" s="6" t="s">
        <v>530</v>
      </c>
      <c r="F598" s="5"/>
      <c r="G598" s="6">
        <v>43938</v>
      </c>
      <c r="H598" s="5"/>
      <c r="I598" s="6">
        <v>0.19031232780997101</v>
      </c>
      <c r="J598" s="6">
        <v>-5.8791317385264597E-3</v>
      </c>
      <c r="K598" s="6" t="s">
        <v>1897</v>
      </c>
    </row>
    <row r="599" spans="1:11" x14ac:dyDescent="0.2">
      <c r="A599" s="4" t="s">
        <v>1803</v>
      </c>
      <c r="B599" s="6">
        <v>25642</v>
      </c>
      <c r="C599" s="6" t="s">
        <v>71</v>
      </c>
      <c r="D599" s="5"/>
      <c r="E599" s="6" t="s">
        <v>265</v>
      </c>
      <c r="F599" s="5"/>
      <c r="G599" s="6">
        <v>14490</v>
      </c>
      <c r="H599" s="5"/>
      <c r="I599" s="6">
        <v>0.19044013021502801</v>
      </c>
      <c r="J599" s="6">
        <v>-8.8764240300385697E-3</v>
      </c>
      <c r="K599" s="6" t="s">
        <v>1804</v>
      </c>
    </row>
    <row r="600" spans="1:11" x14ac:dyDescent="0.2">
      <c r="A600" s="4" t="s">
        <v>1686</v>
      </c>
      <c r="B600" s="6">
        <v>25501</v>
      </c>
      <c r="C600" s="6" t="s">
        <v>71</v>
      </c>
      <c r="D600" s="5"/>
      <c r="E600" s="6" t="s">
        <v>265</v>
      </c>
      <c r="F600" s="5"/>
      <c r="G600" s="6">
        <v>14490</v>
      </c>
      <c r="H600" s="5"/>
      <c r="I600" s="6">
        <v>0.190689605867464</v>
      </c>
      <c r="J600" s="6">
        <v>9.2935812431589292E-3</v>
      </c>
      <c r="K600" s="6" t="s">
        <v>1687</v>
      </c>
    </row>
    <row r="601" spans="1:11" x14ac:dyDescent="0.2">
      <c r="A601" s="4" t="s">
        <v>1811</v>
      </c>
      <c r="B601" s="6">
        <v>25244</v>
      </c>
      <c r="C601" s="6" t="s">
        <v>71</v>
      </c>
      <c r="D601" s="5"/>
      <c r="E601" s="6" t="s">
        <v>100</v>
      </c>
      <c r="F601" s="5"/>
      <c r="G601" s="6">
        <v>14492</v>
      </c>
      <c r="H601" s="5"/>
      <c r="I601" s="6">
        <v>0.19134844266739201</v>
      </c>
      <c r="J601" s="6">
        <v>-9.3526241388382399E-3</v>
      </c>
      <c r="K601" s="6" t="s">
        <v>1812</v>
      </c>
    </row>
    <row r="602" spans="1:11" x14ac:dyDescent="0.2">
      <c r="A602" s="4" t="s">
        <v>1817</v>
      </c>
      <c r="B602" s="6">
        <v>25057</v>
      </c>
      <c r="C602" s="6" t="s">
        <v>71</v>
      </c>
      <c r="D602" s="5"/>
      <c r="E602" s="6" t="s">
        <v>100</v>
      </c>
      <c r="F602" s="5"/>
      <c r="G602" s="6">
        <v>14492</v>
      </c>
      <c r="H602" s="5"/>
      <c r="I602" s="6">
        <v>0.19154065207280399</v>
      </c>
      <c r="J602" s="6">
        <v>9.3377382345696605E-3</v>
      </c>
      <c r="K602" s="6" t="s">
        <v>1818</v>
      </c>
    </row>
    <row r="603" spans="1:11" x14ac:dyDescent="0.2">
      <c r="A603" s="4" t="s">
        <v>1875</v>
      </c>
      <c r="B603" s="6">
        <v>20003</v>
      </c>
      <c r="C603" s="6" t="s">
        <v>103</v>
      </c>
      <c r="D603" s="5"/>
      <c r="E603" s="6" t="s">
        <v>104</v>
      </c>
      <c r="F603" s="5"/>
      <c r="G603" s="6">
        <v>2416</v>
      </c>
      <c r="H603" s="6">
        <v>279127</v>
      </c>
      <c r="I603" s="6">
        <v>0.19167719038022299</v>
      </c>
      <c r="J603" s="6">
        <v>2.3315300618112302E-2</v>
      </c>
      <c r="K603" s="6" t="s">
        <v>1876</v>
      </c>
    </row>
    <row r="604" spans="1:11" x14ac:dyDescent="0.2">
      <c r="A604" s="4" t="s">
        <v>1869</v>
      </c>
      <c r="B604" s="6">
        <v>131142</v>
      </c>
      <c r="C604" s="6" t="s">
        <v>137</v>
      </c>
      <c r="D604" s="5"/>
      <c r="E604" s="6" t="s">
        <v>274</v>
      </c>
      <c r="F604" s="5"/>
      <c r="G604" s="6">
        <v>13336</v>
      </c>
      <c r="H604" s="6">
        <v>268249</v>
      </c>
      <c r="I604" s="6">
        <v>0.191959575154071</v>
      </c>
      <c r="J604" s="6">
        <v>-1.0162218395205E-2</v>
      </c>
      <c r="K604" s="6" t="s">
        <v>1870</v>
      </c>
    </row>
    <row r="605" spans="1:11" x14ac:dyDescent="0.2">
      <c r="A605" s="4" t="s">
        <v>1865</v>
      </c>
      <c r="B605" s="6">
        <v>131736</v>
      </c>
      <c r="C605" s="6" t="s">
        <v>137</v>
      </c>
      <c r="D605" s="5"/>
      <c r="E605" s="6" t="s">
        <v>786</v>
      </c>
      <c r="F605" s="5"/>
      <c r="G605" s="6">
        <v>828</v>
      </c>
      <c r="H605" s="6">
        <v>280757</v>
      </c>
      <c r="I605" s="6">
        <v>0.19215857372412801</v>
      </c>
      <c r="J605" s="6">
        <v>-4.0189334614378798E-2</v>
      </c>
      <c r="K605" s="6" t="s">
        <v>1866</v>
      </c>
    </row>
    <row r="606" spans="1:11" x14ac:dyDescent="0.2">
      <c r="A606" s="4" t="s">
        <v>1859</v>
      </c>
      <c r="B606" s="6">
        <v>41200</v>
      </c>
      <c r="C606" s="6" t="s">
        <v>103</v>
      </c>
      <c r="D606" s="5"/>
      <c r="E606" s="6" t="s">
        <v>111</v>
      </c>
      <c r="F606" s="5"/>
      <c r="G606" s="6">
        <v>838</v>
      </c>
      <c r="H606" s="6">
        <v>280748</v>
      </c>
      <c r="I606" s="6">
        <v>0.19216475368671099</v>
      </c>
      <c r="J606" s="6">
        <v>-4.0356028650717898E-2</v>
      </c>
      <c r="K606" s="6" t="s">
        <v>1860</v>
      </c>
    </row>
    <row r="607" spans="1:11" x14ac:dyDescent="0.2">
      <c r="A607" s="4" t="s">
        <v>1827</v>
      </c>
      <c r="B607" s="6">
        <v>25336</v>
      </c>
      <c r="C607" s="6" t="s">
        <v>71</v>
      </c>
      <c r="D607" s="5"/>
      <c r="E607" s="6" t="s">
        <v>100</v>
      </c>
      <c r="F607" s="5"/>
      <c r="G607" s="6">
        <v>14492</v>
      </c>
      <c r="H607" s="5"/>
      <c r="I607" s="6">
        <v>0.192188845095047</v>
      </c>
      <c r="J607" s="6">
        <v>-9.1248526456131802E-3</v>
      </c>
      <c r="K607" s="6" t="s">
        <v>1828</v>
      </c>
    </row>
    <row r="608" spans="1:11" x14ac:dyDescent="0.2">
      <c r="A608" s="4" t="s">
        <v>1556</v>
      </c>
      <c r="B608" s="6">
        <v>41210</v>
      </c>
      <c r="C608" s="6" t="s">
        <v>103</v>
      </c>
      <c r="D608" s="5"/>
      <c r="E608" s="6" t="s">
        <v>111</v>
      </c>
      <c r="F608" s="5"/>
      <c r="G608" s="6">
        <v>390</v>
      </c>
      <c r="H608" s="6">
        <v>281196</v>
      </c>
      <c r="I608" s="6">
        <v>0.192991245200866</v>
      </c>
      <c r="J608" s="6">
        <v>5.7789348259176497E-2</v>
      </c>
      <c r="K608" s="6" t="s">
        <v>1557</v>
      </c>
    </row>
    <row r="609" spans="1:11" x14ac:dyDescent="0.2">
      <c r="A609" s="4" t="s">
        <v>1877</v>
      </c>
      <c r="B609" s="6">
        <v>131388</v>
      </c>
      <c r="C609" s="6" t="s">
        <v>137</v>
      </c>
      <c r="D609" s="5"/>
      <c r="E609" s="6" t="s">
        <v>197</v>
      </c>
      <c r="F609" s="5"/>
      <c r="G609" s="6">
        <v>815</v>
      </c>
      <c r="H609" s="6">
        <v>280770</v>
      </c>
      <c r="I609" s="6">
        <v>0.193267088601033</v>
      </c>
      <c r="J609" s="6">
        <v>-4.0313610077175301E-2</v>
      </c>
      <c r="K609" s="6" t="s">
        <v>1878</v>
      </c>
    </row>
    <row r="610" spans="1:11" x14ac:dyDescent="0.2">
      <c r="A610" s="4" t="s">
        <v>1880</v>
      </c>
      <c r="B610" s="6">
        <v>131918</v>
      </c>
      <c r="C610" s="6" t="s">
        <v>137</v>
      </c>
      <c r="D610" s="5"/>
      <c r="E610" s="6" t="s">
        <v>138</v>
      </c>
      <c r="F610" s="5"/>
      <c r="G610" s="6">
        <v>6798</v>
      </c>
      <c r="H610" s="6">
        <v>274787</v>
      </c>
      <c r="I610" s="6">
        <v>0.19383175494201699</v>
      </c>
      <c r="J610" s="6">
        <v>1.4046477802676999E-2</v>
      </c>
      <c r="K610" s="6" t="s">
        <v>1881</v>
      </c>
    </row>
    <row r="611" spans="1:11" x14ac:dyDescent="0.2">
      <c r="A611" s="4" t="s">
        <v>1735</v>
      </c>
      <c r="B611" s="6">
        <v>100019</v>
      </c>
      <c r="C611" s="6" t="s">
        <v>71</v>
      </c>
      <c r="D611" s="5"/>
      <c r="E611" s="6" t="s">
        <v>530</v>
      </c>
      <c r="F611" s="5"/>
      <c r="G611" s="6">
        <v>43938</v>
      </c>
      <c r="H611" s="5"/>
      <c r="I611" s="6">
        <v>0.194209189015529</v>
      </c>
      <c r="J611" s="6">
        <v>-5.8150234458963302E-3</v>
      </c>
      <c r="K611" s="6" t="s">
        <v>1736</v>
      </c>
    </row>
    <row r="612" spans="1:11" x14ac:dyDescent="0.2">
      <c r="A612" s="4" t="s">
        <v>1844</v>
      </c>
      <c r="B612" s="6">
        <v>25146</v>
      </c>
      <c r="C612" s="6" t="s">
        <v>71</v>
      </c>
      <c r="D612" s="5"/>
      <c r="E612" s="6" t="s">
        <v>100</v>
      </c>
      <c r="F612" s="5"/>
      <c r="G612" s="6">
        <v>14492</v>
      </c>
      <c r="H612" s="5"/>
      <c r="I612" s="6">
        <v>0.19430117375887801</v>
      </c>
      <c r="J612" s="6">
        <v>-8.5388385332233908E-3</v>
      </c>
      <c r="K612" s="6" t="s">
        <v>1845</v>
      </c>
    </row>
    <row r="613" spans="1:11" x14ac:dyDescent="0.2">
      <c r="A613" s="4" t="s">
        <v>1882</v>
      </c>
      <c r="B613" s="6">
        <v>20003</v>
      </c>
      <c r="C613" s="6" t="s">
        <v>103</v>
      </c>
      <c r="D613" s="5"/>
      <c r="E613" s="6" t="s">
        <v>104</v>
      </c>
      <c r="F613" s="5"/>
      <c r="G613" s="6">
        <v>3581</v>
      </c>
      <c r="H613" s="6">
        <v>277962</v>
      </c>
      <c r="I613" s="6">
        <v>0.19445209790814799</v>
      </c>
      <c r="J613" s="6">
        <v>-1.90263551855662E-2</v>
      </c>
      <c r="K613" s="6" t="s">
        <v>1883</v>
      </c>
    </row>
    <row r="614" spans="1:11" x14ac:dyDescent="0.2">
      <c r="A614" s="4" t="s">
        <v>1884</v>
      </c>
      <c r="B614" s="6">
        <v>20507</v>
      </c>
      <c r="C614" s="6" t="s">
        <v>71</v>
      </c>
      <c r="D614" s="5"/>
      <c r="E614" s="6" t="s">
        <v>293</v>
      </c>
      <c r="F614" s="5"/>
      <c r="G614" s="6">
        <v>92923</v>
      </c>
      <c r="H614" s="5"/>
      <c r="I614" s="6">
        <v>0.19533652315810601</v>
      </c>
      <c r="J614" s="6">
        <v>2.2831269361236802E-3</v>
      </c>
      <c r="K614" s="6" t="s">
        <v>1885</v>
      </c>
    </row>
    <row r="615" spans="1:11" x14ac:dyDescent="0.2">
      <c r="A615" s="4" t="s">
        <v>1209</v>
      </c>
      <c r="B615" s="6">
        <v>30810</v>
      </c>
      <c r="C615" s="6" t="s">
        <v>71</v>
      </c>
      <c r="D615" s="5"/>
      <c r="E615" s="6" t="s">
        <v>72</v>
      </c>
      <c r="F615" s="5"/>
      <c r="G615" s="6">
        <v>245839</v>
      </c>
      <c r="H615" s="5"/>
      <c r="I615" s="6">
        <v>0.19546545953181199</v>
      </c>
      <c r="J615" s="6">
        <v>-2.1906621704208301E-3</v>
      </c>
      <c r="K615" s="6" t="s">
        <v>1210</v>
      </c>
    </row>
    <row r="616" spans="1:11" x14ac:dyDescent="0.2">
      <c r="A616" s="4" t="s">
        <v>1908</v>
      </c>
      <c r="B616" s="6">
        <v>20002</v>
      </c>
      <c r="C616" s="6" t="s">
        <v>103</v>
      </c>
      <c r="D616" s="5"/>
      <c r="E616" s="6" t="s">
        <v>127</v>
      </c>
      <c r="F616" s="5"/>
      <c r="G616" s="6">
        <v>1669</v>
      </c>
      <c r="H616" s="6">
        <v>279874</v>
      </c>
      <c r="I616" s="6">
        <v>0.19578577724521701</v>
      </c>
      <c r="J616" s="6">
        <v>-2.7630711942265799E-2</v>
      </c>
      <c r="K616" s="6" t="s">
        <v>1909</v>
      </c>
    </row>
    <row r="617" spans="1:11" x14ac:dyDescent="0.2">
      <c r="A617" s="4" t="s">
        <v>1867</v>
      </c>
      <c r="B617" s="6">
        <v>25838</v>
      </c>
      <c r="C617" s="6" t="s">
        <v>71</v>
      </c>
      <c r="D617" s="5"/>
      <c r="E617" s="6" t="s">
        <v>210</v>
      </c>
      <c r="F617" s="5"/>
      <c r="G617" s="6">
        <v>16047</v>
      </c>
      <c r="H617" s="5"/>
      <c r="I617" s="6">
        <v>0.196179937870506</v>
      </c>
      <c r="J617" s="6">
        <v>-9.0118176815211296E-3</v>
      </c>
      <c r="K617" s="6" t="s">
        <v>1868</v>
      </c>
    </row>
    <row r="618" spans="1:11" x14ac:dyDescent="0.2">
      <c r="A618" s="4" t="s">
        <v>1855</v>
      </c>
      <c r="B618" s="6">
        <v>25449</v>
      </c>
      <c r="C618" s="6" t="s">
        <v>71</v>
      </c>
      <c r="D618" s="5"/>
      <c r="E618" s="6" t="s">
        <v>100</v>
      </c>
      <c r="F618" s="5"/>
      <c r="G618" s="6">
        <v>14490</v>
      </c>
      <c r="H618" s="5"/>
      <c r="I618" s="6">
        <v>0.19636796417145799</v>
      </c>
      <c r="J618" s="6">
        <v>9.2037603222584006E-3</v>
      </c>
      <c r="K618" s="6" t="s">
        <v>1856</v>
      </c>
    </row>
    <row r="619" spans="1:11" x14ac:dyDescent="0.2">
      <c r="A619" s="4" t="s">
        <v>1349</v>
      </c>
      <c r="B619" s="6">
        <v>25438</v>
      </c>
      <c r="C619" s="6" t="s">
        <v>71</v>
      </c>
      <c r="D619" s="5"/>
      <c r="E619" s="6" t="s">
        <v>100</v>
      </c>
      <c r="F619" s="5"/>
      <c r="G619" s="6">
        <v>14490</v>
      </c>
      <c r="H619" s="5"/>
      <c r="I619" s="6">
        <v>0.196585133755661</v>
      </c>
      <c r="J619" s="6">
        <v>9.4067459656289702E-3</v>
      </c>
      <c r="K619" s="6" t="s">
        <v>1350</v>
      </c>
    </row>
    <row r="620" spans="1:11" x14ac:dyDescent="0.2">
      <c r="A620" s="4" t="s">
        <v>1861</v>
      </c>
      <c r="B620" s="6">
        <v>25371</v>
      </c>
      <c r="C620" s="6" t="s">
        <v>71</v>
      </c>
      <c r="D620" s="5"/>
      <c r="E620" s="6" t="s">
        <v>100</v>
      </c>
      <c r="F620" s="5"/>
      <c r="G620" s="6">
        <v>14490</v>
      </c>
      <c r="H620" s="5"/>
      <c r="I620" s="6">
        <v>0.196920679734854</v>
      </c>
      <c r="J620" s="6">
        <v>9.0694884828474501E-3</v>
      </c>
      <c r="K620" s="6" t="s">
        <v>1862</v>
      </c>
    </row>
    <row r="621" spans="1:11" x14ac:dyDescent="0.2">
      <c r="A621" s="4" t="s">
        <v>1863</v>
      </c>
      <c r="B621" s="6">
        <v>25422</v>
      </c>
      <c r="C621" s="6" t="s">
        <v>71</v>
      </c>
      <c r="D621" s="5"/>
      <c r="E621" s="6" t="s">
        <v>100</v>
      </c>
      <c r="F621" s="5"/>
      <c r="G621" s="6">
        <v>14490</v>
      </c>
      <c r="H621" s="5"/>
      <c r="I621" s="6">
        <v>0.197098483117635</v>
      </c>
      <c r="J621" s="6">
        <v>9.3161315068509207E-3</v>
      </c>
      <c r="K621" s="6" t="s">
        <v>1864</v>
      </c>
    </row>
    <row r="622" spans="1:11" x14ac:dyDescent="0.2">
      <c r="A622" s="4" t="s">
        <v>1918</v>
      </c>
      <c r="B622" s="6">
        <v>41200</v>
      </c>
      <c r="C622" s="6" t="s">
        <v>103</v>
      </c>
      <c r="D622" s="5"/>
      <c r="E622" s="6" t="s">
        <v>111</v>
      </c>
      <c r="F622" s="5"/>
      <c r="G622" s="6">
        <v>825</v>
      </c>
      <c r="H622" s="6">
        <v>152523</v>
      </c>
      <c r="I622" s="6">
        <v>0.19757419648764299</v>
      </c>
      <c r="J622" s="6">
        <v>-4.0379720254364801E-2</v>
      </c>
      <c r="K622" s="6" t="s">
        <v>1919</v>
      </c>
    </row>
    <row r="623" spans="1:11" x14ac:dyDescent="0.2">
      <c r="A623" s="4" t="s">
        <v>1744</v>
      </c>
      <c r="B623" s="6">
        <v>41200</v>
      </c>
      <c r="C623" s="6" t="s">
        <v>103</v>
      </c>
      <c r="D623" s="5"/>
      <c r="E623" s="6" t="s">
        <v>111</v>
      </c>
      <c r="F623" s="5"/>
      <c r="G623" s="6">
        <v>702</v>
      </c>
      <c r="H623" s="6">
        <v>280884</v>
      </c>
      <c r="I623" s="6">
        <v>0.197599969319281</v>
      </c>
      <c r="J623" s="6">
        <v>4.1774167836525301E-2</v>
      </c>
      <c r="K623" s="6" t="s">
        <v>1745</v>
      </c>
    </row>
    <row r="624" spans="1:11" x14ac:dyDescent="0.2">
      <c r="A624" s="4" t="s">
        <v>974</v>
      </c>
      <c r="B624" s="6">
        <v>130344</v>
      </c>
      <c r="C624" s="6" t="s">
        <v>137</v>
      </c>
      <c r="D624" s="5"/>
      <c r="E624" s="6" t="s">
        <v>797</v>
      </c>
      <c r="F624" s="5"/>
      <c r="G624" s="6">
        <v>388</v>
      </c>
      <c r="H624" s="6">
        <v>281197</v>
      </c>
      <c r="I624" s="6">
        <v>0.19823739453597899</v>
      </c>
      <c r="J624" s="6">
        <v>5.4842021184008799E-2</v>
      </c>
      <c r="K624" s="6" t="s">
        <v>975</v>
      </c>
    </row>
    <row r="625" spans="1:11" x14ac:dyDescent="0.2">
      <c r="A625" s="4" t="s">
        <v>1920</v>
      </c>
      <c r="B625" s="6">
        <v>131458</v>
      </c>
      <c r="C625" s="6" t="s">
        <v>137</v>
      </c>
      <c r="D625" s="5"/>
      <c r="E625" s="6" t="s">
        <v>241</v>
      </c>
      <c r="F625" s="5"/>
      <c r="G625" s="6">
        <v>3007</v>
      </c>
      <c r="H625" s="6">
        <v>278578</v>
      </c>
      <c r="I625" s="6">
        <v>0.19840228316865799</v>
      </c>
      <c r="J625" s="6">
        <v>-2.10052646254336E-2</v>
      </c>
      <c r="K625" s="6" t="s">
        <v>1921</v>
      </c>
    </row>
    <row r="626" spans="1:11" x14ac:dyDescent="0.2">
      <c r="A626" s="4" t="s">
        <v>1922</v>
      </c>
      <c r="B626" s="6">
        <v>20003</v>
      </c>
      <c r="C626" s="6" t="s">
        <v>103</v>
      </c>
      <c r="D626" s="5"/>
      <c r="E626" s="6" t="s">
        <v>104</v>
      </c>
      <c r="F626" s="5"/>
      <c r="G626" s="6">
        <v>1617</v>
      </c>
      <c r="H626" s="6">
        <v>279926</v>
      </c>
      <c r="I626" s="6">
        <v>0.19875320657093001</v>
      </c>
      <c r="J626" s="6">
        <v>-2.8287838447931899E-2</v>
      </c>
      <c r="K626" s="6" t="s">
        <v>1923</v>
      </c>
    </row>
    <row r="627" spans="1:11" x14ac:dyDescent="0.2">
      <c r="A627" s="4" t="s">
        <v>1892</v>
      </c>
      <c r="B627" s="6">
        <v>25610</v>
      </c>
      <c r="C627" s="6" t="s">
        <v>71</v>
      </c>
      <c r="D627" s="5"/>
      <c r="E627" s="6" t="s">
        <v>265</v>
      </c>
      <c r="F627" s="5"/>
      <c r="G627" s="6">
        <v>14490</v>
      </c>
      <c r="H627" s="5"/>
      <c r="I627" s="6">
        <v>0.199372910440411</v>
      </c>
      <c r="J627" s="6">
        <v>-8.8408062747195003E-3</v>
      </c>
      <c r="K627" s="6" t="s">
        <v>1893</v>
      </c>
    </row>
    <row r="628" spans="1:11" x14ac:dyDescent="0.2">
      <c r="A628" s="4" t="s">
        <v>1931</v>
      </c>
      <c r="B628" s="6">
        <v>20004</v>
      </c>
      <c r="C628" s="6" t="s">
        <v>103</v>
      </c>
      <c r="D628" s="5"/>
      <c r="E628" s="6" t="s">
        <v>116</v>
      </c>
      <c r="F628" s="5"/>
      <c r="G628" s="6">
        <v>803</v>
      </c>
      <c r="H628" s="6">
        <v>280740</v>
      </c>
      <c r="I628" s="6">
        <v>0.19973390585147199</v>
      </c>
      <c r="J628" s="6">
        <v>-4.02933340842027E-2</v>
      </c>
      <c r="K628" s="6" t="s">
        <v>1932</v>
      </c>
    </row>
    <row r="629" spans="1:11" x14ac:dyDescent="0.2">
      <c r="A629" s="4" t="s">
        <v>253</v>
      </c>
      <c r="B629" s="6">
        <v>20544</v>
      </c>
      <c r="C629" s="6" t="s">
        <v>103</v>
      </c>
      <c r="D629" s="5"/>
      <c r="E629" s="6" t="s">
        <v>254</v>
      </c>
      <c r="F629" s="5"/>
      <c r="G629" s="6">
        <v>356</v>
      </c>
      <c r="H629" s="6">
        <v>92712</v>
      </c>
      <c r="I629" s="6">
        <v>0.199879810618009</v>
      </c>
      <c r="J629" s="6">
        <v>5.2439152147300397E-2</v>
      </c>
      <c r="K629" s="6" t="s">
        <v>305</v>
      </c>
    </row>
    <row r="630" spans="1:11" x14ac:dyDescent="0.2">
      <c r="A630" s="4" t="s">
        <v>1924</v>
      </c>
      <c r="B630" s="6">
        <v>41200</v>
      </c>
      <c r="C630" s="6" t="s">
        <v>103</v>
      </c>
      <c r="D630" s="5"/>
      <c r="E630" s="6" t="s">
        <v>111</v>
      </c>
      <c r="F630" s="5"/>
      <c r="G630" s="6">
        <v>2330</v>
      </c>
      <c r="H630" s="6">
        <v>279256</v>
      </c>
      <c r="I630" s="6">
        <v>0.20002044610862199</v>
      </c>
      <c r="J630" s="6">
        <v>-2.3574621394951201E-2</v>
      </c>
      <c r="K630" s="6" t="s">
        <v>1928</v>
      </c>
    </row>
    <row r="631" spans="1:11" x14ac:dyDescent="0.2">
      <c r="A631" s="4" t="s">
        <v>658</v>
      </c>
      <c r="B631" s="6">
        <v>132014</v>
      </c>
      <c r="C631" s="6" t="s">
        <v>137</v>
      </c>
      <c r="D631" s="5"/>
      <c r="E631" s="6" t="s">
        <v>217</v>
      </c>
      <c r="F631" s="5"/>
      <c r="G631" s="6">
        <v>377</v>
      </c>
      <c r="H631" s="6">
        <v>281208</v>
      </c>
      <c r="I631" s="6">
        <v>0.20019070098701999</v>
      </c>
      <c r="J631" s="6">
        <v>5.3001329517961798E-2</v>
      </c>
      <c r="K631" s="6" t="s">
        <v>659</v>
      </c>
    </row>
    <row r="632" spans="1:11" x14ac:dyDescent="0.2">
      <c r="A632" s="4" t="s">
        <v>1943</v>
      </c>
      <c r="B632" s="6">
        <v>30090</v>
      </c>
      <c r="C632" s="6" t="s">
        <v>71</v>
      </c>
      <c r="D632" s="5"/>
      <c r="E632" s="6" t="s">
        <v>79</v>
      </c>
      <c r="F632" s="5"/>
      <c r="G632" s="6">
        <v>273539</v>
      </c>
      <c r="H632" s="5"/>
      <c r="I632" s="6">
        <v>0.200217824615366</v>
      </c>
      <c r="J632" s="6">
        <v>-2.2199583844639699E-3</v>
      </c>
      <c r="K632" s="6" t="s">
        <v>1944</v>
      </c>
    </row>
    <row r="633" spans="1:11" x14ac:dyDescent="0.2">
      <c r="A633" s="4" t="s">
        <v>1019</v>
      </c>
      <c r="B633" s="6">
        <v>41200</v>
      </c>
      <c r="C633" s="6" t="s">
        <v>103</v>
      </c>
      <c r="D633" s="5"/>
      <c r="E633" s="6" t="s">
        <v>111</v>
      </c>
      <c r="F633" s="5"/>
      <c r="G633" s="6">
        <v>388</v>
      </c>
      <c r="H633" s="6">
        <v>281198</v>
      </c>
      <c r="I633" s="6">
        <v>0.20045521919359499</v>
      </c>
      <c r="J633" s="6">
        <v>5.44552284559702E-2</v>
      </c>
      <c r="K633" s="6" t="s">
        <v>1020</v>
      </c>
    </row>
    <row r="634" spans="1:11" x14ac:dyDescent="0.2">
      <c r="A634" s="4" t="s">
        <v>1904</v>
      </c>
      <c r="B634" s="6">
        <v>25807</v>
      </c>
      <c r="C634" s="6" t="s">
        <v>71</v>
      </c>
      <c r="D634" s="5"/>
      <c r="E634" s="6" t="s">
        <v>210</v>
      </c>
      <c r="F634" s="5"/>
      <c r="G634" s="6">
        <v>16047</v>
      </c>
      <c r="H634" s="5"/>
      <c r="I634" s="6">
        <v>0.20048625092546099</v>
      </c>
      <c r="J634" s="6">
        <v>-8.6567352104200204E-3</v>
      </c>
      <c r="K634" s="6" t="s">
        <v>1905</v>
      </c>
    </row>
    <row r="635" spans="1:11" x14ac:dyDescent="0.2">
      <c r="A635" s="4" t="s">
        <v>1939</v>
      </c>
      <c r="B635" s="6">
        <v>20003</v>
      </c>
      <c r="C635" s="6" t="s">
        <v>103</v>
      </c>
      <c r="D635" s="5"/>
      <c r="E635" s="6" t="s">
        <v>104</v>
      </c>
      <c r="F635" s="5"/>
      <c r="G635" s="6">
        <v>1730</v>
      </c>
      <c r="H635" s="6">
        <v>279813</v>
      </c>
      <c r="I635" s="6">
        <v>0.200585906461798</v>
      </c>
      <c r="J635" s="6">
        <v>2.70721189097347E-2</v>
      </c>
      <c r="K635" s="6" t="s">
        <v>1940</v>
      </c>
    </row>
    <row r="636" spans="1:11" x14ac:dyDescent="0.2">
      <c r="A636" s="4" t="s">
        <v>1898</v>
      </c>
      <c r="B636" s="6">
        <v>25426</v>
      </c>
      <c r="C636" s="6" t="s">
        <v>71</v>
      </c>
      <c r="D636" s="5"/>
      <c r="E636" s="6" t="s">
        <v>100</v>
      </c>
      <c r="F636" s="5"/>
      <c r="G636" s="6">
        <v>14490</v>
      </c>
      <c r="H636" s="5"/>
      <c r="I636" s="6">
        <v>0.200641502241173</v>
      </c>
      <c r="J636" s="6">
        <v>-9.1992880743185304E-3</v>
      </c>
      <c r="K636" s="6" t="s">
        <v>1899</v>
      </c>
    </row>
    <row r="637" spans="1:11" x14ac:dyDescent="0.2">
      <c r="A637" s="4" t="s">
        <v>1937</v>
      </c>
      <c r="B637" s="6">
        <v>20003</v>
      </c>
      <c r="C637" s="6" t="s">
        <v>103</v>
      </c>
      <c r="D637" s="5"/>
      <c r="E637" s="6" t="s">
        <v>104</v>
      </c>
      <c r="F637" s="5"/>
      <c r="G637" s="6">
        <v>796</v>
      </c>
      <c r="H637" s="6">
        <v>280747</v>
      </c>
      <c r="I637" s="6">
        <v>0.20147714047642501</v>
      </c>
      <c r="J637" s="6">
        <v>-4.0193046955848799E-2</v>
      </c>
      <c r="K637" s="6" t="s">
        <v>1938</v>
      </c>
    </row>
    <row r="638" spans="1:11" x14ac:dyDescent="0.2">
      <c r="A638" s="4" t="s">
        <v>1935</v>
      </c>
      <c r="B638" s="6">
        <v>41200</v>
      </c>
      <c r="C638" s="6" t="s">
        <v>103</v>
      </c>
      <c r="D638" s="5"/>
      <c r="E638" s="6" t="s">
        <v>111</v>
      </c>
      <c r="F638" s="5"/>
      <c r="G638" s="6">
        <v>789</v>
      </c>
      <c r="H638" s="6">
        <v>280797</v>
      </c>
      <c r="I638" s="6">
        <v>0.201667962975321</v>
      </c>
      <c r="J638" s="6">
        <v>-4.0137217731656301E-2</v>
      </c>
      <c r="K638" s="6" t="s">
        <v>1936</v>
      </c>
    </row>
    <row r="639" spans="1:11" x14ac:dyDescent="0.2">
      <c r="A639" s="4" t="s">
        <v>1941</v>
      </c>
      <c r="B639" s="6">
        <v>20003</v>
      </c>
      <c r="C639" s="6" t="s">
        <v>103</v>
      </c>
      <c r="D639" s="5"/>
      <c r="E639" s="6" t="s">
        <v>104</v>
      </c>
      <c r="F639" s="5"/>
      <c r="G639" s="6">
        <v>6582</v>
      </c>
      <c r="H639" s="6">
        <v>274961</v>
      </c>
      <c r="I639" s="6">
        <v>0.20177068057915001</v>
      </c>
      <c r="J639" s="6">
        <v>-1.4030884656223999E-2</v>
      </c>
      <c r="K639" s="6" t="s">
        <v>1942</v>
      </c>
    </row>
    <row r="640" spans="1:11" x14ac:dyDescent="0.2">
      <c r="A640" s="4" t="s">
        <v>1906</v>
      </c>
      <c r="B640" s="6">
        <v>25070</v>
      </c>
      <c r="C640" s="6" t="s">
        <v>71</v>
      </c>
      <c r="D640" s="5"/>
      <c r="E640" s="6" t="s">
        <v>100</v>
      </c>
      <c r="F640" s="5"/>
      <c r="G640" s="6">
        <v>14492</v>
      </c>
      <c r="H640" s="5"/>
      <c r="I640" s="6">
        <v>0.20178645448801699</v>
      </c>
      <c r="J640" s="6">
        <v>9.0030048296788606E-3</v>
      </c>
      <c r="K640" s="6" t="s">
        <v>1907</v>
      </c>
    </row>
    <row r="641" spans="1:11" x14ac:dyDescent="0.2">
      <c r="A641" s="4" t="s">
        <v>1957</v>
      </c>
      <c r="B641" s="6">
        <v>41200</v>
      </c>
      <c r="C641" s="6" t="s">
        <v>103</v>
      </c>
      <c r="D641" s="5"/>
      <c r="E641" s="6" t="s">
        <v>111</v>
      </c>
      <c r="F641" s="5"/>
      <c r="G641" s="6">
        <v>791</v>
      </c>
      <c r="H641" s="6">
        <v>280795</v>
      </c>
      <c r="I641" s="6">
        <v>0.20243127907497299</v>
      </c>
      <c r="J641" s="6">
        <v>-4.0128319078482501E-2</v>
      </c>
      <c r="K641" s="6" t="s">
        <v>1958</v>
      </c>
    </row>
    <row r="642" spans="1:11" x14ac:dyDescent="0.2">
      <c r="A642" s="4" t="s">
        <v>1912</v>
      </c>
      <c r="B642" s="6">
        <v>2897</v>
      </c>
      <c r="C642" s="6" t="s">
        <v>71</v>
      </c>
      <c r="D642" s="5"/>
      <c r="E642" s="6" t="s">
        <v>1009</v>
      </c>
      <c r="F642" s="5"/>
      <c r="G642" s="6">
        <v>69003</v>
      </c>
      <c r="H642" s="5"/>
      <c r="I642" s="6">
        <v>0.20259876263701199</v>
      </c>
      <c r="J642" s="6">
        <v>-3.9989983731796097E-3</v>
      </c>
      <c r="K642" s="6" t="s">
        <v>1913</v>
      </c>
    </row>
    <row r="643" spans="1:11" x14ac:dyDescent="0.2">
      <c r="A643" s="4" t="s">
        <v>1953</v>
      </c>
      <c r="B643" s="6">
        <v>20002</v>
      </c>
      <c r="C643" s="6" t="s">
        <v>103</v>
      </c>
      <c r="D643" s="5"/>
      <c r="E643" s="6" t="s">
        <v>127</v>
      </c>
      <c r="F643" s="5"/>
      <c r="G643" s="6">
        <v>782</v>
      </c>
      <c r="H643" s="6">
        <v>280761</v>
      </c>
      <c r="I643" s="6">
        <v>0.20284890266948899</v>
      </c>
      <c r="J643" s="6">
        <v>-4.0310478507383903E-2</v>
      </c>
      <c r="K643" s="6" t="s">
        <v>1954</v>
      </c>
    </row>
    <row r="644" spans="1:11" x14ac:dyDescent="0.2">
      <c r="A644" s="4" t="s">
        <v>1955</v>
      </c>
      <c r="B644" s="6">
        <v>41200</v>
      </c>
      <c r="C644" s="6" t="s">
        <v>103</v>
      </c>
      <c r="D644" s="5"/>
      <c r="E644" s="6" t="s">
        <v>111</v>
      </c>
      <c r="F644" s="5"/>
      <c r="G644" s="6">
        <v>775</v>
      </c>
      <c r="H644" s="6">
        <v>280811</v>
      </c>
      <c r="I644" s="6">
        <v>0.203177331106599</v>
      </c>
      <c r="J644" s="6">
        <v>-4.0235635807864101E-2</v>
      </c>
      <c r="K644" s="6" t="s">
        <v>1956</v>
      </c>
    </row>
    <row r="645" spans="1:11" x14ac:dyDescent="0.2">
      <c r="A645" s="4" t="s">
        <v>1979</v>
      </c>
      <c r="B645" s="6">
        <v>131790</v>
      </c>
      <c r="C645" s="6" t="s">
        <v>137</v>
      </c>
      <c r="D645" s="5"/>
      <c r="E645" s="6" t="s">
        <v>786</v>
      </c>
      <c r="F645" s="5"/>
      <c r="G645" s="6">
        <v>3273</v>
      </c>
      <c r="H645" s="6">
        <v>278312</v>
      </c>
      <c r="I645" s="6">
        <v>0.20351710647257201</v>
      </c>
      <c r="J645" s="6">
        <v>1.9337720132847899E-2</v>
      </c>
      <c r="K645" s="6" t="s">
        <v>1980</v>
      </c>
    </row>
    <row r="646" spans="1:11" x14ac:dyDescent="0.2">
      <c r="A646" s="4" t="s">
        <v>1929</v>
      </c>
      <c r="B646" s="6">
        <v>25801</v>
      </c>
      <c r="C646" s="6" t="s">
        <v>71</v>
      </c>
      <c r="D646" s="5"/>
      <c r="E646" s="6" t="s">
        <v>210</v>
      </c>
      <c r="F646" s="5"/>
      <c r="G646" s="6">
        <v>16047</v>
      </c>
      <c r="H646" s="5"/>
      <c r="I646" s="6">
        <v>0.203880695218635</v>
      </c>
      <c r="J646" s="6">
        <v>-8.5707664308769301E-3</v>
      </c>
      <c r="K646" s="6" t="s">
        <v>1930</v>
      </c>
    </row>
    <row r="647" spans="1:11" x14ac:dyDescent="0.2">
      <c r="A647" s="4" t="s">
        <v>577</v>
      </c>
      <c r="B647" s="6">
        <v>25849</v>
      </c>
      <c r="C647" s="6" t="s">
        <v>71</v>
      </c>
      <c r="D647" s="5"/>
      <c r="E647" s="6" t="s">
        <v>210</v>
      </c>
      <c r="F647" s="5"/>
      <c r="G647" s="6">
        <v>16047</v>
      </c>
      <c r="H647" s="5"/>
      <c r="I647" s="6">
        <v>0.205066271791812</v>
      </c>
      <c r="J647" s="6">
        <v>-8.1595611555444203E-3</v>
      </c>
      <c r="K647" s="6" t="s">
        <v>578</v>
      </c>
    </row>
    <row r="648" spans="1:11" x14ac:dyDescent="0.2">
      <c r="A648" s="4" t="s">
        <v>1973</v>
      </c>
      <c r="B648" s="6">
        <v>23122</v>
      </c>
      <c r="C648" s="6" t="s">
        <v>71</v>
      </c>
      <c r="D648" s="5"/>
      <c r="E648" s="6" t="s">
        <v>187</v>
      </c>
      <c r="F648" s="5"/>
      <c r="G648" s="6">
        <v>276628</v>
      </c>
      <c r="H648" s="5"/>
      <c r="I648" s="6">
        <v>0.20518592579532599</v>
      </c>
      <c r="J648" s="6">
        <v>1.26413447275659E-3</v>
      </c>
      <c r="K648" s="6" t="s">
        <v>1974</v>
      </c>
    </row>
    <row r="649" spans="1:11" x14ac:dyDescent="0.2">
      <c r="A649" s="4" t="s">
        <v>1933</v>
      </c>
      <c r="B649" s="6">
        <v>25156</v>
      </c>
      <c r="C649" s="6" t="s">
        <v>71</v>
      </c>
      <c r="D649" s="5"/>
      <c r="E649" s="6" t="s">
        <v>100</v>
      </c>
      <c r="F649" s="5"/>
      <c r="G649" s="6">
        <v>14492</v>
      </c>
      <c r="H649" s="5"/>
      <c r="I649" s="6">
        <v>0.205959963300132</v>
      </c>
      <c r="J649" s="6">
        <v>-8.6249790129048504E-3</v>
      </c>
      <c r="K649" s="6" t="s">
        <v>1934</v>
      </c>
    </row>
    <row r="650" spans="1:11" x14ac:dyDescent="0.2">
      <c r="A650" s="4" t="s">
        <v>1317</v>
      </c>
      <c r="B650" s="6">
        <v>6153</v>
      </c>
      <c r="C650" s="6" t="s">
        <v>103</v>
      </c>
      <c r="D650" s="5"/>
      <c r="E650" s="6" t="s">
        <v>709</v>
      </c>
      <c r="F650" s="5"/>
      <c r="G650" s="6">
        <v>26233</v>
      </c>
      <c r="H650" s="6">
        <v>126378</v>
      </c>
      <c r="I650" s="6">
        <v>0.206134692107381</v>
      </c>
      <c r="J650" s="6">
        <v>-7.7147108723000504E-3</v>
      </c>
      <c r="K650" s="6" t="s">
        <v>1318</v>
      </c>
    </row>
    <row r="651" spans="1:11" x14ac:dyDescent="0.2">
      <c r="A651" s="4" t="s">
        <v>1951</v>
      </c>
      <c r="B651" s="6">
        <v>25908</v>
      </c>
      <c r="C651" s="6" t="s">
        <v>71</v>
      </c>
      <c r="D651" s="5"/>
      <c r="E651" s="6" t="s">
        <v>210</v>
      </c>
      <c r="F651" s="5"/>
      <c r="G651" s="6">
        <v>16047</v>
      </c>
      <c r="H651" s="5"/>
      <c r="I651" s="6">
        <v>0.206149241671641</v>
      </c>
      <c r="J651" s="6">
        <v>8.6652638850792905E-3</v>
      </c>
      <c r="K651" s="6" t="s">
        <v>1952</v>
      </c>
    </row>
    <row r="652" spans="1:11" x14ac:dyDescent="0.2">
      <c r="A652" s="4" t="s">
        <v>1969</v>
      </c>
      <c r="B652" s="6">
        <v>20413</v>
      </c>
      <c r="C652" s="6" t="s">
        <v>71</v>
      </c>
      <c r="D652" s="5"/>
      <c r="E652" s="6" t="s">
        <v>455</v>
      </c>
      <c r="F652" s="5"/>
      <c r="G652" s="6">
        <v>51410</v>
      </c>
      <c r="H652" s="5"/>
      <c r="I652" s="6">
        <v>0.206198734341588</v>
      </c>
      <c r="J652" s="6">
        <v>3.14230436906423E-3</v>
      </c>
      <c r="K652" s="6" t="s">
        <v>1970</v>
      </c>
    </row>
    <row r="653" spans="1:11" x14ac:dyDescent="0.2">
      <c r="A653" s="4" t="s">
        <v>1848</v>
      </c>
      <c r="B653" s="6">
        <v>131670</v>
      </c>
      <c r="C653" s="6" t="s">
        <v>137</v>
      </c>
      <c r="D653" s="5"/>
      <c r="E653" s="6" t="s">
        <v>147</v>
      </c>
      <c r="F653" s="5"/>
      <c r="G653" s="6">
        <v>4949</v>
      </c>
      <c r="H653" s="6">
        <v>276636</v>
      </c>
      <c r="I653" s="6">
        <v>0.20658867580277601</v>
      </c>
      <c r="J653" s="6">
        <v>-1.6141039365275899E-2</v>
      </c>
      <c r="K653" s="6" t="s">
        <v>1849</v>
      </c>
    </row>
    <row r="654" spans="1:11" x14ac:dyDescent="0.2">
      <c r="A654" s="4" t="s">
        <v>1997</v>
      </c>
      <c r="B654" s="6">
        <v>41210</v>
      </c>
      <c r="C654" s="6" t="s">
        <v>103</v>
      </c>
      <c r="D654" s="5"/>
      <c r="E654" s="6" t="s">
        <v>111</v>
      </c>
      <c r="F654" s="5"/>
      <c r="G654" s="6">
        <v>1601</v>
      </c>
      <c r="H654" s="6">
        <v>279985</v>
      </c>
      <c r="I654" s="6">
        <v>0.206916914843154</v>
      </c>
      <c r="J654" s="6">
        <v>-2.8054422160767901E-2</v>
      </c>
      <c r="K654" s="6" t="s">
        <v>1998</v>
      </c>
    </row>
    <row r="655" spans="1:11" x14ac:dyDescent="0.2">
      <c r="A655" s="4" t="s">
        <v>2007</v>
      </c>
      <c r="B655" s="6">
        <v>20004</v>
      </c>
      <c r="C655" s="6" t="s">
        <v>103</v>
      </c>
      <c r="D655" s="5"/>
      <c r="E655" s="6" t="s">
        <v>116</v>
      </c>
      <c r="F655" s="5"/>
      <c r="G655" s="6">
        <v>1694</v>
      </c>
      <c r="H655" s="6">
        <v>279849</v>
      </c>
      <c r="I655" s="6">
        <v>0.206938200038327</v>
      </c>
      <c r="J655" s="6">
        <v>2.5928714843536399E-2</v>
      </c>
      <c r="K655" s="6" t="s">
        <v>2008</v>
      </c>
    </row>
    <row r="656" spans="1:11" x14ac:dyDescent="0.2">
      <c r="A656" s="4" t="s">
        <v>1374</v>
      </c>
      <c r="B656" s="6">
        <v>25102</v>
      </c>
      <c r="C656" s="6" t="s">
        <v>71</v>
      </c>
      <c r="D656" s="5"/>
      <c r="E656" s="6" t="s">
        <v>100</v>
      </c>
      <c r="F656" s="5"/>
      <c r="G656" s="6">
        <v>14492</v>
      </c>
      <c r="H656" s="5"/>
      <c r="I656" s="6">
        <v>0.20707694387479</v>
      </c>
      <c r="J656" s="6">
        <v>8.8883049409752297E-3</v>
      </c>
      <c r="K656" s="6" t="s">
        <v>1375</v>
      </c>
    </row>
    <row r="657" spans="1:11" x14ac:dyDescent="0.2">
      <c r="A657" s="4" t="s">
        <v>877</v>
      </c>
      <c r="B657" s="6">
        <v>20004</v>
      </c>
      <c r="C657" s="6" t="s">
        <v>103</v>
      </c>
      <c r="D657" s="5"/>
      <c r="E657" s="6" t="s">
        <v>116</v>
      </c>
      <c r="F657" s="5"/>
      <c r="G657" s="6">
        <v>1372</v>
      </c>
      <c r="H657" s="6">
        <v>280171</v>
      </c>
      <c r="I657" s="6">
        <v>0.20726423857810899</v>
      </c>
      <c r="J657" s="6">
        <v>2.9322635204086601E-2</v>
      </c>
      <c r="K657" s="6" t="s">
        <v>878</v>
      </c>
    </row>
    <row r="658" spans="1:11" x14ac:dyDescent="0.2">
      <c r="A658" s="4" t="s">
        <v>1959</v>
      </c>
      <c r="B658" s="6">
        <v>25604</v>
      </c>
      <c r="C658" s="6" t="s">
        <v>71</v>
      </c>
      <c r="D658" s="5"/>
      <c r="E658" s="6" t="s">
        <v>265</v>
      </c>
      <c r="F658" s="5"/>
      <c r="G658" s="6">
        <v>14490</v>
      </c>
      <c r="H658" s="5"/>
      <c r="I658" s="6">
        <v>0.20881484964425401</v>
      </c>
      <c r="J658" s="6">
        <v>-9.11352998005854E-3</v>
      </c>
      <c r="K658" s="6" t="s">
        <v>1960</v>
      </c>
    </row>
    <row r="659" spans="1:11" x14ac:dyDescent="0.2">
      <c r="A659" s="4" t="s">
        <v>1963</v>
      </c>
      <c r="B659" s="6">
        <v>25063</v>
      </c>
      <c r="C659" s="6" t="s">
        <v>71</v>
      </c>
      <c r="D659" s="5"/>
      <c r="E659" s="6" t="s">
        <v>100</v>
      </c>
      <c r="F659" s="5"/>
      <c r="G659" s="6">
        <v>14492</v>
      </c>
      <c r="H659" s="5"/>
      <c r="I659" s="6">
        <v>0.208967638353205</v>
      </c>
      <c r="J659" s="6">
        <v>8.9225537221065306E-3</v>
      </c>
      <c r="K659" s="6" t="s">
        <v>1964</v>
      </c>
    </row>
    <row r="660" spans="1:11" x14ac:dyDescent="0.2">
      <c r="A660" s="4" t="s">
        <v>1965</v>
      </c>
      <c r="B660" s="6">
        <v>25269</v>
      </c>
      <c r="C660" s="6" t="s">
        <v>71</v>
      </c>
      <c r="D660" s="5"/>
      <c r="E660" s="6" t="s">
        <v>100</v>
      </c>
      <c r="F660" s="5"/>
      <c r="G660" s="6">
        <v>14492</v>
      </c>
      <c r="H660" s="5"/>
      <c r="I660" s="6">
        <v>0.209324284366527</v>
      </c>
      <c r="J660" s="6">
        <v>-9.0479474320215702E-3</v>
      </c>
      <c r="K660" s="6" t="s">
        <v>1966</v>
      </c>
    </row>
    <row r="661" spans="1:11" x14ac:dyDescent="0.2">
      <c r="A661" s="4" t="s">
        <v>1987</v>
      </c>
      <c r="B661" s="6">
        <v>41210</v>
      </c>
      <c r="C661" s="6" t="s">
        <v>103</v>
      </c>
      <c r="D661" s="5"/>
      <c r="E661" s="6" t="s">
        <v>111</v>
      </c>
      <c r="F661" s="5"/>
      <c r="G661" s="6">
        <v>2064</v>
      </c>
      <c r="H661" s="6">
        <v>151284</v>
      </c>
      <c r="I661" s="6">
        <v>0.209539920651823</v>
      </c>
      <c r="J661" s="6">
        <v>2.3763330939585499E-2</v>
      </c>
      <c r="K661" s="6" t="s">
        <v>1988</v>
      </c>
    </row>
    <row r="662" spans="1:11" x14ac:dyDescent="0.2">
      <c r="A662" s="4" t="s">
        <v>899</v>
      </c>
      <c r="B662" s="6">
        <v>131760</v>
      </c>
      <c r="C662" s="6" t="s">
        <v>137</v>
      </c>
      <c r="D662" s="5"/>
      <c r="E662" s="6" t="s">
        <v>786</v>
      </c>
      <c r="F662" s="5"/>
      <c r="G662" s="6">
        <v>668</v>
      </c>
      <c r="H662" s="6">
        <v>280917</v>
      </c>
      <c r="I662" s="6">
        <v>0.209715865185821</v>
      </c>
      <c r="J662" s="6">
        <v>3.8981692928641003E-2</v>
      </c>
      <c r="K662" s="6" t="s">
        <v>900</v>
      </c>
    </row>
    <row r="663" spans="1:11" x14ac:dyDescent="0.2">
      <c r="A663" s="4" t="s">
        <v>2023</v>
      </c>
      <c r="B663" s="6">
        <v>131644</v>
      </c>
      <c r="C663" s="6" t="s">
        <v>137</v>
      </c>
      <c r="D663" s="5"/>
      <c r="E663" s="6" t="s">
        <v>147</v>
      </c>
      <c r="F663" s="5"/>
      <c r="G663" s="6">
        <v>1642</v>
      </c>
      <c r="H663" s="6">
        <v>279943</v>
      </c>
      <c r="I663" s="6">
        <v>0.20977777582634</v>
      </c>
      <c r="J663" s="6">
        <v>-2.8027700622069E-2</v>
      </c>
      <c r="K663" s="6" t="s">
        <v>2024</v>
      </c>
    </row>
    <row r="664" spans="1:11" x14ac:dyDescent="0.2">
      <c r="A664" s="4" t="s">
        <v>2031</v>
      </c>
      <c r="B664" s="6">
        <v>20004</v>
      </c>
      <c r="C664" s="6" t="s">
        <v>103</v>
      </c>
      <c r="D664" s="5"/>
      <c r="E664" s="6" t="s">
        <v>116</v>
      </c>
      <c r="F664" s="5"/>
      <c r="G664" s="6">
        <v>1565</v>
      </c>
      <c r="H664" s="6">
        <v>279978</v>
      </c>
      <c r="I664" s="6">
        <v>0.21010048575354101</v>
      </c>
      <c r="J664" s="6">
        <v>-2.7941260227338002E-2</v>
      </c>
      <c r="K664" s="6" t="s">
        <v>2032</v>
      </c>
    </row>
    <row r="665" spans="1:11" x14ac:dyDescent="0.2">
      <c r="A665" s="4" t="s">
        <v>1977</v>
      </c>
      <c r="B665" s="6">
        <v>25097</v>
      </c>
      <c r="C665" s="6" t="s">
        <v>71</v>
      </c>
      <c r="D665" s="5"/>
      <c r="E665" s="6" t="s">
        <v>100</v>
      </c>
      <c r="F665" s="5"/>
      <c r="G665" s="6">
        <v>14492</v>
      </c>
      <c r="H665" s="5"/>
      <c r="I665" s="6">
        <v>0.21065313662749599</v>
      </c>
      <c r="J665" s="6">
        <v>8.9871506887484708E-3</v>
      </c>
      <c r="K665" s="6" t="s">
        <v>1978</v>
      </c>
    </row>
    <row r="666" spans="1:11" x14ac:dyDescent="0.2">
      <c r="A666" s="4" t="s">
        <v>1981</v>
      </c>
      <c r="B666" s="6">
        <v>25213</v>
      </c>
      <c r="C666" s="6" t="s">
        <v>71</v>
      </c>
      <c r="D666" s="5"/>
      <c r="E666" s="6" t="s">
        <v>100</v>
      </c>
      <c r="F666" s="5"/>
      <c r="G666" s="6">
        <v>14492</v>
      </c>
      <c r="H666" s="5"/>
      <c r="I666" s="6">
        <v>0.210972767758041</v>
      </c>
      <c r="J666" s="6">
        <v>-8.6838286001238007E-3</v>
      </c>
      <c r="K666" s="6" t="s">
        <v>1982</v>
      </c>
    </row>
    <row r="667" spans="1:11" x14ac:dyDescent="0.2">
      <c r="A667" s="4" t="s">
        <v>2041</v>
      </c>
      <c r="B667" s="6">
        <v>131534</v>
      </c>
      <c r="C667" s="6" t="s">
        <v>137</v>
      </c>
      <c r="D667" s="5"/>
      <c r="E667" s="6" t="s">
        <v>241</v>
      </c>
      <c r="F667" s="5"/>
      <c r="G667" s="6">
        <v>4781</v>
      </c>
      <c r="H667" s="6">
        <v>276804</v>
      </c>
      <c r="I667" s="6">
        <v>0.21131944962831301</v>
      </c>
      <c r="J667" s="6">
        <v>-1.61441081017498E-2</v>
      </c>
      <c r="K667" s="6" t="s">
        <v>2042</v>
      </c>
    </row>
    <row r="668" spans="1:11" x14ac:dyDescent="0.2">
      <c r="A668" s="4" t="s">
        <v>2037</v>
      </c>
      <c r="B668" s="6">
        <v>41200</v>
      </c>
      <c r="C668" s="6" t="s">
        <v>103</v>
      </c>
      <c r="D668" s="5"/>
      <c r="E668" s="6" t="s">
        <v>111</v>
      </c>
      <c r="F668" s="5"/>
      <c r="G668" s="6">
        <v>752</v>
      </c>
      <c r="H668" s="6">
        <v>280834</v>
      </c>
      <c r="I668" s="6">
        <v>0.21149190964259401</v>
      </c>
      <c r="J668" s="6">
        <v>-4.0135482174805802E-2</v>
      </c>
      <c r="K668" s="6" t="s">
        <v>2038</v>
      </c>
    </row>
    <row r="669" spans="1:11" x14ac:dyDescent="0.2">
      <c r="A669" s="4" t="s">
        <v>1993</v>
      </c>
      <c r="B669" s="6">
        <v>25202</v>
      </c>
      <c r="C669" s="6" t="s">
        <v>71</v>
      </c>
      <c r="D669" s="5"/>
      <c r="E669" s="6" t="s">
        <v>100</v>
      </c>
      <c r="F669" s="5"/>
      <c r="G669" s="6">
        <v>14492</v>
      </c>
      <c r="H669" s="5"/>
      <c r="I669" s="6">
        <v>0.212269209516842</v>
      </c>
      <c r="J669" s="6">
        <v>-8.5836860486225193E-3</v>
      </c>
      <c r="K669" s="6" t="s">
        <v>1994</v>
      </c>
    </row>
    <row r="670" spans="1:11" x14ac:dyDescent="0.2">
      <c r="A670" s="4" t="s">
        <v>1501</v>
      </c>
      <c r="B670" s="6">
        <v>41200</v>
      </c>
      <c r="C670" s="6" t="s">
        <v>103</v>
      </c>
      <c r="D670" s="5"/>
      <c r="E670" s="6" t="s">
        <v>111</v>
      </c>
      <c r="F670" s="5"/>
      <c r="G670" s="6">
        <v>699</v>
      </c>
      <c r="H670" s="6">
        <v>280887</v>
      </c>
      <c r="I670" s="6">
        <v>0.212287055989624</v>
      </c>
      <c r="J670" s="6">
        <v>3.9485994025497399E-2</v>
      </c>
      <c r="K670" s="6" t="s">
        <v>1610</v>
      </c>
    </row>
    <row r="671" spans="1:11" x14ac:dyDescent="0.2">
      <c r="A671" s="4" t="s">
        <v>1995</v>
      </c>
      <c r="B671" s="6">
        <v>25548</v>
      </c>
      <c r="C671" s="6" t="s">
        <v>71</v>
      </c>
      <c r="D671" s="5"/>
      <c r="E671" s="6" t="s">
        <v>265</v>
      </c>
      <c r="F671" s="5"/>
      <c r="G671" s="6">
        <v>14490</v>
      </c>
      <c r="H671" s="5"/>
      <c r="I671" s="6">
        <v>0.212357004142399</v>
      </c>
      <c r="J671" s="6">
        <v>9.0708674232649403E-3</v>
      </c>
      <c r="K671" s="6" t="s">
        <v>1996</v>
      </c>
    </row>
    <row r="672" spans="1:11" x14ac:dyDescent="0.2">
      <c r="A672" s="4" t="s">
        <v>1999</v>
      </c>
      <c r="B672" s="6">
        <v>25580</v>
      </c>
      <c r="C672" s="6" t="s">
        <v>71</v>
      </c>
      <c r="D672" s="5"/>
      <c r="E672" s="6" t="s">
        <v>265</v>
      </c>
      <c r="F672" s="5"/>
      <c r="G672" s="6">
        <v>14490</v>
      </c>
      <c r="H672" s="5"/>
      <c r="I672" s="6">
        <v>0.212534537811814</v>
      </c>
      <c r="J672" s="6">
        <v>-8.8904383709325404E-3</v>
      </c>
      <c r="K672" s="6" t="s">
        <v>2000</v>
      </c>
    </row>
    <row r="673" spans="1:11" x14ac:dyDescent="0.2">
      <c r="A673" s="4" t="s">
        <v>2055</v>
      </c>
      <c r="B673" s="6">
        <v>20003</v>
      </c>
      <c r="C673" s="6" t="s">
        <v>103</v>
      </c>
      <c r="D673" s="5"/>
      <c r="E673" s="6" t="s">
        <v>104</v>
      </c>
      <c r="F673" s="5"/>
      <c r="G673" s="6">
        <v>754</v>
      </c>
      <c r="H673" s="6">
        <v>280789</v>
      </c>
      <c r="I673" s="6">
        <v>0.21262997282425999</v>
      </c>
      <c r="J673" s="6">
        <v>-4.0175696388057298E-2</v>
      </c>
      <c r="K673" s="6" t="s">
        <v>2056</v>
      </c>
    </row>
    <row r="674" spans="1:11" x14ac:dyDescent="0.2">
      <c r="A674" s="4" t="s">
        <v>2045</v>
      </c>
      <c r="B674" s="6">
        <v>20486</v>
      </c>
      <c r="C674" s="6" t="s">
        <v>103</v>
      </c>
      <c r="D674" s="5"/>
      <c r="E674" s="6" t="s">
        <v>1309</v>
      </c>
      <c r="F674" s="5"/>
      <c r="G674" s="6">
        <v>2720</v>
      </c>
      <c r="H674" s="6">
        <v>10917</v>
      </c>
      <c r="I674" s="6">
        <v>0.212636458659651</v>
      </c>
      <c r="J674" s="6">
        <v>-2.40243771656472E-2</v>
      </c>
      <c r="K674" s="6" t="s">
        <v>2046</v>
      </c>
    </row>
    <row r="675" spans="1:11" x14ac:dyDescent="0.2">
      <c r="A675" s="4" t="s">
        <v>1621</v>
      </c>
      <c r="B675" s="6">
        <v>41210</v>
      </c>
      <c r="C675" s="6" t="s">
        <v>103</v>
      </c>
      <c r="D675" s="5"/>
      <c r="E675" s="6" t="s">
        <v>111</v>
      </c>
      <c r="F675" s="5"/>
      <c r="G675" s="6">
        <v>683</v>
      </c>
      <c r="H675" s="6">
        <v>280903</v>
      </c>
      <c r="I675" s="6">
        <v>0.21284892644061701</v>
      </c>
      <c r="J675" s="6">
        <v>3.9363550380224002E-2</v>
      </c>
      <c r="K675" s="6" t="s">
        <v>1622</v>
      </c>
    </row>
    <row r="676" spans="1:11" x14ac:dyDescent="0.2">
      <c r="A676" s="4" t="s">
        <v>2001</v>
      </c>
      <c r="B676" s="6">
        <v>25525</v>
      </c>
      <c r="C676" s="6" t="s">
        <v>71</v>
      </c>
      <c r="D676" s="5"/>
      <c r="E676" s="6" t="s">
        <v>265</v>
      </c>
      <c r="F676" s="5"/>
      <c r="G676" s="6">
        <v>14490</v>
      </c>
      <c r="H676" s="5"/>
      <c r="I676" s="6">
        <v>0.21343151125499901</v>
      </c>
      <c r="J676" s="6">
        <v>-9.0275767211213994E-3</v>
      </c>
      <c r="K676" s="6" t="s">
        <v>2002</v>
      </c>
    </row>
    <row r="677" spans="1:11" x14ac:dyDescent="0.2">
      <c r="A677" s="4" t="s">
        <v>2003</v>
      </c>
      <c r="B677" s="6">
        <v>25636</v>
      </c>
      <c r="C677" s="6" t="s">
        <v>71</v>
      </c>
      <c r="D677" s="5"/>
      <c r="E677" s="6" t="s">
        <v>265</v>
      </c>
      <c r="F677" s="5"/>
      <c r="G677" s="6">
        <v>14490</v>
      </c>
      <c r="H677" s="5"/>
      <c r="I677" s="6">
        <v>0.21349201837040899</v>
      </c>
      <c r="J677" s="6">
        <v>-8.5518415397709598E-3</v>
      </c>
      <c r="K677" s="6" t="s">
        <v>2004</v>
      </c>
    </row>
    <row r="678" spans="1:11" x14ac:dyDescent="0.2">
      <c r="A678" s="4" t="s">
        <v>2059</v>
      </c>
      <c r="B678" s="6">
        <v>20004</v>
      </c>
      <c r="C678" s="6" t="s">
        <v>103</v>
      </c>
      <c r="D678" s="5"/>
      <c r="E678" s="6" t="s">
        <v>116</v>
      </c>
      <c r="F678" s="5"/>
      <c r="G678" s="6">
        <v>761</v>
      </c>
      <c r="H678" s="6">
        <v>280782</v>
      </c>
      <c r="I678" s="6">
        <v>0.21408191274448901</v>
      </c>
      <c r="J678" s="6">
        <v>-4.0170714403996499E-2</v>
      </c>
      <c r="K678" s="6" t="s">
        <v>2060</v>
      </c>
    </row>
    <row r="679" spans="1:11" x14ac:dyDescent="0.2">
      <c r="A679" s="4" t="s">
        <v>2073</v>
      </c>
      <c r="B679" s="6">
        <v>20002</v>
      </c>
      <c r="C679" s="6" t="s">
        <v>103</v>
      </c>
      <c r="D679" s="5"/>
      <c r="E679" s="6" t="s">
        <v>127</v>
      </c>
      <c r="F679" s="5"/>
      <c r="G679" s="6">
        <v>754</v>
      </c>
      <c r="H679" s="6">
        <v>280789</v>
      </c>
      <c r="I679" s="6">
        <v>0.21472124912577401</v>
      </c>
      <c r="J679" s="6">
        <v>-4.0277844880649401E-2</v>
      </c>
      <c r="K679" s="6" t="s">
        <v>2074</v>
      </c>
    </row>
    <row r="680" spans="1:11" x14ac:dyDescent="0.2">
      <c r="A680" s="4" t="s">
        <v>2075</v>
      </c>
      <c r="B680" s="6">
        <v>41210</v>
      </c>
      <c r="C680" s="6" t="s">
        <v>103</v>
      </c>
      <c r="D680" s="5"/>
      <c r="E680" s="6" t="s">
        <v>111</v>
      </c>
      <c r="F680" s="5"/>
      <c r="G680" s="6">
        <v>714</v>
      </c>
      <c r="H680" s="6">
        <v>152634</v>
      </c>
      <c r="I680" s="6">
        <v>0.21475804321764699</v>
      </c>
      <c r="J680" s="6">
        <v>-4.1428898120326997E-2</v>
      </c>
      <c r="K680" s="6" t="s">
        <v>2076</v>
      </c>
    </row>
    <row r="681" spans="1:11" x14ac:dyDescent="0.2">
      <c r="A681" s="4" t="s">
        <v>2017</v>
      </c>
      <c r="B681" s="6">
        <v>25278</v>
      </c>
      <c r="C681" s="6" t="s">
        <v>71</v>
      </c>
      <c r="D681" s="5"/>
      <c r="E681" s="6" t="s">
        <v>100</v>
      </c>
      <c r="F681" s="5"/>
      <c r="G681" s="6">
        <v>14492</v>
      </c>
      <c r="H681" s="5"/>
      <c r="I681" s="6">
        <v>0.214766529796733</v>
      </c>
      <c r="J681" s="6">
        <v>-8.8605070602134992E-3</v>
      </c>
      <c r="K681" s="6" t="s">
        <v>2018</v>
      </c>
    </row>
    <row r="682" spans="1:11" x14ac:dyDescent="0.2">
      <c r="A682" s="4" t="s">
        <v>2019</v>
      </c>
      <c r="B682" s="6">
        <v>25212</v>
      </c>
      <c r="C682" s="6" t="s">
        <v>71</v>
      </c>
      <c r="D682" s="5"/>
      <c r="E682" s="6" t="s">
        <v>100</v>
      </c>
      <c r="F682" s="5"/>
      <c r="G682" s="6">
        <v>14492</v>
      </c>
      <c r="H682" s="5"/>
      <c r="I682" s="6">
        <v>0.214985204443223</v>
      </c>
      <c r="J682" s="6">
        <v>-8.6389968241777707E-3</v>
      </c>
      <c r="K682" s="6" t="s">
        <v>2020</v>
      </c>
    </row>
    <row r="683" spans="1:11" x14ac:dyDescent="0.2">
      <c r="A683" s="4" t="s">
        <v>2021</v>
      </c>
      <c r="B683" s="6">
        <v>25637</v>
      </c>
      <c r="C683" s="6" t="s">
        <v>71</v>
      </c>
      <c r="D683" s="5"/>
      <c r="E683" s="6" t="s">
        <v>265</v>
      </c>
      <c r="F683" s="5"/>
      <c r="G683" s="6">
        <v>14490</v>
      </c>
      <c r="H683" s="5"/>
      <c r="I683" s="6">
        <v>0.21512918620963301</v>
      </c>
      <c r="J683" s="6">
        <v>-8.5677330400301399E-3</v>
      </c>
      <c r="K683" s="6" t="s">
        <v>2022</v>
      </c>
    </row>
    <row r="684" spans="1:11" x14ac:dyDescent="0.2">
      <c r="A684" s="4" t="s">
        <v>2067</v>
      </c>
      <c r="B684" s="6">
        <v>41200</v>
      </c>
      <c r="C684" s="6" t="s">
        <v>103</v>
      </c>
      <c r="D684" s="5"/>
      <c r="E684" s="6" t="s">
        <v>111</v>
      </c>
      <c r="F684" s="5"/>
      <c r="G684" s="6">
        <v>1593</v>
      </c>
      <c r="H684" s="6">
        <v>279993</v>
      </c>
      <c r="I684" s="6">
        <v>0.215365206775221</v>
      </c>
      <c r="J684" s="6">
        <v>-2.7712803130862398E-2</v>
      </c>
      <c r="K684" s="6" t="s">
        <v>2068</v>
      </c>
    </row>
    <row r="685" spans="1:11" x14ac:dyDescent="0.2">
      <c r="A685" s="4" t="s">
        <v>2071</v>
      </c>
      <c r="B685" s="6">
        <v>41200</v>
      </c>
      <c r="C685" s="6" t="s">
        <v>103</v>
      </c>
      <c r="D685" s="5"/>
      <c r="E685" s="6" t="s">
        <v>111</v>
      </c>
      <c r="F685" s="5"/>
      <c r="G685" s="6">
        <v>1056</v>
      </c>
      <c r="H685" s="6">
        <v>280530</v>
      </c>
      <c r="I685" s="6">
        <v>0.21552887592406</v>
      </c>
      <c r="J685" s="6">
        <v>3.3356239779240397E-2</v>
      </c>
      <c r="K685" s="6" t="s">
        <v>2072</v>
      </c>
    </row>
    <row r="686" spans="1:11" x14ac:dyDescent="0.2">
      <c r="A686" s="4" t="s">
        <v>2069</v>
      </c>
      <c r="B686" s="6">
        <v>131038</v>
      </c>
      <c r="C686" s="6" t="s">
        <v>137</v>
      </c>
      <c r="D686" s="5"/>
      <c r="E686" s="6" t="s">
        <v>704</v>
      </c>
      <c r="F686" s="5"/>
      <c r="G686" s="6">
        <v>751</v>
      </c>
      <c r="H686" s="6">
        <v>280834</v>
      </c>
      <c r="I686" s="6">
        <v>0.21566935080531699</v>
      </c>
      <c r="J686" s="6">
        <v>-4.0120331331512202E-2</v>
      </c>
      <c r="K686" s="6" t="s">
        <v>2070</v>
      </c>
    </row>
    <row r="687" spans="1:11" x14ac:dyDescent="0.2">
      <c r="A687" s="4" t="s">
        <v>2043</v>
      </c>
      <c r="B687" s="6">
        <v>25059</v>
      </c>
      <c r="C687" s="6" t="s">
        <v>71</v>
      </c>
      <c r="D687" s="5"/>
      <c r="E687" s="6" t="s">
        <v>100</v>
      </c>
      <c r="F687" s="5"/>
      <c r="G687" s="6">
        <v>14492</v>
      </c>
      <c r="H687" s="5"/>
      <c r="I687" s="6">
        <v>0.21735562044544099</v>
      </c>
      <c r="J687" s="6">
        <v>8.6750162608833902E-3</v>
      </c>
      <c r="K687" s="6" t="s">
        <v>2044</v>
      </c>
    </row>
    <row r="688" spans="1:11" x14ac:dyDescent="0.2">
      <c r="A688" s="4" t="s">
        <v>2082</v>
      </c>
      <c r="B688" s="6">
        <v>20004</v>
      </c>
      <c r="C688" s="6" t="s">
        <v>103</v>
      </c>
      <c r="D688" s="5"/>
      <c r="E688" s="6" t="s">
        <v>116</v>
      </c>
      <c r="F688" s="5"/>
      <c r="G688" s="6">
        <v>33508</v>
      </c>
      <c r="H688" s="6">
        <v>248035</v>
      </c>
      <c r="I688" s="6">
        <v>0.21752942659319799</v>
      </c>
      <c r="J688" s="6">
        <v>-6.3832045702243399E-3</v>
      </c>
      <c r="K688" s="6" t="s">
        <v>2083</v>
      </c>
    </row>
    <row r="689" spans="1:11" x14ac:dyDescent="0.2">
      <c r="A689" s="4" t="s">
        <v>1239</v>
      </c>
      <c r="B689" s="6">
        <v>41210</v>
      </c>
      <c r="C689" s="6" t="s">
        <v>103</v>
      </c>
      <c r="D689" s="5"/>
      <c r="E689" s="6" t="s">
        <v>111</v>
      </c>
      <c r="F689" s="5"/>
      <c r="G689" s="6">
        <v>690</v>
      </c>
      <c r="H689" s="6">
        <v>152658</v>
      </c>
      <c r="I689" s="6">
        <v>0.21760237512224601</v>
      </c>
      <c r="J689" s="6">
        <v>3.8632228056289797E-2</v>
      </c>
      <c r="K689" s="6" t="s">
        <v>1240</v>
      </c>
    </row>
    <row r="690" spans="1:11" x14ac:dyDescent="0.2">
      <c r="A690" s="4" t="s">
        <v>2049</v>
      </c>
      <c r="B690" s="6">
        <v>25031</v>
      </c>
      <c r="C690" s="6" t="s">
        <v>71</v>
      </c>
      <c r="D690" s="5"/>
      <c r="E690" s="6" t="s">
        <v>433</v>
      </c>
      <c r="F690" s="5"/>
      <c r="G690" s="6">
        <v>14767</v>
      </c>
      <c r="H690" s="5"/>
      <c r="I690" s="6">
        <v>0.21761761690498799</v>
      </c>
      <c r="J690" s="6">
        <v>9.0145638920607497E-3</v>
      </c>
      <c r="K690" s="6" t="s">
        <v>2050</v>
      </c>
    </row>
    <row r="691" spans="1:11" x14ac:dyDescent="0.2">
      <c r="A691" s="4" t="s">
        <v>2086</v>
      </c>
      <c r="B691" s="6">
        <v>41200</v>
      </c>
      <c r="C691" s="6" t="s">
        <v>103</v>
      </c>
      <c r="D691" s="5"/>
      <c r="E691" s="6" t="s">
        <v>111</v>
      </c>
      <c r="F691" s="5"/>
      <c r="G691" s="6">
        <v>738</v>
      </c>
      <c r="H691" s="6">
        <v>280848</v>
      </c>
      <c r="I691" s="6">
        <v>0.21807610178081899</v>
      </c>
      <c r="J691" s="6">
        <v>-4.0238642235904398E-2</v>
      </c>
      <c r="K691" s="6" t="s">
        <v>2087</v>
      </c>
    </row>
    <row r="692" spans="1:11" x14ac:dyDescent="0.2">
      <c r="A692" s="4" t="s">
        <v>2053</v>
      </c>
      <c r="B692" s="6">
        <v>25550</v>
      </c>
      <c r="C692" s="6" t="s">
        <v>71</v>
      </c>
      <c r="D692" s="5"/>
      <c r="E692" s="6" t="s">
        <v>265</v>
      </c>
      <c r="F692" s="5"/>
      <c r="G692" s="6">
        <v>14490</v>
      </c>
      <c r="H692" s="5"/>
      <c r="I692" s="6">
        <v>0.21864747704670201</v>
      </c>
      <c r="J692" s="6">
        <v>8.9328965817811797E-3</v>
      </c>
      <c r="K692" s="6" t="s">
        <v>2054</v>
      </c>
    </row>
    <row r="693" spans="1:11" x14ac:dyDescent="0.2">
      <c r="A693" s="4" t="s">
        <v>2090</v>
      </c>
      <c r="B693" s="6">
        <v>20003</v>
      </c>
      <c r="C693" s="6" t="s">
        <v>103</v>
      </c>
      <c r="D693" s="5"/>
      <c r="E693" s="6" t="s">
        <v>104</v>
      </c>
      <c r="F693" s="5"/>
      <c r="G693" s="6">
        <v>755</v>
      </c>
      <c r="H693" s="6">
        <v>280788</v>
      </c>
      <c r="I693" s="6">
        <v>0.218916607876734</v>
      </c>
      <c r="J693" s="6">
        <v>-4.0259375123405099E-2</v>
      </c>
      <c r="K693" s="6" t="s">
        <v>2091</v>
      </c>
    </row>
    <row r="694" spans="1:11" x14ac:dyDescent="0.2">
      <c r="A694" s="4" t="s">
        <v>2102</v>
      </c>
      <c r="B694" s="6">
        <v>20463</v>
      </c>
      <c r="C694" s="6" t="s">
        <v>103</v>
      </c>
      <c r="D694" s="5"/>
      <c r="E694" s="6" t="s">
        <v>510</v>
      </c>
      <c r="F694" s="5"/>
      <c r="G694" s="6">
        <v>1627</v>
      </c>
      <c r="H694" s="6">
        <v>91296</v>
      </c>
      <c r="I694" s="6">
        <v>0.21900399676965401</v>
      </c>
      <c r="J694" s="6">
        <v>-2.7206147485627399E-2</v>
      </c>
      <c r="K694" s="6" t="s">
        <v>2103</v>
      </c>
    </row>
    <row r="695" spans="1:11" x14ac:dyDescent="0.2">
      <c r="A695" s="4" t="s">
        <v>2057</v>
      </c>
      <c r="B695" s="6">
        <v>25103</v>
      </c>
      <c r="C695" s="6" t="s">
        <v>71</v>
      </c>
      <c r="D695" s="5"/>
      <c r="E695" s="6" t="s">
        <v>100</v>
      </c>
      <c r="F695" s="5"/>
      <c r="G695" s="6">
        <v>14492</v>
      </c>
      <c r="H695" s="5"/>
      <c r="I695" s="6">
        <v>0.21941422895614601</v>
      </c>
      <c r="J695" s="6">
        <v>8.8912276620223708E-3</v>
      </c>
      <c r="K695" s="6" t="s">
        <v>2058</v>
      </c>
    </row>
    <row r="696" spans="1:11" x14ac:dyDescent="0.2">
      <c r="A696" s="4" t="s">
        <v>2100</v>
      </c>
      <c r="B696" s="6">
        <v>131148</v>
      </c>
      <c r="C696" s="6" t="s">
        <v>137</v>
      </c>
      <c r="D696" s="5"/>
      <c r="E696" s="6" t="s">
        <v>274</v>
      </c>
      <c r="F696" s="5"/>
      <c r="G696" s="6">
        <v>728</v>
      </c>
      <c r="H696" s="6">
        <v>280857</v>
      </c>
      <c r="I696" s="6">
        <v>0.21969174109801801</v>
      </c>
      <c r="J696" s="6">
        <v>-4.0257245585683797E-2</v>
      </c>
      <c r="K696" s="6" t="s">
        <v>2101</v>
      </c>
    </row>
    <row r="697" spans="1:11" x14ac:dyDescent="0.2">
      <c r="A697" s="4" t="s">
        <v>2104</v>
      </c>
      <c r="B697" s="6">
        <v>23125</v>
      </c>
      <c r="C697" s="6" t="s">
        <v>71</v>
      </c>
      <c r="D697" s="5"/>
      <c r="E697" s="6" t="s">
        <v>187</v>
      </c>
      <c r="F697" s="5"/>
      <c r="G697" s="6">
        <v>276584</v>
      </c>
      <c r="H697" s="5"/>
      <c r="I697" s="6">
        <v>0.22084454445019999</v>
      </c>
      <c r="J697" s="6">
        <v>1.2554457269228301E-3</v>
      </c>
      <c r="K697" s="6" t="s">
        <v>2105</v>
      </c>
    </row>
    <row r="698" spans="1:11" x14ac:dyDescent="0.2">
      <c r="A698" s="4" t="s">
        <v>2110</v>
      </c>
      <c r="B698" s="6">
        <v>20002</v>
      </c>
      <c r="C698" s="6" t="s">
        <v>103</v>
      </c>
      <c r="D698" s="5"/>
      <c r="E698" s="6" t="s">
        <v>127</v>
      </c>
      <c r="F698" s="5"/>
      <c r="G698" s="6">
        <v>725</v>
      </c>
      <c r="H698" s="6">
        <v>280818</v>
      </c>
      <c r="I698" s="6">
        <v>0.22115230235826999</v>
      </c>
      <c r="J698" s="6">
        <v>-4.0149831069652503E-2</v>
      </c>
      <c r="K698" s="6" t="s">
        <v>2111</v>
      </c>
    </row>
    <row r="699" spans="1:11" x14ac:dyDescent="0.2">
      <c r="A699" s="4" t="s">
        <v>216</v>
      </c>
      <c r="B699" s="6">
        <v>132116</v>
      </c>
      <c r="C699" s="6" t="s">
        <v>137</v>
      </c>
      <c r="D699" s="5"/>
      <c r="E699" s="6" t="s">
        <v>217</v>
      </c>
      <c r="F699" s="5"/>
      <c r="G699" s="6">
        <v>1342</v>
      </c>
      <c r="H699" s="6">
        <v>152005</v>
      </c>
      <c r="I699" s="6">
        <v>0.22125887263392099</v>
      </c>
      <c r="J699" s="6">
        <v>2.72095382795099E-2</v>
      </c>
      <c r="K699" s="6" t="s">
        <v>218</v>
      </c>
    </row>
    <row r="700" spans="1:11" x14ac:dyDescent="0.2">
      <c r="A700" s="4" t="s">
        <v>2112</v>
      </c>
      <c r="B700" s="6">
        <v>23121</v>
      </c>
      <c r="C700" s="6" t="s">
        <v>71</v>
      </c>
      <c r="D700" s="5"/>
      <c r="E700" s="6" t="s">
        <v>187</v>
      </c>
      <c r="F700" s="5"/>
      <c r="G700" s="6">
        <v>276631</v>
      </c>
      <c r="H700" s="5"/>
      <c r="I700" s="6">
        <v>0.221528441827855</v>
      </c>
      <c r="J700" s="6">
        <v>1.2237872979461099E-3</v>
      </c>
      <c r="K700" s="6" t="s">
        <v>2113</v>
      </c>
    </row>
    <row r="701" spans="1:11" x14ac:dyDescent="0.2">
      <c r="A701" s="4" t="s">
        <v>2118</v>
      </c>
      <c r="B701" s="6">
        <v>23130</v>
      </c>
      <c r="C701" s="6" t="s">
        <v>71</v>
      </c>
      <c r="D701" s="5"/>
      <c r="E701" s="6" t="s">
        <v>187</v>
      </c>
      <c r="F701" s="5"/>
      <c r="G701" s="6">
        <v>276472</v>
      </c>
      <c r="H701" s="5"/>
      <c r="I701" s="6">
        <v>0.222392736038694</v>
      </c>
      <c r="J701" s="6">
        <v>1.2236800849517099E-3</v>
      </c>
      <c r="K701" s="6" t="s">
        <v>2119</v>
      </c>
    </row>
    <row r="702" spans="1:11" x14ac:dyDescent="0.2">
      <c r="A702" s="4" t="s">
        <v>1253</v>
      </c>
      <c r="B702" s="6">
        <v>25781</v>
      </c>
      <c r="C702" s="6" t="s">
        <v>71</v>
      </c>
      <c r="D702" s="5"/>
      <c r="E702" s="6" t="s">
        <v>1254</v>
      </c>
      <c r="F702" s="5"/>
      <c r="G702" s="6">
        <v>15031</v>
      </c>
      <c r="H702" s="5"/>
      <c r="I702" s="6">
        <v>0.22245590886390401</v>
      </c>
      <c r="J702" s="6">
        <v>-7.6361937109025299E-3</v>
      </c>
      <c r="K702" s="6" t="s">
        <v>1255</v>
      </c>
    </row>
    <row r="703" spans="1:11" x14ac:dyDescent="0.2">
      <c r="A703" s="4" t="s">
        <v>2077</v>
      </c>
      <c r="B703" s="6">
        <v>25134</v>
      </c>
      <c r="C703" s="6" t="s">
        <v>71</v>
      </c>
      <c r="D703" s="5"/>
      <c r="E703" s="6" t="s">
        <v>100</v>
      </c>
      <c r="F703" s="5"/>
      <c r="G703" s="6">
        <v>14492</v>
      </c>
      <c r="H703" s="5"/>
      <c r="I703" s="6">
        <v>0.22270510096768401</v>
      </c>
      <c r="J703" s="6">
        <v>-8.5931637848259395E-3</v>
      </c>
      <c r="K703" s="6" t="s">
        <v>2078</v>
      </c>
    </row>
    <row r="704" spans="1:11" x14ac:dyDescent="0.2">
      <c r="A704" s="4" t="s">
        <v>2079</v>
      </c>
      <c r="B704" s="6">
        <v>25602</v>
      </c>
      <c r="C704" s="6" t="s">
        <v>71</v>
      </c>
      <c r="D704" s="5"/>
      <c r="E704" s="6" t="s">
        <v>265</v>
      </c>
      <c r="F704" s="5"/>
      <c r="G704" s="6">
        <v>14490</v>
      </c>
      <c r="H704" s="5"/>
      <c r="I704" s="6">
        <v>0.223305566941253</v>
      </c>
      <c r="J704" s="6">
        <v>-8.7670367290219198E-3</v>
      </c>
      <c r="K704" s="6" t="s">
        <v>2080</v>
      </c>
    </row>
    <row r="705" spans="1:11" x14ac:dyDescent="0.2">
      <c r="A705" s="4" t="s">
        <v>2131</v>
      </c>
      <c r="B705" s="6">
        <v>131362</v>
      </c>
      <c r="C705" s="6" t="s">
        <v>137</v>
      </c>
      <c r="D705" s="5"/>
      <c r="E705" s="6" t="s">
        <v>197</v>
      </c>
      <c r="F705" s="5"/>
      <c r="G705" s="6">
        <v>731</v>
      </c>
      <c r="H705" s="6">
        <v>280854</v>
      </c>
      <c r="I705" s="6">
        <v>0.22414669628862599</v>
      </c>
      <c r="J705" s="6">
        <v>-4.0084670609882501E-2</v>
      </c>
      <c r="K705" s="6" t="s">
        <v>2132</v>
      </c>
    </row>
    <row r="706" spans="1:11" x14ac:dyDescent="0.2">
      <c r="A706" s="4" t="s">
        <v>1190</v>
      </c>
      <c r="B706" s="6">
        <v>20191</v>
      </c>
      <c r="C706" s="6" t="s">
        <v>71</v>
      </c>
      <c r="D706" s="5"/>
      <c r="E706" s="6" t="s">
        <v>1191</v>
      </c>
      <c r="F706" s="5"/>
      <c r="G706" s="6">
        <v>73386</v>
      </c>
      <c r="H706" s="5"/>
      <c r="I706" s="6">
        <v>0.22416439294782201</v>
      </c>
      <c r="J706" s="6">
        <v>3.8977988076342E-3</v>
      </c>
      <c r="K706" s="6" t="s">
        <v>1192</v>
      </c>
    </row>
    <row r="707" spans="1:11" x14ac:dyDescent="0.2">
      <c r="A707" s="4" t="s">
        <v>2129</v>
      </c>
      <c r="B707" s="6">
        <v>20004</v>
      </c>
      <c r="C707" s="6" t="s">
        <v>103</v>
      </c>
      <c r="D707" s="5"/>
      <c r="E707" s="6" t="s">
        <v>116</v>
      </c>
      <c r="F707" s="5"/>
      <c r="G707" s="6">
        <v>730</v>
      </c>
      <c r="H707" s="6">
        <v>280813</v>
      </c>
      <c r="I707" s="6">
        <v>0.22424639377619099</v>
      </c>
      <c r="J707" s="6">
        <v>-4.0213282083212398E-2</v>
      </c>
      <c r="K707" s="6" t="s">
        <v>2130</v>
      </c>
    </row>
    <row r="708" spans="1:11" x14ac:dyDescent="0.2">
      <c r="A708" s="4" t="s">
        <v>2149</v>
      </c>
      <c r="B708" s="6">
        <v>131634</v>
      </c>
      <c r="C708" s="6" t="s">
        <v>137</v>
      </c>
      <c r="D708" s="5"/>
      <c r="E708" s="6" t="s">
        <v>147</v>
      </c>
      <c r="F708" s="5"/>
      <c r="G708" s="6">
        <v>3715</v>
      </c>
      <c r="H708" s="6">
        <v>277870</v>
      </c>
      <c r="I708" s="6">
        <v>0.22469727876026499</v>
      </c>
      <c r="J708" s="6">
        <v>1.74166306766197E-2</v>
      </c>
      <c r="K708" s="6" t="s">
        <v>2150</v>
      </c>
    </row>
    <row r="709" spans="1:11" x14ac:dyDescent="0.2">
      <c r="A709" s="4" t="s">
        <v>2139</v>
      </c>
      <c r="B709" s="6">
        <v>20003</v>
      </c>
      <c r="C709" s="6" t="s">
        <v>103</v>
      </c>
      <c r="D709" s="5"/>
      <c r="E709" s="6" t="s">
        <v>104</v>
      </c>
      <c r="F709" s="5"/>
      <c r="G709" s="6">
        <v>703</v>
      </c>
      <c r="H709" s="6">
        <v>280840</v>
      </c>
      <c r="I709" s="6">
        <v>0.22492258662100501</v>
      </c>
      <c r="J709" s="6">
        <v>-4.0158277929750498E-2</v>
      </c>
      <c r="K709" s="6" t="s">
        <v>2140</v>
      </c>
    </row>
    <row r="710" spans="1:11" x14ac:dyDescent="0.2">
      <c r="A710" s="4" t="s">
        <v>1086</v>
      </c>
      <c r="B710" s="6">
        <v>131994</v>
      </c>
      <c r="C710" s="6" t="s">
        <v>137</v>
      </c>
      <c r="D710" s="5"/>
      <c r="E710" s="6" t="s">
        <v>138</v>
      </c>
      <c r="F710" s="5"/>
      <c r="G710" s="6">
        <v>396</v>
      </c>
      <c r="H710" s="6">
        <v>281189</v>
      </c>
      <c r="I710" s="6">
        <v>0.22517061568725699</v>
      </c>
      <c r="J710" s="6">
        <v>5.0262623249170101E-2</v>
      </c>
      <c r="K710" s="6" t="s">
        <v>1087</v>
      </c>
    </row>
    <row r="711" spans="1:11" x14ac:dyDescent="0.2">
      <c r="A711" s="4" t="s">
        <v>2096</v>
      </c>
      <c r="B711" s="6">
        <v>25369</v>
      </c>
      <c r="C711" s="6" t="s">
        <v>71</v>
      </c>
      <c r="D711" s="5"/>
      <c r="E711" s="6" t="s">
        <v>100</v>
      </c>
      <c r="F711" s="5"/>
      <c r="G711" s="6">
        <v>14490</v>
      </c>
      <c r="H711" s="5"/>
      <c r="I711" s="6">
        <v>0.22517104843811001</v>
      </c>
      <c r="J711" s="6">
        <v>8.3532904766581498E-3</v>
      </c>
      <c r="K711" s="6" t="s">
        <v>2097</v>
      </c>
    </row>
    <row r="712" spans="1:11" x14ac:dyDescent="0.2">
      <c r="A712" s="4" t="s">
        <v>2153</v>
      </c>
      <c r="B712" s="6">
        <v>20003</v>
      </c>
      <c r="C712" s="6" t="s">
        <v>103</v>
      </c>
      <c r="D712" s="5"/>
      <c r="E712" s="6" t="s">
        <v>104</v>
      </c>
      <c r="F712" s="5"/>
      <c r="G712" s="6">
        <v>6943</v>
      </c>
      <c r="H712" s="6">
        <v>274600</v>
      </c>
      <c r="I712" s="6">
        <v>0.22588449270115199</v>
      </c>
      <c r="J712" s="6">
        <v>1.3010427153457601E-2</v>
      </c>
      <c r="K712" s="6" t="s">
        <v>2154</v>
      </c>
    </row>
    <row r="713" spans="1:11" x14ac:dyDescent="0.2">
      <c r="A713" s="4" t="s">
        <v>2145</v>
      </c>
      <c r="B713" s="6">
        <v>41200</v>
      </c>
      <c r="C713" s="6" t="s">
        <v>103</v>
      </c>
      <c r="D713" s="5"/>
      <c r="E713" s="6" t="s">
        <v>111</v>
      </c>
      <c r="F713" s="5"/>
      <c r="G713" s="6">
        <v>2220</v>
      </c>
      <c r="H713" s="6">
        <v>279366</v>
      </c>
      <c r="I713" s="6">
        <v>0.22618654282470199</v>
      </c>
      <c r="J713" s="6">
        <v>-2.27919455687868E-2</v>
      </c>
      <c r="K713" s="6" t="s">
        <v>2146</v>
      </c>
    </row>
    <row r="714" spans="1:11" x14ac:dyDescent="0.2">
      <c r="A714" s="4" t="s">
        <v>706</v>
      </c>
      <c r="B714" s="6">
        <v>41200</v>
      </c>
      <c r="C714" s="6" t="s">
        <v>103</v>
      </c>
      <c r="D714" s="5"/>
      <c r="E714" s="6" t="s">
        <v>111</v>
      </c>
      <c r="F714" s="5"/>
      <c r="G714" s="6">
        <v>403</v>
      </c>
      <c r="H714" s="6">
        <v>152945</v>
      </c>
      <c r="I714" s="6">
        <v>0.226645845727561</v>
      </c>
      <c r="J714" s="6">
        <v>4.8862641671040201E-2</v>
      </c>
      <c r="K714" s="6" t="s">
        <v>707</v>
      </c>
    </row>
    <row r="715" spans="1:11" x14ac:dyDescent="0.2">
      <c r="A715" s="4" t="s">
        <v>2108</v>
      </c>
      <c r="B715" s="6">
        <v>25106</v>
      </c>
      <c r="C715" s="6" t="s">
        <v>71</v>
      </c>
      <c r="D715" s="5"/>
      <c r="E715" s="6" t="s">
        <v>100</v>
      </c>
      <c r="F715" s="5"/>
      <c r="G715" s="6">
        <v>14492</v>
      </c>
      <c r="H715" s="5"/>
      <c r="I715" s="6">
        <v>0.226899606560794</v>
      </c>
      <c r="J715" s="6">
        <v>-8.1184581708552295E-3</v>
      </c>
      <c r="K715" s="6" t="s">
        <v>2109</v>
      </c>
    </row>
    <row r="716" spans="1:11" x14ac:dyDescent="0.2">
      <c r="A716" s="4" t="s">
        <v>2159</v>
      </c>
      <c r="B716" s="6">
        <v>131614</v>
      </c>
      <c r="C716" s="6" t="s">
        <v>137</v>
      </c>
      <c r="D716" s="5"/>
      <c r="E716" s="6" t="s">
        <v>147</v>
      </c>
      <c r="F716" s="5"/>
      <c r="G716" s="6">
        <v>710</v>
      </c>
      <c r="H716" s="6">
        <v>280875</v>
      </c>
      <c r="I716" s="6">
        <v>0.22692152436857099</v>
      </c>
      <c r="J716" s="6">
        <v>-4.0132051587273898E-2</v>
      </c>
      <c r="K716" s="6" t="s">
        <v>2160</v>
      </c>
    </row>
    <row r="717" spans="1:11" x14ac:dyDescent="0.2">
      <c r="A717" s="4" t="s">
        <v>2161</v>
      </c>
      <c r="B717" s="6">
        <v>41200</v>
      </c>
      <c r="C717" s="6" t="s">
        <v>103</v>
      </c>
      <c r="D717" s="5"/>
      <c r="E717" s="6" t="s">
        <v>111</v>
      </c>
      <c r="F717" s="5"/>
      <c r="G717" s="6">
        <v>724</v>
      </c>
      <c r="H717" s="6">
        <v>280862</v>
      </c>
      <c r="I717" s="6">
        <v>0.227519195931247</v>
      </c>
      <c r="J717" s="6">
        <v>-4.0210712040211101E-2</v>
      </c>
      <c r="K717" s="6" t="s">
        <v>2162</v>
      </c>
    </row>
    <row r="718" spans="1:11" x14ac:dyDescent="0.2">
      <c r="A718" s="4" t="s">
        <v>634</v>
      </c>
      <c r="B718" s="6">
        <v>130910</v>
      </c>
      <c r="C718" s="6" t="s">
        <v>137</v>
      </c>
      <c r="D718" s="5"/>
      <c r="E718" s="6" t="s">
        <v>238</v>
      </c>
      <c r="F718" s="5"/>
      <c r="G718" s="6">
        <v>8334</v>
      </c>
      <c r="H718" s="6">
        <v>273251</v>
      </c>
      <c r="I718" s="6">
        <v>0.227911411621946</v>
      </c>
      <c r="J718" s="6">
        <v>1.1486151280107699E-2</v>
      </c>
      <c r="K718" s="6" t="s">
        <v>635</v>
      </c>
    </row>
    <row r="719" spans="1:11" x14ac:dyDescent="0.2">
      <c r="A719" s="4" t="s">
        <v>264</v>
      </c>
      <c r="B719" s="6">
        <v>25488</v>
      </c>
      <c r="C719" s="6" t="s">
        <v>71</v>
      </c>
      <c r="D719" s="5"/>
      <c r="E719" s="6" t="s">
        <v>265</v>
      </c>
      <c r="F719" s="5"/>
      <c r="G719" s="6">
        <v>14490</v>
      </c>
      <c r="H719" s="5"/>
      <c r="I719" s="6">
        <v>0.22844840165775601</v>
      </c>
      <c r="J719" s="6">
        <v>8.7397968511109501E-3</v>
      </c>
      <c r="K719" s="6" t="s">
        <v>266</v>
      </c>
    </row>
    <row r="720" spans="1:11" x14ac:dyDescent="0.2">
      <c r="A720" s="4" t="s">
        <v>1523</v>
      </c>
      <c r="B720" s="6">
        <v>41210</v>
      </c>
      <c r="C720" s="6" t="s">
        <v>103</v>
      </c>
      <c r="D720" s="5"/>
      <c r="E720" s="6" t="s">
        <v>111</v>
      </c>
      <c r="F720" s="5"/>
      <c r="G720" s="6">
        <v>415</v>
      </c>
      <c r="H720" s="6">
        <v>152933</v>
      </c>
      <c r="I720" s="6">
        <v>0.22845242526235199</v>
      </c>
      <c r="J720" s="6">
        <v>5.0392963363842698E-2</v>
      </c>
      <c r="K720" s="6" t="s">
        <v>1524</v>
      </c>
    </row>
    <row r="721" spans="1:11" x14ac:dyDescent="0.2">
      <c r="A721" s="4" t="s">
        <v>1916</v>
      </c>
      <c r="B721" s="6">
        <v>41210</v>
      </c>
      <c r="C721" s="6" t="s">
        <v>103</v>
      </c>
      <c r="D721" s="5"/>
      <c r="E721" s="6" t="s">
        <v>111</v>
      </c>
      <c r="F721" s="5"/>
      <c r="G721" s="6">
        <v>715</v>
      </c>
      <c r="H721" s="6">
        <v>280871</v>
      </c>
      <c r="I721" s="6">
        <v>0.22861013706254699</v>
      </c>
      <c r="J721" s="6">
        <v>3.81545410768305E-2</v>
      </c>
      <c r="K721" s="6" t="s">
        <v>1917</v>
      </c>
    </row>
    <row r="722" spans="1:11" x14ac:dyDescent="0.2">
      <c r="A722" s="4" t="s">
        <v>2187</v>
      </c>
      <c r="B722" s="6">
        <v>41210</v>
      </c>
      <c r="C722" s="6" t="s">
        <v>103</v>
      </c>
      <c r="D722" s="5"/>
      <c r="E722" s="6" t="s">
        <v>111</v>
      </c>
      <c r="F722" s="5"/>
      <c r="G722" s="6">
        <v>4890</v>
      </c>
      <c r="H722" s="6">
        <v>276696</v>
      </c>
      <c r="I722" s="6">
        <v>0.2289262464049</v>
      </c>
      <c r="J722" s="6">
        <v>1.4808750241776599E-2</v>
      </c>
      <c r="K722" s="6" t="s">
        <v>2188</v>
      </c>
    </row>
    <row r="723" spans="1:11" x14ac:dyDescent="0.2">
      <c r="A723" s="4" t="s">
        <v>2173</v>
      </c>
      <c r="B723" s="6">
        <v>20004</v>
      </c>
      <c r="C723" s="6" t="s">
        <v>103</v>
      </c>
      <c r="D723" s="5"/>
      <c r="E723" s="6" t="s">
        <v>116</v>
      </c>
      <c r="F723" s="5"/>
      <c r="G723" s="6">
        <v>11457</v>
      </c>
      <c r="H723" s="6">
        <v>270086</v>
      </c>
      <c r="I723" s="6">
        <v>0.22898600537715499</v>
      </c>
      <c r="J723" s="6">
        <v>-1.0174740133066899E-2</v>
      </c>
      <c r="K723" s="6" t="s">
        <v>2174</v>
      </c>
    </row>
    <row r="724" spans="1:11" x14ac:dyDescent="0.2">
      <c r="A724" s="4" t="s">
        <v>2167</v>
      </c>
      <c r="B724" s="6">
        <v>30880</v>
      </c>
      <c r="C724" s="6" t="s">
        <v>71</v>
      </c>
      <c r="D724" s="5"/>
      <c r="E724" s="6" t="s">
        <v>72</v>
      </c>
      <c r="F724" s="5"/>
      <c r="G724" s="6">
        <v>268235</v>
      </c>
      <c r="H724" s="5"/>
      <c r="I724" s="6">
        <v>0.22927958401145801</v>
      </c>
      <c r="J724" s="6">
        <v>-1.6604506699686499E-3</v>
      </c>
      <c r="K724" s="6" t="s">
        <v>2168</v>
      </c>
    </row>
    <row r="725" spans="1:11" x14ac:dyDescent="0.2">
      <c r="A725" s="4" t="s">
        <v>2177</v>
      </c>
      <c r="B725" s="6">
        <v>20003</v>
      </c>
      <c r="C725" s="6" t="s">
        <v>103</v>
      </c>
      <c r="D725" s="5"/>
      <c r="E725" s="6" t="s">
        <v>104</v>
      </c>
      <c r="F725" s="5"/>
      <c r="G725" s="6">
        <v>2924</v>
      </c>
      <c r="H725" s="6">
        <v>125291</v>
      </c>
      <c r="I725" s="6">
        <v>0.22979446757390801</v>
      </c>
      <c r="J725" s="6">
        <v>-2.0241103833162102E-2</v>
      </c>
      <c r="K725" s="6" t="s">
        <v>2178</v>
      </c>
    </row>
    <row r="726" spans="1:11" x14ac:dyDescent="0.2">
      <c r="A726" s="4" t="s">
        <v>2133</v>
      </c>
      <c r="B726" s="6">
        <v>25071</v>
      </c>
      <c r="C726" s="6" t="s">
        <v>71</v>
      </c>
      <c r="D726" s="5"/>
      <c r="E726" s="6" t="s">
        <v>100</v>
      </c>
      <c r="F726" s="5"/>
      <c r="G726" s="6">
        <v>14492</v>
      </c>
      <c r="H726" s="5"/>
      <c r="I726" s="6">
        <v>0.23025280829438599</v>
      </c>
      <c r="J726" s="6">
        <v>8.3535181191160598E-3</v>
      </c>
      <c r="K726" s="6" t="s">
        <v>2134</v>
      </c>
    </row>
    <row r="727" spans="1:11" x14ac:dyDescent="0.2">
      <c r="A727" s="4" t="s">
        <v>349</v>
      </c>
      <c r="B727" s="6">
        <v>41210</v>
      </c>
      <c r="C727" s="6" t="s">
        <v>103</v>
      </c>
      <c r="D727" s="5"/>
      <c r="E727" s="6" t="s">
        <v>111</v>
      </c>
      <c r="F727" s="5"/>
      <c r="G727" s="6">
        <v>375</v>
      </c>
      <c r="H727" s="6">
        <v>281211</v>
      </c>
      <c r="I727" s="6">
        <v>0.23033570575746601</v>
      </c>
      <c r="J727" s="6">
        <v>4.7860190621281003E-2</v>
      </c>
      <c r="K727" s="6" t="s">
        <v>350</v>
      </c>
    </row>
    <row r="728" spans="1:11" x14ac:dyDescent="0.2">
      <c r="A728" s="4" t="s">
        <v>2181</v>
      </c>
      <c r="B728" s="6">
        <v>41210</v>
      </c>
      <c r="C728" s="6" t="s">
        <v>103</v>
      </c>
      <c r="D728" s="5"/>
      <c r="E728" s="6" t="s">
        <v>111</v>
      </c>
      <c r="F728" s="5"/>
      <c r="G728" s="6">
        <v>698</v>
      </c>
      <c r="H728" s="6">
        <v>280888</v>
      </c>
      <c r="I728" s="6">
        <v>0.23049936716130501</v>
      </c>
      <c r="J728" s="6">
        <v>-4.0192921050137297E-2</v>
      </c>
      <c r="K728" s="6" t="s">
        <v>2182</v>
      </c>
    </row>
    <row r="729" spans="1:11" x14ac:dyDescent="0.2">
      <c r="A729" s="4" t="s">
        <v>2124</v>
      </c>
      <c r="B729" s="6">
        <v>25503</v>
      </c>
      <c r="C729" s="6" t="s">
        <v>71</v>
      </c>
      <c r="D729" s="5"/>
      <c r="E729" s="6" t="s">
        <v>265</v>
      </c>
      <c r="F729" s="5"/>
      <c r="G729" s="6">
        <v>14490</v>
      </c>
      <c r="H729" s="5"/>
      <c r="I729" s="6">
        <v>0.23053362710164199</v>
      </c>
      <c r="J729" s="6">
        <v>8.4722770372645199E-3</v>
      </c>
      <c r="K729" s="6" t="s">
        <v>2125</v>
      </c>
    </row>
    <row r="730" spans="1:11" x14ac:dyDescent="0.2">
      <c r="A730" s="4" t="s">
        <v>2137</v>
      </c>
      <c r="B730" s="6">
        <v>25521</v>
      </c>
      <c r="C730" s="6" t="s">
        <v>71</v>
      </c>
      <c r="D730" s="5"/>
      <c r="E730" s="6" t="s">
        <v>265</v>
      </c>
      <c r="F730" s="5"/>
      <c r="G730" s="6">
        <v>14490</v>
      </c>
      <c r="H730" s="5"/>
      <c r="I730" s="6">
        <v>0.230540912567407</v>
      </c>
      <c r="J730" s="6">
        <v>-8.5946816754286694E-3</v>
      </c>
      <c r="K730" s="6" t="s">
        <v>2138</v>
      </c>
    </row>
    <row r="731" spans="1:11" x14ac:dyDescent="0.2">
      <c r="A731" s="4" t="s">
        <v>2183</v>
      </c>
      <c r="B731" s="6">
        <v>41210</v>
      </c>
      <c r="C731" s="6" t="s">
        <v>103</v>
      </c>
      <c r="D731" s="5"/>
      <c r="E731" s="6" t="s">
        <v>111</v>
      </c>
      <c r="F731" s="5"/>
      <c r="G731" s="6">
        <v>678</v>
      </c>
      <c r="H731" s="6">
        <v>280908</v>
      </c>
      <c r="I731" s="6">
        <v>0.23137422124788601</v>
      </c>
      <c r="J731" s="6">
        <v>-4.0024806759560001E-2</v>
      </c>
      <c r="K731" s="6" t="s">
        <v>2184</v>
      </c>
    </row>
    <row r="732" spans="1:11" x14ac:dyDescent="0.2">
      <c r="A732" s="4" t="s">
        <v>708</v>
      </c>
      <c r="B732" s="6">
        <v>6154</v>
      </c>
      <c r="C732" s="6" t="s">
        <v>103</v>
      </c>
      <c r="D732" s="5"/>
      <c r="E732" s="6" t="s">
        <v>709</v>
      </c>
      <c r="F732" s="5"/>
      <c r="G732" s="6">
        <v>38329</v>
      </c>
      <c r="H732" s="6">
        <v>240182</v>
      </c>
      <c r="I732" s="6">
        <v>0.23148127223407999</v>
      </c>
      <c r="J732" s="6">
        <v>-6.03250552731E-3</v>
      </c>
      <c r="K732" s="6" t="s">
        <v>2189</v>
      </c>
    </row>
    <row r="733" spans="1:11" x14ac:dyDescent="0.2">
      <c r="A733" s="4" t="s">
        <v>505</v>
      </c>
      <c r="B733" s="6">
        <v>25296</v>
      </c>
      <c r="C733" s="6" t="s">
        <v>71</v>
      </c>
      <c r="D733" s="5"/>
      <c r="E733" s="6" t="s">
        <v>100</v>
      </c>
      <c r="F733" s="5"/>
      <c r="G733" s="6">
        <v>14492</v>
      </c>
      <c r="H733" s="5"/>
      <c r="I733" s="6">
        <v>0.23172097401048</v>
      </c>
      <c r="J733" s="6">
        <v>-8.5622780922783599E-3</v>
      </c>
      <c r="K733" s="6" t="s">
        <v>506</v>
      </c>
    </row>
    <row r="734" spans="1:11" x14ac:dyDescent="0.2">
      <c r="A734" s="4" t="s">
        <v>2157</v>
      </c>
      <c r="B734" s="6">
        <v>25883</v>
      </c>
      <c r="C734" s="6" t="s">
        <v>71</v>
      </c>
      <c r="D734" s="5"/>
      <c r="E734" s="6" t="s">
        <v>210</v>
      </c>
      <c r="F734" s="5"/>
      <c r="G734" s="6">
        <v>16047</v>
      </c>
      <c r="H734" s="5"/>
      <c r="I734" s="6">
        <v>0.23214009534298199</v>
      </c>
      <c r="J734" s="6">
        <v>-8.4081043502824294E-3</v>
      </c>
      <c r="K734" s="6" t="s">
        <v>2158</v>
      </c>
    </row>
    <row r="735" spans="1:11" x14ac:dyDescent="0.2">
      <c r="A735" s="4" t="s">
        <v>2204</v>
      </c>
      <c r="B735" s="6">
        <v>131184</v>
      </c>
      <c r="C735" s="6" t="s">
        <v>137</v>
      </c>
      <c r="D735" s="5"/>
      <c r="E735" s="6" t="s">
        <v>274</v>
      </c>
      <c r="F735" s="5"/>
      <c r="G735" s="6">
        <v>1547</v>
      </c>
      <c r="H735" s="6">
        <v>280038</v>
      </c>
      <c r="I735" s="6">
        <v>0.23272891860509501</v>
      </c>
      <c r="J735" s="6">
        <v>-2.6983278257684099E-2</v>
      </c>
      <c r="K735" s="6" t="s">
        <v>2205</v>
      </c>
    </row>
    <row r="736" spans="1:11" x14ac:dyDescent="0.2">
      <c r="A736" s="4" t="s">
        <v>1370</v>
      </c>
      <c r="B736" s="6">
        <v>41200</v>
      </c>
      <c r="C736" s="6" t="s">
        <v>103</v>
      </c>
      <c r="D736" s="5"/>
      <c r="E736" s="6" t="s">
        <v>111</v>
      </c>
      <c r="F736" s="5"/>
      <c r="G736" s="6">
        <v>410</v>
      </c>
      <c r="H736" s="6">
        <v>281176</v>
      </c>
      <c r="I736" s="6">
        <v>0.23375878064651301</v>
      </c>
      <c r="J736" s="6">
        <v>4.93885646759386E-2</v>
      </c>
      <c r="K736" s="6" t="s">
        <v>1371</v>
      </c>
    </row>
    <row r="737" spans="1:11" x14ac:dyDescent="0.2">
      <c r="A737" s="4" t="s">
        <v>2163</v>
      </c>
      <c r="B737" s="6">
        <v>25439</v>
      </c>
      <c r="C737" s="6" t="s">
        <v>71</v>
      </c>
      <c r="D737" s="5"/>
      <c r="E737" s="6" t="s">
        <v>100</v>
      </c>
      <c r="F737" s="5"/>
      <c r="G737" s="6">
        <v>14490</v>
      </c>
      <c r="H737" s="5"/>
      <c r="I737" s="6">
        <v>0.23439319090348901</v>
      </c>
      <c r="J737" s="6">
        <v>8.4810852678930699E-3</v>
      </c>
      <c r="K737" s="6" t="s">
        <v>2164</v>
      </c>
    </row>
    <row r="738" spans="1:11" x14ac:dyDescent="0.2">
      <c r="A738" s="4" t="s">
        <v>2206</v>
      </c>
      <c r="B738" s="6">
        <v>41210</v>
      </c>
      <c r="C738" s="6" t="s">
        <v>103</v>
      </c>
      <c r="D738" s="5"/>
      <c r="E738" s="6" t="s">
        <v>111</v>
      </c>
      <c r="F738" s="5"/>
      <c r="G738" s="6">
        <v>697</v>
      </c>
      <c r="H738" s="6">
        <v>280889</v>
      </c>
      <c r="I738" s="6">
        <v>0.23446613314574399</v>
      </c>
      <c r="J738" s="6">
        <v>-4.0277844580672198E-2</v>
      </c>
      <c r="K738" s="6" t="s">
        <v>2207</v>
      </c>
    </row>
    <row r="739" spans="1:11" x14ac:dyDescent="0.2">
      <c r="A739" s="4" t="s">
        <v>2212</v>
      </c>
      <c r="B739" s="6">
        <v>41210</v>
      </c>
      <c r="C739" s="6" t="s">
        <v>103</v>
      </c>
      <c r="D739" s="5"/>
      <c r="E739" s="6" t="s">
        <v>111</v>
      </c>
      <c r="F739" s="5"/>
      <c r="G739" s="6">
        <v>2181</v>
      </c>
      <c r="H739" s="6">
        <v>279405</v>
      </c>
      <c r="I739" s="6">
        <v>0.23452723240137199</v>
      </c>
      <c r="J739" s="6">
        <v>-2.2358181502799501E-2</v>
      </c>
      <c r="K739" s="6" t="s">
        <v>2213</v>
      </c>
    </row>
    <row r="740" spans="1:11" x14ac:dyDescent="0.2">
      <c r="A740" s="4" t="s">
        <v>2210</v>
      </c>
      <c r="B740" s="6">
        <v>20003</v>
      </c>
      <c r="C740" s="6" t="s">
        <v>103</v>
      </c>
      <c r="D740" s="5"/>
      <c r="E740" s="6" t="s">
        <v>104</v>
      </c>
      <c r="F740" s="5"/>
      <c r="G740" s="6">
        <v>700</v>
      </c>
      <c r="H740" s="6">
        <v>280843</v>
      </c>
      <c r="I740" s="6">
        <v>0.23466722520653599</v>
      </c>
      <c r="J740" s="6">
        <v>-4.0170922496231103E-2</v>
      </c>
      <c r="K740" s="6" t="s">
        <v>2211</v>
      </c>
    </row>
    <row r="741" spans="1:11" x14ac:dyDescent="0.2">
      <c r="A741" s="4" t="s">
        <v>2216</v>
      </c>
      <c r="B741" s="6">
        <v>20002</v>
      </c>
      <c r="C741" s="6" t="s">
        <v>103</v>
      </c>
      <c r="D741" s="5"/>
      <c r="E741" s="6" t="s">
        <v>127</v>
      </c>
      <c r="F741" s="5"/>
      <c r="G741" s="6">
        <v>2187</v>
      </c>
      <c r="H741" s="6">
        <v>279356</v>
      </c>
      <c r="I741" s="6">
        <v>0.23506641035199299</v>
      </c>
      <c r="J741" s="6">
        <v>-2.2079958312355499E-2</v>
      </c>
      <c r="K741" s="6" t="s">
        <v>2217</v>
      </c>
    </row>
    <row r="742" spans="1:11" x14ac:dyDescent="0.2">
      <c r="A742" s="4" t="s">
        <v>2202</v>
      </c>
      <c r="B742" s="6">
        <v>41210</v>
      </c>
      <c r="C742" s="6" t="s">
        <v>103</v>
      </c>
      <c r="D742" s="5"/>
      <c r="E742" s="6" t="s">
        <v>111</v>
      </c>
      <c r="F742" s="5"/>
      <c r="G742" s="6">
        <v>622</v>
      </c>
      <c r="H742" s="6">
        <v>152726</v>
      </c>
      <c r="I742" s="6">
        <v>0.235449383604726</v>
      </c>
      <c r="J742" s="6">
        <v>-4.0280714601805302E-2</v>
      </c>
      <c r="K742" s="6" t="s">
        <v>2203</v>
      </c>
    </row>
    <row r="743" spans="1:11" x14ac:dyDescent="0.2">
      <c r="A743" s="4" t="s">
        <v>2218</v>
      </c>
      <c r="B743" s="6">
        <v>23129</v>
      </c>
      <c r="C743" s="6" t="s">
        <v>71</v>
      </c>
      <c r="D743" s="5"/>
      <c r="E743" s="6" t="s">
        <v>187</v>
      </c>
      <c r="F743" s="5"/>
      <c r="G743" s="6">
        <v>276500</v>
      </c>
      <c r="H743" s="5"/>
      <c r="I743" s="6">
        <v>0.23558103081488599</v>
      </c>
      <c r="J743" s="6">
        <v>1.1936907377507399E-3</v>
      </c>
      <c r="K743" s="6" t="s">
        <v>2219</v>
      </c>
    </row>
    <row r="744" spans="1:11" x14ac:dyDescent="0.2">
      <c r="A744" s="4" t="s">
        <v>2229</v>
      </c>
      <c r="B744" s="6">
        <v>20004</v>
      </c>
      <c r="C744" s="6" t="s">
        <v>103</v>
      </c>
      <c r="D744" s="5"/>
      <c r="E744" s="6" t="s">
        <v>116</v>
      </c>
      <c r="F744" s="5"/>
      <c r="G744" s="6">
        <v>1450</v>
      </c>
      <c r="H744" s="6">
        <v>280093</v>
      </c>
      <c r="I744" s="6">
        <v>0.23562133353714701</v>
      </c>
      <c r="J744" s="6">
        <v>2.7427213611971601E-2</v>
      </c>
      <c r="K744" s="6" t="s">
        <v>2230</v>
      </c>
    </row>
    <row r="745" spans="1:11" x14ac:dyDescent="0.2">
      <c r="A745" s="4" t="s">
        <v>2220</v>
      </c>
      <c r="B745" s="6">
        <v>41210</v>
      </c>
      <c r="C745" s="6" t="s">
        <v>103</v>
      </c>
      <c r="D745" s="5"/>
      <c r="E745" s="6" t="s">
        <v>111</v>
      </c>
      <c r="F745" s="5"/>
      <c r="G745" s="6">
        <v>672</v>
      </c>
      <c r="H745" s="6">
        <v>280914</v>
      </c>
      <c r="I745" s="6">
        <v>0.236303150303173</v>
      </c>
      <c r="J745" s="6">
        <v>-4.0110977395618003E-2</v>
      </c>
      <c r="K745" s="6" t="s">
        <v>2221</v>
      </c>
    </row>
    <row r="746" spans="1:11" x14ac:dyDescent="0.2">
      <c r="A746" s="4" t="s">
        <v>2259</v>
      </c>
      <c r="B746" s="6">
        <v>4200</v>
      </c>
      <c r="C746" s="6" t="s">
        <v>71</v>
      </c>
      <c r="D746" s="5"/>
      <c r="E746" s="6" t="s">
        <v>327</v>
      </c>
      <c r="F746" s="5"/>
      <c r="G746" s="6">
        <v>101696</v>
      </c>
      <c r="H746" s="5"/>
      <c r="I746" s="6">
        <v>0.23675102263060499</v>
      </c>
      <c r="J746" s="6">
        <v>-3.2064625695768902E-3</v>
      </c>
      <c r="K746" s="6" t="s">
        <v>2260</v>
      </c>
    </row>
    <row r="747" spans="1:11" x14ac:dyDescent="0.2">
      <c r="A747" s="4" t="s">
        <v>1100</v>
      </c>
      <c r="B747" s="6">
        <v>25207</v>
      </c>
      <c r="C747" s="6" t="s">
        <v>71</v>
      </c>
      <c r="D747" s="5"/>
      <c r="E747" s="6" t="s">
        <v>100</v>
      </c>
      <c r="F747" s="5"/>
      <c r="G747" s="6">
        <v>14492</v>
      </c>
      <c r="H747" s="5"/>
      <c r="I747" s="6">
        <v>0.236868269868315</v>
      </c>
      <c r="J747" s="6">
        <v>-8.5955910993615707E-3</v>
      </c>
      <c r="K747" s="6" t="s">
        <v>1101</v>
      </c>
    </row>
    <row r="748" spans="1:11" x14ac:dyDescent="0.2">
      <c r="A748" s="4" t="s">
        <v>2276</v>
      </c>
      <c r="B748" s="6">
        <v>100001</v>
      </c>
      <c r="C748" s="6" t="s">
        <v>71</v>
      </c>
      <c r="D748" s="5"/>
      <c r="E748" s="6" t="s">
        <v>530</v>
      </c>
      <c r="F748" s="5"/>
      <c r="G748" s="6">
        <v>43938</v>
      </c>
      <c r="H748" s="5"/>
      <c r="I748" s="6">
        <v>0.237485742417617</v>
      </c>
      <c r="J748" s="6">
        <v>-5.2444138367219199E-3</v>
      </c>
      <c r="K748" s="6" t="s">
        <v>2277</v>
      </c>
    </row>
    <row r="749" spans="1:11" x14ac:dyDescent="0.2">
      <c r="A749" s="4" t="s">
        <v>2239</v>
      </c>
      <c r="B749" s="6">
        <v>41200</v>
      </c>
      <c r="C749" s="6" t="s">
        <v>103</v>
      </c>
      <c r="D749" s="5"/>
      <c r="E749" s="6" t="s">
        <v>111</v>
      </c>
      <c r="F749" s="5"/>
      <c r="G749" s="6">
        <v>4052</v>
      </c>
      <c r="H749" s="6">
        <v>149296</v>
      </c>
      <c r="I749" s="6">
        <v>0.23751220811227999</v>
      </c>
      <c r="J749" s="6">
        <v>-1.6614495569106401E-2</v>
      </c>
      <c r="K749" s="6" t="s">
        <v>2240</v>
      </c>
    </row>
    <row r="750" spans="1:11" x14ac:dyDescent="0.2">
      <c r="A750" s="4" t="s">
        <v>2192</v>
      </c>
      <c r="B750" s="6">
        <v>25796</v>
      </c>
      <c r="C750" s="6" t="s">
        <v>71</v>
      </c>
      <c r="D750" s="5"/>
      <c r="E750" s="6" t="s">
        <v>210</v>
      </c>
      <c r="F750" s="5"/>
      <c r="G750" s="6">
        <v>16047</v>
      </c>
      <c r="H750" s="5"/>
      <c r="I750" s="6">
        <v>0.23761927711580899</v>
      </c>
      <c r="J750" s="6">
        <v>7.5651451789799399E-3</v>
      </c>
      <c r="K750" s="6" t="s">
        <v>2193</v>
      </c>
    </row>
    <row r="751" spans="1:11" x14ac:dyDescent="0.2">
      <c r="A751" s="4" t="s">
        <v>1364</v>
      </c>
      <c r="B751" s="6">
        <v>20004</v>
      </c>
      <c r="C751" s="6" t="s">
        <v>103</v>
      </c>
      <c r="D751" s="5"/>
      <c r="E751" s="6" t="s">
        <v>116</v>
      </c>
      <c r="F751" s="5"/>
      <c r="G751" s="6">
        <v>418</v>
      </c>
      <c r="H751" s="6">
        <v>281125</v>
      </c>
      <c r="I751" s="6">
        <v>0.237757090875333</v>
      </c>
      <c r="J751" s="6">
        <v>4.92398397687238E-2</v>
      </c>
      <c r="K751" s="6" t="s">
        <v>1365</v>
      </c>
    </row>
    <row r="752" spans="1:11" x14ac:dyDescent="0.2">
      <c r="A752" s="4" t="s">
        <v>2194</v>
      </c>
      <c r="B752" s="6">
        <v>25115</v>
      </c>
      <c r="C752" s="6" t="s">
        <v>71</v>
      </c>
      <c r="D752" s="5"/>
      <c r="E752" s="6" t="s">
        <v>100</v>
      </c>
      <c r="F752" s="5"/>
      <c r="G752" s="6">
        <v>14492</v>
      </c>
      <c r="H752" s="5"/>
      <c r="I752" s="6">
        <v>0.23890850425906199</v>
      </c>
      <c r="J752" s="6">
        <v>-8.4436897549342808E-3</v>
      </c>
      <c r="K752" s="6" t="s">
        <v>2195</v>
      </c>
    </row>
    <row r="753" spans="1:11" x14ac:dyDescent="0.2">
      <c r="A753" s="4" t="s">
        <v>2245</v>
      </c>
      <c r="B753" s="6">
        <v>130202</v>
      </c>
      <c r="C753" s="6" t="s">
        <v>137</v>
      </c>
      <c r="D753" s="5"/>
      <c r="E753" s="6" t="s">
        <v>797</v>
      </c>
      <c r="F753" s="5"/>
      <c r="G753" s="6">
        <v>690</v>
      </c>
      <c r="H753" s="6">
        <v>280895</v>
      </c>
      <c r="I753" s="6">
        <v>0.23913134009794301</v>
      </c>
      <c r="J753" s="6">
        <v>-4.0281354119531203E-2</v>
      </c>
      <c r="K753" s="6" t="s">
        <v>2246</v>
      </c>
    </row>
    <row r="754" spans="1:11" x14ac:dyDescent="0.2">
      <c r="A754" s="4" t="s">
        <v>2196</v>
      </c>
      <c r="B754" s="6">
        <v>25718</v>
      </c>
      <c r="C754" s="6" t="s">
        <v>71</v>
      </c>
      <c r="D754" s="5"/>
      <c r="E754" s="6" t="s">
        <v>265</v>
      </c>
      <c r="F754" s="5"/>
      <c r="G754" s="6">
        <v>14489</v>
      </c>
      <c r="H754" s="5"/>
      <c r="I754" s="6">
        <v>0.239371019901886</v>
      </c>
      <c r="J754" s="6">
        <v>-8.3645713426089494E-3</v>
      </c>
      <c r="K754" s="6" t="s">
        <v>2197</v>
      </c>
    </row>
    <row r="755" spans="1:11" x14ac:dyDescent="0.2">
      <c r="A755" s="4" t="s">
        <v>227</v>
      </c>
      <c r="B755" s="6">
        <v>41210</v>
      </c>
      <c r="C755" s="6" t="s">
        <v>103</v>
      </c>
      <c r="D755" s="5"/>
      <c r="E755" s="6" t="s">
        <v>111</v>
      </c>
      <c r="F755" s="5"/>
      <c r="G755" s="6">
        <v>1065</v>
      </c>
      <c r="H755" s="6">
        <v>280521</v>
      </c>
      <c r="I755" s="6">
        <v>0.23950309174749701</v>
      </c>
      <c r="J755" s="6">
        <v>3.01688945164728E-2</v>
      </c>
      <c r="K755" s="6" t="s">
        <v>2128</v>
      </c>
    </row>
    <row r="756" spans="1:11" x14ac:dyDescent="0.2">
      <c r="A756" s="4" t="s">
        <v>675</v>
      </c>
      <c r="B756" s="6">
        <v>131330</v>
      </c>
      <c r="C756" s="6" t="s">
        <v>137</v>
      </c>
      <c r="D756" s="5"/>
      <c r="E756" s="6" t="s">
        <v>197</v>
      </c>
      <c r="F756" s="5"/>
      <c r="G756" s="6">
        <v>396</v>
      </c>
      <c r="H756" s="6">
        <v>281189</v>
      </c>
      <c r="I756" s="6">
        <v>0.24003328425179701</v>
      </c>
      <c r="J756" s="6">
        <v>4.6729936037604697E-2</v>
      </c>
      <c r="K756" s="6" t="s">
        <v>676</v>
      </c>
    </row>
    <row r="757" spans="1:11" x14ac:dyDescent="0.2">
      <c r="A757" s="4" t="s">
        <v>2208</v>
      </c>
      <c r="B757" s="6">
        <v>25273</v>
      </c>
      <c r="C757" s="6" t="s">
        <v>71</v>
      </c>
      <c r="D757" s="5"/>
      <c r="E757" s="6" t="s">
        <v>100</v>
      </c>
      <c r="F757" s="5"/>
      <c r="G757" s="6">
        <v>14492</v>
      </c>
      <c r="H757" s="5"/>
      <c r="I757" s="6">
        <v>0.24018583790108</v>
      </c>
      <c r="J757" s="6">
        <v>-8.3810209914940894E-3</v>
      </c>
      <c r="K757" s="6" t="s">
        <v>2209</v>
      </c>
    </row>
    <row r="758" spans="1:11" x14ac:dyDescent="0.2">
      <c r="A758" s="4" t="s">
        <v>684</v>
      </c>
      <c r="B758" s="6">
        <v>131940</v>
      </c>
      <c r="C758" s="6" t="s">
        <v>137</v>
      </c>
      <c r="D758" s="5"/>
      <c r="E758" s="6" t="s">
        <v>138</v>
      </c>
      <c r="F758" s="5"/>
      <c r="G758" s="6">
        <v>724</v>
      </c>
      <c r="H758" s="6">
        <v>280861</v>
      </c>
      <c r="I758" s="6">
        <v>0.240846660492014</v>
      </c>
      <c r="J758" s="6">
        <v>3.6541321725284799E-2</v>
      </c>
      <c r="K758" s="6" t="s">
        <v>685</v>
      </c>
    </row>
    <row r="759" spans="1:11" x14ac:dyDescent="0.2">
      <c r="A759" s="4" t="s">
        <v>2265</v>
      </c>
      <c r="B759" s="6">
        <v>20004</v>
      </c>
      <c r="C759" s="6" t="s">
        <v>103</v>
      </c>
      <c r="D759" s="5"/>
      <c r="E759" s="6" t="s">
        <v>116</v>
      </c>
      <c r="F759" s="5"/>
      <c r="G759" s="6">
        <v>1450</v>
      </c>
      <c r="H759" s="6">
        <v>126765</v>
      </c>
      <c r="I759" s="6">
        <v>0.24107662080286399</v>
      </c>
      <c r="J759" s="6">
        <v>2.7109078192960601E-2</v>
      </c>
      <c r="K759" s="6" t="s">
        <v>2266</v>
      </c>
    </row>
    <row r="760" spans="1:11" x14ac:dyDescent="0.2">
      <c r="A760" s="4" t="s">
        <v>1341</v>
      </c>
      <c r="B760" s="6">
        <v>41210</v>
      </c>
      <c r="C760" s="6" t="s">
        <v>103</v>
      </c>
      <c r="D760" s="5"/>
      <c r="E760" s="6" t="s">
        <v>111</v>
      </c>
      <c r="F760" s="5"/>
      <c r="G760" s="6">
        <v>423</v>
      </c>
      <c r="H760" s="6">
        <v>281163</v>
      </c>
      <c r="I760" s="6">
        <v>0.24112129019989101</v>
      </c>
      <c r="J760" s="6">
        <v>4.8209673072704802E-2</v>
      </c>
      <c r="K760" s="6" t="s">
        <v>1342</v>
      </c>
    </row>
    <row r="761" spans="1:11" x14ac:dyDescent="0.2">
      <c r="A761" s="4" t="s">
        <v>2214</v>
      </c>
      <c r="B761" s="6">
        <v>25423</v>
      </c>
      <c r="C761" s="6" t="s">
        <v>71</v>
      </c>
      <c r="D761" s="5"/>
      <c r="E761" s="6" t="s">
        <v>100</v>
      </c>
      <c r="F761" s="5"/>
      <c r="G761" s="6">
        <v>14490</v>
      </c>
      <c r="H761" s="5"/>
      <c r="I761" s="6">
        <v>0.24147575649950201</v>
      </c>
      <c r="J761" s="6">
        <v>8.4547033469068791E-3</v>
      </c>
      <c r="K761" s="6" t="s">
        <v>2215</v>
      </c>
    </row>
    <row r="762" spans="1:11" x14ac:dyDescent="0.2">
      <c r="A762" s="4" t="s">
        <v>2171</v>
      </c>
      <c r="B762" s="6">
        <v>20003</v>
      </c>
      <c r="C762" s="6" t="s">
        <v>103</v>
      </c>
      <c r="D762" s="5"/>
      <c r="E762" s="6" t="s">
        <v>104</v>
      </c>
      <c r="F762" s="5"/>
      <c r="G762" s="6">
        <v>3778</v>
      </c>
      <c r="H762" s="6">
        <v>277765</v>
      </c>
      <c r="I762" s="6">
        <v>0.24213443976513099</v>
      </c>
      <c r="J762" s="6">
        <v>1.6794307333747899E-2</v>
      </c>
      <c r="K762" s="6" t="s">
        <v>2172</v>
      </c>
    </row>
    <row r="763" spans="1:11" x14ac:dyDescent="0.2">
      <c r="A763" s="4" t="s">
        <v>2267</v>
      </c>
      <c r="B763" s="6">
        <v>20401</v>
      </c>
      <c r="C763" s="6" t="s">
        <v>103</v>
      </c>
      <c r="D763" s="5"/>
      <c r="E763" s="6" t="s">
        <v>458</v>
      </c>
      <c r="F763" s="5"/>
      <c r="G763" s="6">
        <v>5500</v>
      </c>
      <c r="H763" s="6">
        <v>86796</v>
      </c>
      <c r="I763" s="6">
        <v>0.24293722891237299</v>
      </c>
      <c r="J763" s="6">
        <v>-1.4858491418286801E-2</v>
      </c>
      <c r="K763" s="6" t="s">
        <v>2268</v>
      </c>
    </row>
    <row r="764" spans="1:11" x14ac:dyDescent="0.2">
      <c r="A764" s="4" t="s">
        <v>498</v>
      </c>
      <c r="B764" s="6">
        <v>41200</v>
      </c>
      <c r="C764" s="6" t="s">
        <v>103</v>
      </c>
      <c r="D764" s="5"/>
      <c r="E764" s="6" t="s">
        <v>111</v>
      </c>
      <c r="F764" s="5"/>
      <c r="G764" s="6">
        <v>651</v>
      </c>
      <c r="H764" s="6">
        <v>280935</v>
      </c>
      <c r="I764" s="6">
        <v>0.24333553819724499</v>
      </c>
      <c r="J764" s="6">
        <v>-4.0041450957701098E-2</v>
      </c>
      <c r="K764" s="6" t="s">
        <v>2271</v>
      </c>
    </row>
    <row r="765" spans="1:11" x14ac:dyDescent="0.2">
      <c r="A765" s="4" t="s">
        <v>2233</v>
      </c>
      <c r="B765" s="6">
        <v>25203</v>
      </c>
      <c r="C765" s="6" t="s">
        <v>71</v>
      </c>
      <c r="D765" s="5"/>
      <c r="E765" s="6" t="s">
        <v>100</v>
      </c>
      <c r="F765" s="5"/>
      <c r="G765" s="6">
        <v>14492</v>
      </c>
      <c r="H765" s="5"/>
      <c r="I765" s="6">
        <v>0.24394670142342401</v>
      </c>
      <c r="J765" s="6">
        <v>-8.1661842257960398E-3</v>
      </c>
      <c r="K765" s="6" t="s">
        <v>2234</v>
      </c>
    </row>
    <row r="766" spans="1:11" x14ac:dyDescent="0.2">
      <c r="A766" s="4" t="s">
        <v>2237</v>
      </c>
      <c r="B766" s="6">
        <v>25670</v>
      </c>
      <c r="C766" s="6" t="s">
        <v>71</v>
      </c>
      <c r="D766" s="5"/>
      <c r="E766" s="6" t="s">
        <v>265</v>
      </c>
      <c r="F766" s="5"/>
      <c r="G766" s="6">
        <v>14489</v>
      </c>
      <c r="H766" s="5"/>
      <c r="I766" s="6">
        <v>0.24432532648966701</v>
      </c>
      <c r="J766" s="6">
        <v>8.1853834043539991E-3</v>
      </c>
      <c r="K766" s="6" t="s">
        <v>2238</v>
      </c>
    </row>
    <row r="767" spans="1:11" x14ac:dyDescent="0.2">
      <c r="A767" s="4" t="s">
        <v>172</v>
      </c>
      <c r="B767" s="6">
        <v>41210</v>
      </c>
      <c r="C767" s="6" t="s">
        <v>103</v>
      </c>
      <c r="D767" s="5"/>
      <c r="E767" s="6" t="s">
        <v>111</v>
      </c>
      <c r="F767" s="5"/>
      <c r="G767" s="6">
        <v>751</v>
      </c>
      <c r="H767" s="6">
        <v>280835</v>
      </c>
      <c r="I767" s="6">
        <v>0.24479413156393701</v>
      </c>
      <c r="J767" s="6">
        <v>3.6891352654519198E-2</v>
      </c>
      <c r="K767" s="6" t="s">
        <v>2288</v>
      </c>
    </row>
    <row r="768" spans="1:11" x14ac:dyDescent="0.2">
      <c r="A768" s="4" t="s">
        <v>2243</v>
      </c>
      <c r="B768" s="6">
        <v>25338</v>
      </c>
      <c r="C768" s="6" t="s">
        <v>71</v>
      </c>
      <c r="D768" s="5"/>
      <c r="E768" s="6" t="s">
        <v>100</v>
      </c>
      <c r="F768" s="5"/>
      <c r="G768" s="6">
        <v>14492</v>
      </c>
      <c r="H768" s="5"/>
      <c r="I768" s="6">
        <v>0.24495048962605401</v>
      </c>
      <c r="J768" s="6">
        <v>-7.7082238014713799E-3</v>
      </c>
      <c r="K768" s="6" t="s">
        <v>2244</v>
      </c>
    </row>
    <row r="769" spans="1:11" x14ac:dyDescent="0.2">
      <c r="A769" s="4" t="s">
        <v>2092</v>
      </c>
      <c r="B769" s="6">
        <v>41210</v>
      </c>
      <c r="C769" s="6" t="s">
        <v>103</v>
      </c>
      <c r="D769" s="5"/>
      <c r="E769" s="6" t="s">
        <v>111</v>
      </c>
      <c r="F769" s="5"/>
      <c r="G769" s="6">
        <v>13808</v>
      </c>
      <c r="H769" s="6">
        <v>267778</v>
      </c>
      <c r="I769" s="6">
        <v>0.24536854746437101</v>
      </c>
      <c r="J769" s="6">
        <v>-9.1098013775940002E-3</v>
      </c>
      <c r="K769" s="6" t="s">
        <v>2093</v>
      </c>
    </row>
    <row r="770" spans="1:11" x14ac:dyDescent="0.2">
      <c r="A770" s="4" t="s">
        <v>1335</v>
      </c>
      <c r="B770" s="6">
        <v>41200</v>
      </c>
      <c r="C770" s="6" t="s">
        <v>103</v>
      </c>
      <c r="D770" s="5"/>
      <c r="E770" s="6" t="s">
        <v>111</v>
      </c>
      <c r="F770" s="5"/>
      <c r="G770" s="6">
        <v>14364</v>
      </c>
      <c r="H770" s="6">
        <v>267222</v>
      </c>
      <c r="I770" s="6">
        <v>0.24583824489367401</v>
      </c>
      <c r="J770" s="6">
        <v>8.7170675144484008E-3</v>
      </c>
      <c r="K770" s="6" t="s">
        <v>1336</v>
      </c>
    </row>
    <row r="771" spans="1:11" x14ac:dyDescent="0.2">
      <c r="A771" s="4" t="s">
        <v>2253</v>
      </c>
      <c r="B771" s="6">
        <v>25100</v>
      </c>
      <c r="C771" s="6" t="s">
        <v>71</v>
      </c>
      <c r="D771" s="5"/>
      <c r="E771" s="6" t="s">
        <v>100</v>
      </c>
      <c r="F771" s="5"/>
      <c r="G771" s="6">
        <v>14492</v>
      </c>
      <c r="H771" s="5"/>
      <c r="I771" s="6">
        <v>0.24588892838140999</v>
      </c>
      <c r="J771" s="6">
        <v>8.3898358375515108E-3</v>
      </c>
      <c r="K771" s="6" t="s">
        <v>2254</v>
      </c>
    </row>
    <row r="772" spans="1:11" x14ac:dyDescent="0.2">
      <c r="A772" s="4" t="s">
        <v>2255</v>
      </c>
      <c r="B772" s="6">
        <v>25625</v>
      </c>
      <c r="C772" s="6" t="s">
        <v>71</v>
      </c>
      <c r="D772" s="5"/>
      <c r="E772" s="6" t="s">
        <v>265</v>
      </c>
      <c r="F772" s="5"/>
      <c r="G772" s="6">
        <v>14490</v>
      </c>
      <c r="H772" s="5"/>
      <c r="I772" s="6">
        <v>0.246516406024504</v>
      </c>
      <c r="J772" s="6">
        <v>-7.54628180741365E-3</v>
      </c>
      <c r="K772" s="6" t="s">
        <v>2256</v>
      </c>
    </row>
    <row r="773" spans="1:11" x14ac:dyDescent="0.2">
      <c r="A773" s="4" t="s">
        <v>2257</v>
      </c>
      <c r="B773" s="6">
        <v>25702</v>
      </c>
      <c r="C773" s="6" t="s">
        <v>71</v>
      </c>
      <c r="D773" s="5"/>
      <c r="E773" s="6" t="s">
        <v>265</v>
      </c>
      <c r="F773" s="5"/>
      <c r="G773" s="6">
        <v>14489</v>
      </c>
      <c r="H773" s="5"/>
      <c r="I773" s="6">
        <v>0.24666410736998901</v>
      </c>
      <c r="J773" s="6">
        <v>8.3900711505563996E-3</v>
      </c>
      <c r="K773" s="6" t="s">
        <v>2258</v>
      </c>
    </row>
    <row r="774" spans="1:11" x14ac:dyDescent="0.2">
      <c r="A774" s="4" t="s">
        <v>2298</v>
      </c>
      <c r="B774" s="6">
        <v>20004</v>
      </c>
      <c r="C774" s="6" t="s">
        <v>103</v>
      </c>
      <c r="D774" s="5"/>
      <c r="E774" s="6" t="s">
        <v>116</v>
      </c>
      <c r="F774" s="5"/>
      <c r="G774" s="6">
        <v>2829</v>
      </c>
      <c r="H774" s="6">
        <v>278714</v>
      </c>
      <c r="I774" s="6">
        <v>0.24700680464695399</v>
      </c>
      <c r="J774" s="6">
        <v>-1.95003082769429E-2</v>
      </c>
      <c r="K774" s="6" t="s">
        <v>2299</v>
      </c>
    </row>
    <row r="775" spans="1:11" x14ac:dyDescent="0.2">
      <c r="A775" s="4" t="s">
        <v>2296</v>
      </c>
      <c r="B775" s="6">
        <v>30670</v>
      </c>
      <c r="C775" s="6" t="s">
        <v>71</v>
      </c>
      <c r="D775" s="5"/>
      <c r="E775" s="6" t="s">
        <v>72</v>
      </c>
      <c r="F775" s="5"/>
      <c r="G775" s="6">
        <v>268366</v>
      </c>
      <c r="H775" s="5"/>
      <c r="I775" s="6">
        <v>0.247151794586284</v>
      </c>
      <c r="J775" s="6">
        <v>1.8483172863476699E-3</v>
      </c>
      <c r="K775" s="6" t="s">
        <v>2297</v>
      </c>
    </row>
    <row r="776" spans="1:11" x14ac:dyDescent="0.2">
      <c r="A776" s="4" t="s">
        <v>2261</v>
      </c>
      <c r="B776" s="6">
        <v>25274</v>
      </c>
      <c r="C776" s="6" t="s">
        <v>71</v>
      </c>
      <c r="D776" s="5"/>
      <c r="E776" s="6" t="s">
        <v>100</v>
      </c>
      <c r="F776" s="5"/>
      <c r="G776" s="6">
        <v>14492</v>
      </c>
      <c r="H776" s="5"/>
      <c r="I776" s="6">
        <v>0.24777446050986601</v>
      </c>
      <c r="J776" s="6">
        <v>-8.3797767465506705E-3</v>
      </c>
      <c r="K776" s="6" t="s">
        <v>2262</v>
      </c>
    </row>
    <row r="777" spans="1:11" x14ac:dyDescent="0.2">
      <c r="A777" s="4" t="s">
        <v>2263</v>
      </c>
      <c r="B777" s="6">
        <v>25528</v>
      </c>
      <c r="C777" s="6" t="s">
        <v>71</v>
      </c>
      <c r="D777" s="5"/>
      <c r="E777" s="6" t="s">
        <v>265</v>
      </c>
      <c r="F777" s="5"/>
      <c r="G777" s="6">
        <v>14490</v>
      </c>
      <c r="H777" s="5"/>
      <c r="I777" s="6">
        <v>0.247972043528045</v>
      </c>
      <c r="J777" s="6">
        <v>-7.9054379993456908E-3</v>
      </c>
      <c r="K777" s="6" t="s">
        <v>2264</v>
      </c>
    </row>
    <row r="778" spans="1:11" x14ac:dyDescent="0.2">
      <c r="A778" s="4" t="s">
        <v>2334</v>
      </c>
      <c r="B778" s="6">
        <v>20004</v>
      </c>
      <c r="C778" s="6" t="s">
        <v>103</v>
      </c>
      <c r="D778" s="5"/>
      <c r="E778" s="6" t="s">
        <v>116</v>
      </c>
      <c r="F778" s="5"/>
      <c r="G778" s="6">
        <v>630</v>
      </c>
      <c r="H778" s="6">
        <v>280913</v>
      </c>
      <c r="I778" s="6">
        <v>0.248246990180191</v>
      </c>
      <c r="J778" s="6">
        <v>-4.0275948332084303E-2</v>
      </c>
      <c r="K778" s="6" t="s">
        <v>2335</v>
      </c>
    </row>
    <row r="779" spans="1:11" x14ac:dyDescent="0.2">
      <c r="A779" s="4" t="s">
        <v>2303</v>
      </c>
      <c r="B779" s="6">
        <v>131106</v>
      </c>
      <c r="C779" s="6" t="s">
        <v>137</v>
      </c>
      <c r="D779" s="5"/>
      <c r="E779" s="6" t="s">
        <v>704</v>
      </c>
      <c r="F779" s="5"/>
      <c r="G779" s="6">
        <v>650</v>
      </c>
      <c r="H779" s="6">
        <v>280935</v>
      </c>
      <c r="I779" s="6">
        <v>0.24833241441656101</v>
      </c>
      <c r="J779" s="6">
        <v>-4.0229374499630599E-2</v>
      </c>
      <c r="K779" s="6" t="s">
        <v>2304</v>
      </c>
    </row>
    <row r="780" spans="1:11" x14ac:dyDescent="0.2">
      <c r="A780" s="4" t="s">
        <v>2313</v>
      </c>
      <c r="B780" s="6">
        <v>41200</v>
      </c>
      <c r="C780" s="6" t="s">
        <v>103</v>
      </c>
      <c r="D780" s="5"/>
      <c r="E780" s="6" t="s">
        <v>111</v>
      </c>
      <c r="F780" s="5"/>
      <c r="G780" s="6">
        <v>643</v>
      </c>
      <c r="H780" s="6">
        <v>280943</v>
      </c>
      <c r="I780" s="6">
        <v>0.24869678465598699</v>
      </c>
      <c r="J780" s="6">
        <v>-4.0200412019325303E-2</v>
      </c>
      <c r="K780" s="6" t="s">
        <v>2314</v>
      </c>
    </row>
    <row r="781" spans="1:11" x14ac:dyDescent="0.2">
      <c r="A781" s="4" t="s">
        <v>2347</v>
      </c>
      <c r="B781" s="6">
        <v>131956</v>
      </c>
      <c r="C781" s="6" t="s">
        <v>137</v>
      </c>
      <c r="D781" s="5"/>
      <c r="E781" s="6" t="s">
        <v>138</v>
      </c>
      <c r="F781" s="5"/>
      <c r="G781" s="6">
        <v>4588</v>
      </c>
      <c r="H781" s="6">
        <v>276997</v>
      </c>
      <c r="I781" s="6">
        <v>0.24881879659685899</v>
      </c>
      <c r="J781" s="6">
        <v>1.48430795416091E-2</v>
      </c>
      <c r="K781" s="6" t="s">
        <v>2348</v>
      </c>
    </row>
    <row r="782" spans="1:11" x14ac:dyDescent="0.2">
      <c r="A782" s="4" t="s">
        <v>1838</v>
      </c>
      <c r="B782" s="6">
        <v>20514</v>
      </c>
      <c r="C782" s="6" t="s">
        <v>71</v>
      </c>
      <c r="D782" s="5"/>
      <c r="E782" s="6" t="s">
        <v>293</v>
      </c>
      <c r="F782" s="5"/>
      <c r="G782" s="6">
        <v>93113</v>
      </c>
      <c r="H782" s="5"/>
      <c r="I782" s="6">
        <v>0.24886227012272299</v>
      </c>
      <c r="J782" s="6">
        <v>1.9253457613816101E-3</v>
      </c>
      <c r="K782" s="6" t="s">
        <v>1839</v>
      </c>
    </row>
    <row r="783" spans="1:11" x14ac:dyDescent="0.2">
      <c r="A783" s="4" t="s">
        <v>2325</v>
      </c>
      <c r="B783" s="6">
        <v>131884</v>
      </c>
      <c r="C783" s="6" t="s">
        <v>137</v>
      </c>
      <c r="D783" s="5"/>
      <c r="E783" s="6" t="s">
        <v>138</v>
      </c>
      <c r="F783" s="5"/>
      <c r="G783" s="6">
        <v>12389</v>
      </c>
      <c r="H783" s="6">
        <v>269196</v>
      </c>
      <c r="I783" s="6">
        <v>0.24901812708657001</v>
      </c>
      <c r="J783" s="6">
        <v>9.4213466807920102E-3</v>
      </c>
      <c r="K783" s="6" t="s">
        <v>2326</v>
      </c>
    </row>
    <row r="784" spans="1:11" x14ac:dyDescent="0.2">
      <c r="A784" s="4" t="s">
        <v>2269</v>
      </c>
      <c r="B784" s="6">
        <v>25240</v>
      </c>
      <c r="C784" s="6" t="s">
        <v>71</v>
      </c>
      <c r="D784" s="5"/>
      <c r="E784" s="6" t="s">
        <v>100</v>
      </c>
      <c r="F784" s="5"/>
      <c r="G784" s="6">
        <v>14492</v>
      </c>
      <c r="H784" s="5"/>
      <c r="I784" s="6">
        <v>0.249568712754446</v>
      </c>
      <c r="J784" s="6">
        <v>-8.1260929288135796E-3</v>
      </c>
      <c r="K784" s="6" t="s">
        <v>2270</v>
      </c>
    </row>
    <row r="785" spans="1:11" x14ac:dyDescent="0.2">
      <c r="A785" s="4" t="s">
        <v>2332</v>
      </c>
      <c r="B785" s="6">
        <v>131798</v>
      </c>
      <c r="C785" s="6" t="s">
        <v>137</v>
      </c>
      <c r="D785" s="5"/>
      <c r="E785" s="6" t="s">
        <v>786</v>
      </c>
      <c r="F785" s="5"/>
      <c r="G785" s="6">
        <v>649</v>
      </c>
      <c r="H785" s="6">
        <v>280936</v>
      </c>
      <c r="I785" s="6">
        <v>0.24958933507338199</v>
      </c>
      <c r="J785" s="6">
        <v>-4.0259482245394197E-2</v>
      </c>
      <c r="K785" s="6" t="s">
        <v>2333</v>
      </c>
    </row>
    <row r="786" spans="1:11" x14ac:dyDescent="0.2">
      <c r="A786" s="4" t="s">
        <v>2323</v>
      </c>
      <c r="B786" s="6">
        <v>41210</v>
      </c>
      <c r="C786" s="6" t="s">
        <v>103</v>
      </c>
      <c r="D786" s="5"/>
      <c r="E786" s="6" t="s">
        <v>111</v>
      </c>
      <c r="F786" s="5"/>
      <c r="G786" s="6">
        <v>80087</v>
      </c>
      <c r="H786" s="6">
        <v>201499</v>
      </c>
      <c r="I786" s="6">
        <v>0.24976302255468599</v>
      </c>
      <c r="J786" s="6">
        <v>4.30954778637576E-3</v>
      </c>
      <c r="K786" s="6" t="s">
        <v>2324</v>
      </c>
    </row>
    <row r="787" spans="1:11" x14ac:dyDescent="0.2">
      <c r="A787" s="4" t="s">
        <v>2319</v>
      </c>
      <c r="B787" s="6">
        <v>20003</v>
      </c>
      <c r="C787" s="6" t="s">
        <v>103</v>
      </c>
      <c r="D787" s="5"/>
      <c r="E787" s="6" t="s">
        <v>104</v>
      </c>
      <c r="F787" s="5"/>
      <c r="G787" s="6">
        <v>641</v>
      </c>
      <c r="H787" s="6">
        <v>280902</v>
      </c>
      <c r="I787" s="6">
        <v>0.24982737794301099</v>
      </c>
      <c r="J787" s="6">
        <v>-4.0030455663919197E-2</v>
      </c>
      <c r="K787" s="6" t="s">
        <v>2320</v>
      </c>
    </row>
    <row r="788" spans="1:11" x14ac:dyDescent="0.2">
      <c r="A788" s="4" t="s">
        <v>2241</v>
      </c>
      <c r="B788" s="6">
        <v>25832</v>
      </c>
      <c r="C788" s="6" t="s">
        <v>71</v>
      </c>
      <c r="D788" s="5"/>
      <c r="E788" s="6" t="s">
        <v>210</v>
      </c>
      <c r="F788" s="5"/>
      <c r="G788" s="6">
        <v>16047</v>
      </c>
      <c r="H788" s="5"/>
      <c r="I788" s="6">
        <v>0.24984046515451699</v>
      </c>
      <c r="J788" s="6">
        <v>8.0191929333604008E-3</v>
      </c>
      <c r="K788" s="6" t="s">
        <v>2242</v>
      </c>
    </row>
    <row r="789" spans="1:11" x14ac:dyDescent="0.2">
      <c r="A789" s="4" t="s">
        <v>2272</v>
      </c>
      <c r="B789" s="6">
        <v>25345</v>
      </c>
      <c r="C789" s="6" t="s">
        <v>71</v>
      </c>
      <c r="D789" s="5"/>
      <c r="E789" s="6" t="s">
        <v>100</v>
      </c>
      <c r="F789" s="5"/>
      <c r="G789" s="6">
        <v>14490</v>
      </c>
      <c r="H789" s="5"/>
      <c r="I789" s="6">
        <v>0.24993733801647999</v>
      </c>
      <c r="J789" s="6">
        <v>8.2855489387894908E-3</v>
      </c>
      <c r="K789" s="6" t="s">
        <v>2273</v>
      </c>
    </row>
    <row r="790" spans="1:11" x14ac:dyDescent="0.2">
      <c r="A790" s="4" t="s">
        <v>347</v>
      </c>
      <c r="B790" s="6">
        <v>41210</v>
      </c>
      <c r="C790" s="6" t="s">
        <v>103</v>
      </c>
      <c r="D790" s="5"/>
      <c r="E790" s="6" t="s">
        <v>111</v>
      </c>
      <c r="F790" s="5"/>
      <c r="G790" s="6">
        <v>399</v>
      </c>
      <c r="H790" s="6">
        <v>281187</v>
      </c>
      <c r="I790" s="6">
        <v>0.25029958997485602</v>
      </c>
      <c r="J790" s="6">
        <v>4.5035357210136198E-2</v>
      </c>
      <c r="K790" s="6" t="s">
        <v>348</v>
      </c>
    </row>
    <row r="791" spans="1:11" x14ac:dyDescent="0.2">
      <c r="A791" s="4" t="s">
        <v>2344</v>
      </c>
      <c r="B791" s="6">
        <v>41210</v>
      </c>
      <c r="C791" s="6" t="s">
        <v>103</v>
      </c>
      <c r="D791" s="5"/>
      <c r="E791" s="6" t="s">
        <v>111</v>
      </c>
      <c r="F791" s="5"/>
      <c r="G791" s="6">
        <v>625</v>
      </c>
      <c r="H791" s="6">
        <v>152723</v>
      </c>
      <c r="I791" s="6">
        <v>0.25066246961744398</v>
      </c>
      <c r="J791" s="6">
        <v>-4.02438765181121E-2</v>
      </c>
      <c r="K791" s="6" t="s">
        <v>2345</v>
      </c>
    </row>
    <row r="792" spans="1:11" x14ac:dyDescent="0.2">
      <c r="A792" s="4" t="s">
        <v>1276</v>
      </c>
      <c r="B792" s="6">
        <v>41210</v>
      </c>
      <c r="C792" s="6" t="s">
        <v>103</v>
      </c>
      <c r="D792" s="5"/>
      <c r="E792" s="6" t="s">
        <v>111</v>
      </c>
      <c r="F792" s="5"/>
      <c r="G792" s="6">
        <v>437</v>
      </c>
      <c r="H792" s="6">
        <v>281149</v>
      </c>
      <c r="I792" s="6">
        <v>0.25132587030710002</v>
      </c>
      <c r="J792" s="6">
        <v>4.6808065130754202E-2</v>
      </c>
      <c r="K792" s="6" t="s">
        <v>1277</v>
      </c>
    </row>
    <row r="793" spans="1:11" x14ac:dyDescent="0.2">
      <c r="A793" s="4" t="s">
        <v>2286</v>
      </c>
      <c r="B793" s="6">
        <v>25669</v>
      </c>
      <c r="C793" s="6" t="s">
        <v>71</v>
      </c>
      <c r="D793" s="5"/>
      <c r="E793" s="6" t="s">
        <v>265</v>
      </c>
      <c r="F793" s="5"/>
      <c r="G793" s="6">
        <v>14489</v>
      </c>
      <c r="H793" s="5"/>
      <c r="I793" s="6">
        <v>0.25144014958137101</v>
      </c>
      <c r="J793" s="6">
        <v>8.0011868263993608E-3</v>
      </c>
      <c r="K793" s="6" t="s">
        <v>2287</v>
      </c>
    </row>
    <row r="794" spans="1:11" x14ac:dyDescent="0.2">
      <c r="A794" s="4" t="s">
        <v>760</v>
      </c>
      <c r="B794" s="6">
        <v>41210</v>
      </c>
      <c r="C794" s="6" t="s">
        <v>103</v>
      </c>
      <c r="D794" s="5"/>
      <c r="E794" s="6" t="s">
        <v>111</v>
      </c>
      <c r="F794" s="5"/>
      <c r="G794" s="6">
        <v>749</v>
      </c>
      <c r="H794" s="6">
        <v>280837</v>
      </c>
      <c r="I794" s="6">
        <v>0.251609119070976</v>
      </c>
      <c r="J794" s="6">
        <v>3.5914475531264499E-2</v>
      </c>
      <c r="K794" s="6" t="s">
        <v>761</v>
      </c>
    </row>
    <row r="795" spans="1:11" x14ac:dyDescent="0.2">
      <c r="A795" s="4" t="s">
        <v>1955</v>
      </c>
      <c r="B795" s="6">
        <v>41210</v>
      </c>
      <c r="C795" s="6" t="s">
        <v>103</v>
      </c>
      <c r="D795" s="5"/>
      <c r="E795" s="6" t="s">
        <v>111</v>
      </c>
      <c r="F795" s="5"/>
      <c r="G795" s="6">
        <v>4031</v>
      </c>
      <c r="H795" s="6">
        <v>277555</v>
      </c>
      <c r="I795" s="6">
        <v>0.25229184522745601</v>
      </c>
      <c r="J795" s="6">
        <v>-1.5998488154004599E-2</v>
      </c>
      <c r="K795" s="6" t="s">
        <v>2300</v>
      </c>
    </row>
    <row r="796" spans="1:11" x14ac:dyDescent="0.2">
      <c r="A796" s="4" t="s">
        <v>2033</v>
      </c>
      <c r="B796" s="6">
        <v>130106</v>
      </c>
      <c r="C796" s="6" t="s">
        <v>137</v>
      </c>
      <c r="D796" s="5"/>
      <c r="E796" s="6" t="s">
        <v>797</v>
      </c>
      <c r="F796" s="5"/>
      <c r="G796" s="6">
        <v>1111</v>
      </c>
      <c r="H796" s="6">
        <v>280474</v>
      </c>
      <c r="I796" s="6">
        <v>0.25256480171568901</v>
      </c>
      <c r="J796" s="6">
        <v>2.9966471195234001E-2</v>
      </c>
      <c r="K796" s="6" t="s">
        <v>2034</v>
      </c>
    </row>
    <row r="797" spans="1:11" x14ac:dyDescent="0.2">
      <c r="A797" s="4" t="s">
        <v>2378</v>
      </c>
      <c r="B797" s="6">
        <v>20002</v>
      </c>
      <c r="C797" s="6" t="s">
        <v>103</v>
      </c>
      <c r="D797" s="5"/>
      <c r="E797" s="6" t="s">
        <v>127</v>
      </c>
      <c r="F797" s="5"/>
      <c r="G797" s="6">
        <v>649</v>
      </c>
      <c r="H797" s="6">
        <v>280894</v>
      </c>
      <c r="I797" s="6">
        <v>0.252601141358338</v>
      </c>
      <c r="J797" s="6">
        <v>-4.0344689776058602E-2</v>
      </c>
      <c r="K797" s="6" t="s">
        <v>2379</v>
      </c>
    </row>
    <row r="798" spans="1:11" x14ac:dyDescent="0.2">
      <c r="A798" s="4" t="s">
        <v>2356</v>
      </c>
      <c r="B798" s="6">
        <v>41200</v>
      </c>
      <c r="C798" s="6" t="s">
        <v>103</v>
      </c>
      <c r="D798" s="5"/>
      <c r="E798" s="6" t="s">
        <v>111</v>
      </c>
      <c r="F798" s="5"/>
      <c r="G798" s="6">
        <v>621</v>
      </c>
      <c r="H798" s="6">
        <v>152727</v>
      </c>
      <c r="I798" s="6">
        <v>0.25279990526153001</v>
      </c>
      <c r="J798" s="6">
        <v>-4.0118651128154402E-2</v>
      </c>
      <c r="K798" s="6" t="s">
        <v>2357</v>
      </c>
    </row>
    <row r="799" spans="1:11" x14ac:dyDescent="0.2">
      <c r="A799" s="4" t="s">
        <v>2362</v>
      </c>
      <c r="B799" s="6">
        <v>41200</v>
      </c>
      <c r="C799" s="6" t="s">
        <v>103</v>
      </c>
      <c r="D799" s="5"/>
      <c r="E799" s="6" t="s">
        <v>111</v>
      </c>
      <c r="F799" s="5"/>
      <c r="G799" s="6">
        <v>2653</v>
      </c>
      <c r="H799" s="6">
        <v>278933</v>
      </c>
      <c r="I799" s="6">
        <v>0.25289257481871502</v>
      </c>
      <c r="J799" s="6">
        <v>1.98701238425232E-2</v>
      </c>
      <c r="K799" s="6" t="s">
        <v>2363</v>
      </c>
    </row>
    <row r="800" spans="1:11" x14ac:dyDescent="0.2">
      <c r="A800" s="4" t="s">
        <v>870</v>
      </c>
      <c r="B800" s="6">
        <v>41200</v>
      </c>
      <c r="C800" s="6" t="s">
        <v>103</v>
      </c>
      <c r="D800" s="5"/>
      <c r="E800" s="6" t="s">
        <v>111</v>
      </c>
      <c r="F800" s="5"/>
      <c r="G800" s="6">
        <v>748</v>
      </c>
      <c r="H800" s="6">
        <v>280838</v>
      </c>
      <c r="I800" s="6">
        <v>0.25300152252091301</v>
      </c>
      <c r="J800" s="6">
        <v>3.6164503137428902E-2</v>
      </c>
      <c r="K800" s="6" t="s">
        <v>871</v>
      </c>
    </row>
    <row r="801" spans="1:11" x14ac:dyDescent="0.2">
      <c r="A801" s="4" t="s">
        <v>2366</v>
      </c>
      <c r="B801" s="6">
        <v>20003</v>
      </c>
      <c r="C801" s="6" t="s">
        <v>103</v>
      </c>
      <c r="D801" s="5"/>
      <c r="E801" s="6" t="s">
        <v>104</v>
      </c>
      <c r="F801" s="5"/>
      <c r="G801" s="6">
        <v>604</v>
      </c>
      <c r="H801" s="6">
        <v>280939</v>
      </c>
      <c r="I801" s="6">
        <v>0.25356267430127899</v>
      </c>
      <c r="J801" s="6">
        <v>-3.9968770333543797E-2</v>
      </c>
      <c r="K801" s="6" t="s">
        <v>2367</v>
      </c>
    </row>
    <row r="802" spans="1:11" x14ac:dyDescent="0.2">
      <c r="A802" s="4" t="s">
        <v>2315</v>
      </c>
      <c r="B802" s="6">
        <v>25792</v>
      </c>
      <c r="C802" s="6" t="s">
        <v>71</v>
      </c>
      <c r="D802" s="5"/>
      <c r="E802" s="6" t="s">
        <v>210</v>
      </c>
      <c r="F802" s="5"/>
      <c r="G802" s="6">
        <v>16047</v>
      </c>
      <c r="H802" s="5"/>
      <c r="I802" s="6">
        <v>0.25411604388667602</v>
      </c>
      <c r="J802" s="6">
        <v>7.9058749494502895E-3</v>
      </c>
      <c r="K802" s="6" t="s">
        <v>2316</v>
      </c>
    </row>
    <row r="803" spans="1:11" x14ac:dyDescent="0.2">
      <c r="A803" s="4" t="s">
        <v>2382</v>
      </c>
      <c r="B803" s="6">
        <v>20003</v>
      </c>
      <c r="C803" s="6" t="s">
        <v>103</v>
      </c>
      <c r="D803" s="5"/>
      <c r="E803" s="6" t="s">
        <v>104</v>
      </c>
      <c r="F803" s="5"/>
      <c r="G803" s="6">
        <v>15702</v>
      </c>
      <c r="H803" s="6">
        <v>265841</v>
      </c>
      <c r="I803" s="6">
        <v>0.25466777882807801</v>
      </c>
      <c r="J803" s="6">
        <v>-8.2489185561905095E-3</v>
      </c>
      <c r="K803" s="6" t="s">
        <v>2383</v>
      </c>
    </row>
    <row r="804" spans="1:11" x14ac:dyDescent="0.2">
      <c r="A804" s="4" t="s">
        <v>2305</v>
      </c>
      <c r="B804" s="6">
        <v>25298</v>
      </c>
      <c r="C804" s="6" t="s">
        <v>71</v>
      </c>
      <c r="D804" s="5"/>
      <c r="E804" s="6" t="s">
        <v>100</v>
      </c>
      <c r="F804" s="5"/>
      <c r="G804" s="6">
        <v>14492</v>
      </c>
      <c r="H804" s="5"/>
      <c r="I804" s="6">
        <v>0.255102866459616</v>
      </c>
      <c r="J804" s="6">
        <v>-7.6299275768765802E-3</v>
      </c>
      <c r="K804" s="6" t="s">
        <v>2306</v>
      </c>
    </row>
    <row r="805" spans="1:11" x14ac:dyDescent="0.2">
      <c r="A805" s="4" t="s">
        <v>2309</v>
      </c>
      <c r="B805" s="6">
        <v>25469</v>
      </c>
      <c r="C805" s="6" t="s">
        <v>71</v>
      </c>
      <c r="D805" s="5"/>
      <c r="E805" s="6" t="s">
        <v>100</v>
      </c>
      <c r="F805" s="5"/>
      <c r="G805" s="6">
        <v>14490</v>
      </c>
      <c r="H805" s="5"/>
      <c r="I805" s="6">
        <v>0.25525744654223798</v>
      </c>
      <c r="J805" s="6">
        <v>-8.1762797886083399E-3</v>
      </c>
      <c r="K805" s="6" t="s">
        <v>2310</v>
      </c>
    </row>
    <row r="806" spans="1:11" x14ac:dyDescent="0.2">
      <c r="A806" s="4" t="s">
        <v>2311</v>
      </c>
      <c r="B806" s="6">
        <v>25339</v>
      </c>
      <c r="C806" s="6" t="s">
        <v>71</v>
      </c>
      <c r="D806" s="5"/>
      <c r="E806" s="6" t="s">
        <v>100</v>
      </c>
      <c r="F806" s="5"/>
      <c r="G806" s="6">
        <v>14492</v>
      </c>
      <c r="H806" s="5"/>
      <c r="I806" s="6">
        <v>0.255454435352094</v>
      </c>
      <c r="J806" s="6">
        <v>-7.4872421301733398E-3</v>
      </c>
      <c r="K806" s="6" t="s">
        <v>2312</v>
      </c>
    </row>
    <row r="807" spans="1:11" x14ac:dyDescent="0.2">
      <c r="A807" s="4" t="s">
        <v>2388</v>
      </c>
      <c r="B807" s="6">
        <v>131352</v>
      </c>
      <c r="C807" s="6" t="s">
        <v>137</v>
      </c>
      <c r="D807" s="5"/>
      <c r="E807" s="6" t="s">
        <v>197</v>
      </c>
      <c r="F807" s="5"/>
      <c r="G807" s="6">
        <v>5189</v>
      </c>
      <c r="H807" s="6">
        <v>276396</v>
      </c>
      <c r="I807" s="6">
        <v>0.25590121353309297</v>
      </c>
      <c r="J807" s="6">
        <v>-1.40810060352349E-2</v>
      </c>
      <c r="K807" s="6" t="s">
        <v>2389</v>
      </c>
    </row>
    <row r="808" spans="1:11" x14ac:dyDescent="0.2">
      <c r="A808" s="4" t="s">
        <v>1450</v>
      </c>
      <c r="B808" s="6">
        <v>41210</v>
      </c>
      <c r="C808" s="6" t="s">
        <v>103</v>
      </c>
      <c r="D808" s="5"/>
      <c r="E808" s="6" t="s">
        <v>111</v>
      </c>
      <c r="F808" s="5"/>
      <c r="G808" s="6">
        <v>1453</v>
      </c>
      <c r="H808" s="6">
        <v>280133</v>
      </c>
      <c r="I808" s="6">
        <v>0.25608628286538099</v>
      </c>
      <c r="J808" s="6">
        <v>2.52850243446343E-2</v>
      </c>
      <c r="K808" s="6" t="s">
        <v>1451</v>
      </c>
    </row>
    <row r="809" spans="1:11" x14ac:dyDescent="0.2">
      <c r="A809" s="4" t="s">
        <v>2340</v>
      </c>
      <c r="B809" s="6">
        <v>25875</v>
      </c>
      <c r="C809" s="6" t="s">
        <v>71</v>
      </c>
      <c r="D809" s="5"/>
      <c r="E809" s="6" t="s">
        <v>210</v>
      </c>
      <c r="F809" s="5"/>
      <c r="G809" s="6">
        <v>16047</v>
      </c>
      <c r="H809" s="5"/>
      <c r="I809" s="6">
        <v>0.25612267281462903</v>
      </c>
      <c r="J809" s="6">
        <v>-7.8082417522455996E-3</v>
      </c>
      <c r="K809" s="6" t="s">
        <v>2341</v>
      </c>
    </row>
    <row r="810" spans="1:11" x14ac:dyDescent="0.2">
      <c r="A810" s="4" t="s">
        <v>2386</v>
      </c>
      <c r="B810" s="6">
        <v>20002</v>
      </c>
      <c r="C810" s="6" t="s">
        <v>103</v>
      </c>
      <c r="D810" s="5"/>
      <c r="E810" s="6" t="s">
        <v>127</v>
      </c>
      <c r="F810" s="5"/>
      <c r="G810" s="6">
        <v>2619</v>
      </c>
      <c r="H810" s="6">
        <v>278924</v>
      </c>
      <c r="I810" s="6">
        <v>0.25615473028001501</v>
      </c>
      <c r="J810" s="6">
        <v>1.9670933981877099E-2</v>
      </c>
      <c r="K810" s="6" t="s">
        <v>2387</v>
      </c>
    </row>
    <row r="811" spans="1:11" x14ac:dyDescent="0.2">
      <c r="A811" s="4" t="s">
        <v>1971</v>
      </c>
      <c r="B811" s="6">
        <v>131566</v>
      </c>
      <c r="C811" s="6" t="s">
        <v>137</v>
      </c>
      <c r="D811" s="5"/>
      <c r="E811" s="6" t="s">
        <v>147</v>
      </c>
      <c r="F811" s="5"/>
      <c r="G811" s="6">
        <v>1473</v>
      </c>
      <c r="H811" s="6">
        <v>280112</v>
      </c>
      <c r="I811" s="6">
        <v>0.25619700658879002</v>
      </c>
      <c r="J811" s="6">
        <v>2.6001744332475499E-2</v>
      </c>
      <c r="K811" s="6" t="s">
        <v>1972</v>
      </c>
    </row>
    <row r="812" spans="1:11" x14ac:dyDescent="0.2">
      <c r="A812" s="4" t="s">
        <v>2175</v>
      </c>
      <c r="B812" s="6">
        <v>25870</v>
      </c>
      <c r="C812" s="6" t="s">
        <v>71</v>
      </c>
      <c r="D812" s="5"/>
      <c r="E812" s="6" t="s">
        <v>210</v>
      </c>
      <c r="F812" s="5"/>
      <c r="G812" s="6">
        <v>16047</v>
      </c>
      <c r="H812" s="5"/>
      <c r="I812" s="6">
        <v>0.25632044272466997</v>
      </c>
      <c r="J812" s="6">
        <v>7.4157696941766398E-3</v>
      </c>
      <c r="K812" s="6" t="s">
        <v>2176</v>
      </c>
    </row>
    <row r="813" spans="1:11" x14ac:dyDescent="0.2">
      <c r="A813" s="4" t="s">
        <v>688</v>
      </c>
      <c r="B813" s="6">
        <v>41210</v>
      </c>
      <c r="C813" s="6" t="s">
        <v>103</v>
      </c>
      <c r="D813" s="5"/>
      <c r="E813" s="6" t="s">
        <v>111</v>
      </c>
      <c r="F813" s="5"/>
      <c r="G813" s="6">
        <v>418</v>
      </c>
      <c r="H813" s="6">
        <v>281168</v>
      </c>
      <c r="I813" s="6">
        <v>0.25661298021039303</v>
      </c>
      <c r="J813" s="6">
        <v>4.4297546089295002E-2</v>
      </c>
      <c r="K813" s="6" t="s">
        <v>689</v>
      </c>
    </row>
    <row r="814" spans="1:11" x14ac:dyDescent="0.2">
      <c r="A814" s="4" t="s">
        <v>2289</v>
      </c>
      <c r="B814" s="6">
        <v>189</v>
      </c>
      <c r="C814" s="6" t="s">
        <v>71</v>
      </c>
      <c r="D814" s="5"/>
      <c r="E814" s="6" t="s">
        <v>2290</v>
      </c>
      <c r="F814" s="5"/>
      <c r="G814" s="6">
        <v>281251</v>
      </c>
      <c r="H814" s="5"/>
      <c r="I814" s="6">
        <v>0.25673196530134101</v>
      </c>
      <c r="J814" s="6">
        <v>1.84161125236285E-3</v>
      </c>
      <c r="K814" s="6" t="s">
        <v>2291</v>
      </c>
    </row>
    <row r="815" spans="1:11" x14ac:dyDescent="0.2">
      <c r="A815" s="4" t="s">
        <v>2390</v>
      </c>
      <c r="B815" s="6">
        <v>20004</v>
      </c>
      <c r="C815" s="6" t="s">
        <v>103</v>
      </c>
      <c r="D815" s="5"/>
      <c r="E815" s="6" t="s">
        <v>116</v>
      </c>
      <c r="F815" s="5"/>
      <c r="G815" s="6">
        <v>647</v>
      </c>
      <c r="H815" s="6">
        <v>127568</v>
      </c>
      <c r="I815" s="6">
        <v>0.25684450975529899</v>
      </c>
      <c r="J815" s="6">
        <v>-4.0661197017611998E-2</v>
      </c>
      <c r="K815" s="6" t="s">
        <v>2391</v>
      </c>
    </row>
    <row r="816" spans="1:11" x14ac:dyDescent="0.2">
      <c r="A816" s="4" t="s">
        <v>2396</v>
      </c>
      <c r="B816" s="6">
        <v>20002</v>
      </c>
      <c r="C816" s="6" t="s">
        <v>103</v>
      </c>
      <c r="D816" s="5"/>
      <c r="E816" s="6" t="s">
        <v>127</v>
      </c>
      <c r="F816" s="5"/>
      <c r="G816" s="6">
        <v>621</v>
      </c>
      <c r="H816" s="6">
        <v>280922</v>
      </c>
      <c r="I816" s="6">
        <v>0.257166898301255</v>
      </c>
      <c r="J816" s="6">
        <v>-4.0069171027630003E-2</v>
      </c>
      <c r="K816" s="6" t="s">
        <v>2397</v>
      </c>
    </row>
    <row r="817" spans="1:11" x14ac:dyDescent="0.2">
      <c r="A817" s="4" t="s">
        <v>2392</v>
      </c>
      <c r="B817" s="6">
        <v>41200</v>
      </c>
      <c r="C817" s="6" t="s">
        <v>103</v>
      </c>
      <c r="D817" s="5"/>
      <c r="E817" s="6" t="s">
        <v>111</v>
      </c>
      <c r="F817" s="5"/>
      <c r="G817" s="6">
        <v>618</v>
      </c>
      <c r="H817" s="6">
        <v>280968</v>
      </c>
      <c r="I817" s="6">
        <v>0.25719223787657403</v>
      </c>
      <c r="J817" s="6">
        <v>-4.0206087829746801E-2</v>
      </c>
      <c r="K817" s="6" t="s">
        <v>2393</v>
      </c>
    </row>
    <row r="818" spans="1:11" x14ac:dyDescent="0.2">
      <c r="A818" s="4" t="s">
        <v>2400</v>
      </c>
      <c r="B818" s="6">
        <v>130646</v>
      </c>
      <c r="C818" s="6" t="s">
        <v>137</v>
      </c>
      <c r="D818" s="5"/>
      <c r="E818" s="6" t="s">
        <v>567</v>
      </c>
      <c r="F818" s="5"/>
      <c r="G818" s="6">
        <v>619</v>
      </c>
      <c r="H818" s="6">
        <v>280966</v>
      </c>
      <c r="I818" s="6">
        <v>0.25733606708148798</v>
      </c>
      <c r="J818" s="6">
        <v>-4.0051670059430403E-2</v>
      </c>
      <c r="K818" s="6" t="s">
        <v>2401</v>
      </c>
    </row>
    <row r="819" spans="1:11" x14ac:dyDescent="0.2">
      <c r="A819" s="4" t="s">
        <v>2351</v>
      </c>
      <c r="B819" s="6">
        <v>25813</v>
      </c>
      <c r="C819" s="6" t="s">
        <v>71</v>
      </c>
      <c r="D819" s="5"/>
      <c r="E819" s="6" t="s">
        <v>210</v>
      </c>
      <c r="F819" s="5"/>
      <c r="G819" s="6">
        <v>16047</v>
      </c>
      <c r="H819" s="5"/>
      <c r="I819" s="6">
        <v>0.25736528427130101</v>
      </c>
      <c r="J819" s="6">
        <v>-7.5292521167241297E-3</v>
      </c>
      <c r="K819" s="6" t="s">
        <v>2352</v>
      </c>
    </row>
    <row r="820" spans="1:11" x14ac:dyDescent="0.2">
      <c r="A820" s="4" t="s">
        <v>2342</v>
      </c>
      <c r="B820" s="6">
        <v>25695</v>
      </c>
      <c r="C820" s="6" t="s">
        <v>71</v>
      </c>
      <c r="D820" s="5"/>
      <c r="E820" s="6" t="s">
        <v>265</v>
      </c>
      <c r="F820" s="5"/>
      <c r="G820" s="6">
        <v>14489</v>
      </c>
      <c r="H820" s="5"/>
      <c r="I820" s="6">
        <v>0.25764069275428603</v>
      </c>
      <c r="J820" s="6">
        <v>8.1190674713905401E-3</v>
      </c>
      <c r="K820" s="6" t="s">
        <v>2343</v>
      </c>
    </row>
    <row r="821" spans="1:11" x14ac:dyDescent="0.2">
      <c r="A821" s="4" t="s">
        <v>288</v>
      </c>
      <c r="B821" s="6">
        <v>25195</v>
      </c>
      <c r="C821" s="6" t="s">
        <v>71</v>
      </c>
      <c r="D821" s="5"/>
      <c r="E821" s="6" t="s">
        <v>100</v>
      </c>
      <c r="F821" s="5"/>
      <c r="G821" s="6">
        <v>14492</v>
      </c>
      <c r="H821" s="5"/>
      <c r="I821" s="6">
        <v>0.25782494021527302</v>
      </c>
      <c r="J821" s="6">
        <v>8.1918496185303304E-3</v>
      </c>
      <c r="K821" s="6" t="s">
        <v>289</v>
      </c>
    </row>
    <row r="822" spans="1:11" x14ac:dyDescent="0.2">
      <c r="A822" s="4" t="s">
        <v>2349</v>
      </c>
      <c r="B822" s="6">
        <v>25575</v>
      </c>
      <c r="C822" s="6" t="s">
        <v>71</v>
      </c>
      <c r="D822" s="5"/>
      <c r="E822" s="6" t="s">
        <v>265</v>
      </c>
      <c r="F822" s="5"/>
      <c r="G822" s="6">
        <v>14490</v>
      </c>
      <c r="H822" s="5"/>
      <c r="I822" s="6">
        <v>0.25820593872936498</v>
      </c>
      <c r="J822" s="6">
        <v>-7.9492034101743807E-3</v>
      </c>
      <c r="K822" s="6" t="s">
        <v>2350</v>
      </c>
    </row>
    <row r="823" spans="1:11" x14ac:dyDescent="0.2">
      <c r="A823" s="4" t="s">
        <v>2425</v>
      </c>
      <c r="B823" s="6">
        <v>41210</v>
      </c>
      <c r="C823" s="6" t="s">
        <v>103</v>
      </c>
      <c r="D823" s="5"/>
      <c r="E823" s="6" t="s">
        <v>111</v>
      </c>
      <c r="F823" s="5"/>
      <c r="G823" s="6">
        <v>1453</v>
      </c>
      <c r="H823" s="6">
        <v>280133</v>
      </c>
      <c r="I823" s="6">
        <v>0.25825737944030103</v>
      </c>
      <c r="J823" s="6">
        <v>-2.5749333312141801E-2</v>
      </c>
      <c r="K823" s="6" t="s">
        <v>2426</v>
      </c>
    </row>
    <row r="824" spans="1:11" x14ac:dyDescent="0.2">
      <c r="A824" s="4" t="s">
        <v>2404</v>
      </c>
      <c r="B824" s="6">
        <v>20003</v>
      </c>
      <c r="C824" s="6" t="s">
        <v>103</v>
      </c>
      <c r="D824" s="5"/>
      <c r="E824" s="6" t="s">
        <v>104</v>
      </c>
      <c r="F824" s="5"/>
      <c r="G824" s="6">
        <v>619</v>
      </c>
      <c r="H824" s="6">
        <v>280924</v>
      </c>
      <c r="I824" s="6">
        <v>0.25865202895316602</v>
      </c>
      <c r="J824" s="6">
        <v>-4.0053198536412302E-2</v>
      </c>
      <c r="K824" s="6" t="s">
        <v>2405</v>
      </c>
    </row>
    <row r="825" spans="1:11" x14ac:dyDescent="0.2">
      <c r="A825" s="4" t="s">
        <v>970</v>
      </c>
      <c r="B825" s="6">
        <v>41210</v>
      </c>
      <c r="C825" s="6" t="s">
        <v>103</v>
      </c>
      <c r="D825" s="5"/>
      <c r="E825" s="6" t="s">
        <v>111</v>
      </c>
      <c r="F825" s="5"/>
      <c r="G825" s="6">
        <v>694</v>
      </c>
      <c r="H825" s="6">
        <v>152654</v>
      </c>
      <c r="I825" s="6">
        <v>0.25918340183519101</v>
      </c>
      <c r="J825" s="6">
        <v>3.3100427991038898E-2</v>
      </c>
      <c r="K825" s="6" t="s">
        <v>971</v>
      </c>
    </row>
    <row r="826" spans="1:11" x14ac:dyDescent="0.2">
      <c r="A826" s="4" t="s">
        <v>1918</v>
      </c>
      <c r="B826" s="6">
        <v>41210</v>
      </c>
      <c r="C826" s="6" t="s">
        <v>103</v>
      </c>
      <c r="D826" s="5"/>
      <c r="E826" s="6" t="s">
        <v>111</v>
      </c>
      <c r="F826" s="5"/>
      <c r="G826" s="6">
        <v>614</v>
      </c>
      <c r="H826" s="6">
        <v>152734</v>
      </c>
      <c r="I826" s="6">
        <v>0.25922990044890798</v>
      </c>
      <c r="J826" s="6">
        <v>-4.0382878023518101E-2</v>
      </c>
      <c r="K826" s="6" t="s">
        <v>2422</v>
      </c>
    </row>
    <row r="827" spans="1:11" x14ac:dyDescent="0.2">
      <c r="A827" s="4" t="s">
        <v>2368</v>
      </c>
      <c r="B827" s="6">
        <v>25904</v>
      </c>
      <c r="C827" s="6" t="s">
        <v>71</v>
      </c>
      <c r="D827" s="5"/>
      <c r="E827" s="6" t="s">
        <v>210</v>
      </c>
      <c r="F827" s="5"/>
      <c r="G827" s="6">
        <v>16047</v>
      </c>
      <c r="H827" s="5"/>
      <c r="I827" s="6">
        <v>0.25932202801556498</v>
      </c>
      <c r="J827" s="6">
        <v>-8.0524337484038505E-3</v>
      </c>
      <c r="K827" s="6" t="s">
        <v>2369</v>
      </c>
    </row>
    <row r="828" spans="1:11" x14ac:dyDescent="0.2">
      <c r="A828" s="4" t="s">
        <v>2143</v>
      </c>
      <c r="B828" s="6">
        <v>3063</v>
      </c>
      <c r="C828" s="6" t="s">
        <v>71</v>
      </c>
      <c r="D828" s="5"/>
      <c r="E828" s="6" t="s">
        <v>362</v>
      </c>
      <c r="F828" s="5"/>
      <c r="G828" s="6">
        <v>255820</v>
      </c>
      <c r="H828" s="5"/>
      <c r="I828" s="6">
        <v>0.25981429476432799</v>
      </c>
      <c r="J828" s="6">
        <v>1.3954514164503001E-3</v>
      </c>
      <c r="K828" s="6" t="s">
        <v>2144</v>
      </c>
    </row>
    <row r="829" spans="1:11" x14ac:dyDescent="0.2">
      <c r="A829" s="4" t="s">
        <v>2423</v>
      </c>
      <c r="B829" s="6">
        <v>20003</v>
      </c>
      <c r="C829" s="6" t="s">
        <v>103</v>
      </c>
      <c r="D829" s="5"/>
      <c r="E829" s="6" t="s">
        <v>104</v>
      </c>
      <c r="F829" s="5"/>
      <c r="G829" s="6">
        <v>612</v>
      </c>
      <c r="H829" s="6">
        <v>280931</v>
      </c>
      <c r="I829" s="6">
        <v>0.25982571296651202</v>
      </c>
      <c r="J829" s="6">
        <v>-4.0205927568656298E-2</v>
      </c>
      <c r="K829" s="6" t="s">
        <v>2424</v>
      </c>
    </row>
    <row r="830" spans="1:11" x14ac:dyDescent="0.2">
      <c r="A830" s="4" t="s">
        <v>2442</v>
      </c>
      <c r="B830" s="6">
        <v>20004</v>
      </c>
      <c r="C830" s="6" t="s">
        <v>103</v>
      </c>
      <c r="D830" s="5"/>
      <c r="E830" s="6" t="s">
        <v>116</v>
      </c>
      <c r="F830" s="5"/>
      <c r="G830" s="6">
        <v>1481</v>
      </c>
      <c r="H830" s="6">
        <v>280062</v>
      </c>
      <c r="I830" s="6">
        <v>0.26051930020095498</v>
      </c>
      <c r="J830" s="6">
        <v>2.5429408231925899E-2</v>
      </c>
      <c r="K830" s="6" t="s">
        <v>2443</v>
      </c>
    </row>
    <row r="831" spans="1:11" x14ac:dyDescent="0.2">
      <c r="A831" s="4" t="s">
        <v>2435</v>
      </c>
      <c r="B831" s="6">
        <v>20003</v>
      </c>
      <c r="C831" s="6" t="s">
        <v>103</v>
      </c>
      <c r="D831" s="5"/>
      <c r="E831" s="6" t="s">
        <v>104</v>
      </c>
      <c r="F831" s="5"/>
      <c r="G831" s="6">
        <v>1427</v>
      </c>
      <c r="H831" s="6">
        <v>280116</v>
      </c>
      <c r="I831" s="6">
        <v>0.26055280592882302</v>
      </c>
      <c r="J831" s="6">
        <v>-2.5624270507554898E-2</v>
      </c>
      <c r="K831" s="6" t="s">
        <v>2436</v>
      </c>
    </row>
    <row r="832" spans="1:11" x14ac:dyDescent="0.2">
      <c r="A832" s="4" t="s">
        <v>2420</v>
      </c>
      <c r="B832" s="6">
        <v>20002</v>
      </c>
      <c r="C832" s="6" t="s">
        <v>103</v>
      </c>
      <c r="D832" s="5"/>
      <c r="E832" s="6" t="s">
        <v>127</v>
      </c>
      <c r="F832" s="5"/>
      <c r="G832" s="6">
        <v>612</v>
      </c>
      <c r="H832" s="6">
        <v>280931</v>
      </c>
      <c r="I832" s="6">
        <v>0.26088306571816799</v>
      </c>
      <c r="J832" s="6">
        <v>-4.0221953310064999E-2</v>
      </c>
      <c r="K832" s="6" t="s">
        <v>2421</v>
      </c>
    </row>
    <row r="833" spans="1:11" x14ac:dyDescent="0.2">
      <c r="A833" s="4" t="s">
        <v>2370</v>
      </c>
      <c r="B833" s="6">
        <v>25099</v>
      </c>
      <c r="C833" s="6" t="s">
        <v>71</v>
      </c>
      <c r="D833" s="5"/>
      <c r="E833" s="6" t="s">
        <v>100</v>
      </c>
      <c r="F833" s="5"/>
      <c r="G833" s="6">
        <v>14492</v>
      </c>
      <c r="H833" s="5"/>
      <c r="I833" s="6">
        <v>0.26090569879733599</v>
      </c>
      <c r="J833" s="6">
        <v>7.8348038913765607E-3</v>
      </c>
      <c r="K833" s="6" t="s">
        <v>2371</v>
      </c>
    </row>
    <row r="834" spans="1:11" x14ac:dyDescent="0.2">
      <c r="A834" s="4" t="s">
        <v>1376</v>
      </c>
      <c r="B834" s="6">
        <v>131386</v>
      </c>
      <c r="C834" s="6" t="s">
        <v>137</v>
      </c>
      <c r="D834" s="5"/>
      <c r="E834" s="6" t="s">
        <v>197</v>
      </c>
      <c r="F834" s="5"/>
      <c r="G834" s="6">
        <v>5763</v>
      </c>
      <c r="H834" s="6">
        <v>275822</v>
      </c>
      <c r="I834" s="6">
        <v>0.26116329077219502</v>
      </c>
      <c r="J834" s="6">
        <v>-1.3170550016305901E-2</v>
      </c>
      <c r="K834" s="6" t="s">
        <v>1377</v>
      </c>
    </row>
    <row r="835" spans="1:11" x14ac:dyDescent="0.2">
      <c r="A835" s="4" t="s">
        <v>1362</v>
      </c>
      <c r="B835" s="6">
        <v>131792</v>
      </c>
      <c r="C835" s="6" t="s">
        <v>137</v>
      </c>
      <c r="D835" s="5"/>
      <c r="E835" s="6" t="s">
        <v>786</v>
      </c>
      <c r="F835" s="5"/>
      <c r="G835" s="6">
        <v>3334</v>
      </c>
      <c r="H835" s="6">
        <v>278251</v>
      </c>
      <c r="I835" s="6">
        <v>0.26174388969649898</v>
      </c>
      <c r="J835" s="6">
        <v>1.7110892948691399E-2</v>
      </c>
      <c r="K835" s="6" t="s">
        <v>1363</v>
      </c>
    </row>
    <row r="836" spans="1:11" x14ac:dyDescent="0.2">
      <c r="A836" s="4" t="s">
        <v>2384</v>
      </c>
      <c r="B836" s="6">
        <v>25605</v>
      </c>
      <c r="C836" s="6" t="s">
        <v>71</v>
      </c>
      <c r="D836" s="5"/>
      <c r="E836" s="6" t="s">
        <v>265</v>
      </c>
      <c r="F836" s="5"/>
      <c r="G836" s="6">
        <v>14490</v>
      </c>
      <c r="H836" s="5"/>
      <c r="I836" s="6">
        <v>0.262302340660924</v>
      </c>
      <c r="J836" s="6">
        <v>-8.08750168377401E-3</v>
      </c>
      <c r="K836" s="6" t="s">
        <v>2385</v>
      </c>
    </row>
    <row r="837" spans="1:11" x14ac:dyDescent="0.2">
      <c r="A837" s="4" t="s">
        <v>2456</v>
      </c>
      <c r="B837" s="6">
        <v>20002</v>
      </c>
      <c r="C837" s="6" t="s">
        <v>103</v>
      </c>
      <c r="D837" s="5"/>
      <c r="E837" s="6" t="s">
        <v>127</v>
      </c>
      <c r="F837" s="5"/>
      <c r="G837" s="6">
        <v>616</v>
      </c>
      <c r="H837" s="6">
        <v>280927</v>
      </c>
      <c r="I837" s="6">
        <v>0.26242603690350902</v>
      </c>
      <c r="J837" s="6">
        <v>-4.0289675115846198E-2</v>
      </c>
      <c r="K837" s="6" t="s">
        <v>2457</v>
      </c>
    </row>
    <row r="838" spans="1:11" x14ac:dyDescent="0.2">
      <c r="A838" s="4" t="s">
        <v>2452</v>
      </c>
      <c r="B838" s="6">
        <v>131348</v>
      </c>
      <c r="C838" s="6" t="s">
        <v>137</v>
      </c>
      <c r="D838" s="5"/>
      <c r="E838" s="6" t="s">
        <v>197</v>
      </c>
      <c r="F838" s="5"/>
      <c r="G838" s="6">
        <v>3399</v>
      </c>
      <c r="H838" s="6">
        <v>278186</v>
      </c>
      <c r="I838" s="6">
        <v>0.26285865568404199</v>
      </c>
      <c r="J838" s="6">
        <v>-1.7042874500532199E-2</v>
      </c>
      <c r="K838" s="6" t="s">
        <v>2453</v>
      </c>
    </row>
    <row r="839" spans="1:11" x14ac:dyDescent="0.2">
      <c r="A839" s="4" t="s">
        <v>788</v>
      </c>
      <c r="B839" s="6">
        <v>41200</v>
      </c>
      <c r="C839" s="6" t="s">
        <v>103</v>
      </c>
      <c r="D839" s="5"/>
      <c r="E839" s="6" t="s">
        <v>111</v>
      </c>
      <c r="F839" s="5"/>
      <c r="G839" s="6">
        <v>1437</v>
      </c>
      <c r="H839" s="6">
        <v>151911</v>
      </c>
      <c r="I839" s="6">
        <v>0.26287374400025998</v>
      </c>
      <c r="J839" s="6">
        <v>2.5018051751805499E-2</v>
      </c>
      <c r="K839" s="6" t="s">
        <v>789</v>
      </c>
    </row>
    <row r="840" spans="1:11" x14ac:dyDescent="0.2">
      <c r="A840" s="4" t="s">
        <v>2448</v>
      </c>
      <c r="B840" s="6">
        <v>41210</v>
      </c>
      <c r="C840" s="6" t="s">
        <v>103</v>
      </c>
      <c r="D840" s="5"/>
      <c r="E840" s="6" t="s">
        <v>111</v>
      </c>
      <c r="F840" s="5"/>
      <c r="G840" s="6">
        <v>614</v>
      </c>
      <c r="H840" s="6">
        <v>280972</v>
      </c>
      <c r="I840" s="6">
        <v>0.26340821782707102</v>
      </c>
      <c r="J840" s="6">
        <v>-4.0227019631669303E-2</v>
      </c>
      <c r="K840" s="6" t="s">
        <v>2449</v>
      </c>
    </row>
    <row r="841" spans="1:11" x14ac:dyDescent="0.2">
      <c r="A841" s="4" t="s">
        <v>2437</v>
      </c>
      <c r="B841" s="6">
        <v>20517</v>
      </c>
      <c r="C841" s="6" t="s">
        <v>71</v>
      </c>
      <c r="D841" s="5"/>
      <c r="E841" s="6" t="s">
        <v>293</v>
      </c>
      <c r="F841" s="5"/>
      <c r="G841" s="6">
        <v>93151</v>
      </c>
      <c r="H841" s="5"/>
      <c r="I841" s="6">
        <v>0.26342300299864302</v>
      </c>
      <c r="J841" s="6">
        <v>2.9883439664891201E-3</v>
      </c>
      <c r="K841" s="6" t="s">
        <v>2438</v>
      </c>
    </row>
    <row r="842" spans="1:11" x14ac:dyDescent="0.2">
      <c r="A842" s="4" t="s">
        <v>2398</v>
      </c>
      <c r="B842" s="6">
        <v>25062</v>
      </c>
      <c r="C842" s="6" t="s">
        <v>71</v>
      </c>
      <c r="D842" s="5"/>
      <c r="E842" s="6" t="s">
        <v>100</v>
      </c>
      <c r="F842" s="5"/>
      <c r="G842" s="6">
        <v>14492</v>
      </c>
      <c r="H842" s="5"/>
      <c r="I842" s="6">
        <v>0.26353453627416701</v>
      </c>
      <c r="J842" s="6">
        <v>7.7868542082689301E-3</v>
      </c>
      <c r="K842" s="6" t="s">
        <v>2399</v>
      </c>
    </row>
    <row r="843" spans="1:11" x14ac:dyDescent="0.2">
      <c r="A843" s="4" t="s">
        <v>1382</v>
      </c>
      <c r="B843" s="6">
        <v>25649</v>
      </c>
      <c r="C843" s="6" t="s">
        <v>71</v>
      </c>
      <c r="D843" s="5"/>
      <c r="E843" s="6" t="s">
        <v>265</v>
      </c>
      <c r="F843" s="5"/>
      <c r="G843" s="6">
        <v>14490</v>
      </c>
      <c r="H843" s="5"/>
      <c r="I843" s="6">
        <v>0.26354100302855799</v>
      </c>
      <c r="J843" s="6">
        <v>-7.7849425853021197E-3</v>
      </c>
      <c r="K843" s="6" t="s">
        <v>1383</v>
      </c>
    </row>
    <row r="844" spans="1:11" x14ac:dyDescent="0.2">
      <c r="A844" s="4" t="s">
        <v>2402</v>
      </c>
      <c r="B844" s="6">
        <v>25226</v>
      </c>
      <c r="C844" s="6" t="s">
        <v>71</v>
      </c>
      <c r="D844" s="5"/>
      <c r="E844" s="6" t="s">
        <v>100</v>
      </c>
      <c r="F844" s="5"/>
      <c r="G844" s="6">
        <v>14492</v>
      </c>
      <c r="H844" s="5"/>
      <c r="I844" s="6">
        <v>0.26405196308797302</v>
      </c>
      <c r="J844" s="6">
        <v>-7.3882241269821796E-3</v>
      </c>
      <c r="K844" s="6" t="s">
        <v>2403</v>
      </c>
    </row>
    <row r="845" spans="1:11" x14ac:dyDescent="0.2">
      <c r="A845" s="4" t="s">
        <v>2454</v>
      </c>
      <c r="B845" s="6">
        <v>20004</v>
      </c>
      <c r="C845" s="6" t="s">
        <v>103</v>
      </c>
      <c r="D845" s="5"/>
      <c r="E845" s="6" t="s">
        <v>116</v>
      </c>
      <c r="F845" s="5"/>
      <c r="G845" s="6">
        <v>607</v>
      </c>
      <c r="H845" s="6">
        <v>280936</v>
      </c>
      <c r="I845" s="6">
        <v>0.26422822858210299</v>
      </c>
      <c r="J845" s="6">
        <v>-4.0232642607045302E-2</v>
      </c>
      <c r="K845" s="6" t="s">
        <v>2455</v>
      </c>
    </row>
    <row r="846" spans="1:11" x14ac:dyDescent="0.2">
      <c r="A846" s="4" t="s">
        <v>2444</v>
      </c>
      <c r="B846" s="6">
        <v>20506</v>
      </c>
      <c r="C846" s="6" t="s">
        <v>71</v>
      </c>
      <c r="D846" s="5"/>
      <c r="E846" s="6" t="s">
        <v>661</v>
      </c>
      <c r="F846" s="5"/>
      <c r="G846" s="6">
        <v>92999</v>
      </c>
      <c r="H846" s="5"/>
      <c r="I846" s="6">
        <v>0.26448017273869501</v>
      </c>
      <c r="J846" s="6">
        <v>2.1107317035071499E-3</v>
      </c>
      <c r="K846" s="6" t="s">
        <v>2445</v>
      </c>
    </row>
    <row r="847" spans="1:11" x14ac:dyDescent="0.2">
      <c r="A847" s="4" t="s">
        <v>2408</v>
      </c>
      <c r="B847" s="6">
        <v>25373</v>
      </c>
      <c r="C847" s="6" t="s">
        <v>71</v>
      </c>
      <c r="D847" s="5"/>
      <c r="E847" s="6" t="s">
        <v>100</v>
      </c>
      <c r="F847" s="5"/>
      <c r="G847" s="6">
        <v>14490</v>
      </c>
      <c r="H847" s="5"/>
      <c r="I847" s="6">
        <v>0.26490765082333301</v>
      </c>
      <c r="J847" s="6">
        <v>7.7801154133311304E-3</v>
      </c>
      <c r="K847" s="6" t="s">
        <v>2409</v>
      </c>
    </row>
    <row r="848" spans="1:11" x14ac:dyDescent="0.2">
      <c r="A848" s="4" t="s">
        <v>2414</v>
      </c>
      <c r="B848" s="6">
        <v>25694</v>
      </c>
      <c r="C848" s="6" t="s">
        <v>71</v>
      </c>
      <c r="D848" s="5"/>
      <c r="E848" s="6" t="s">
        <v>265</v>
      </c>
      <c r="F848" s="5"/>
      <c r="G848" s="6">
        <v>14489</v>
      </c>
      <c r="H848" s="5"/>
      <c r="I848" s="6">
        <v>0.26537771596395299</v>
      </c>
      <c r="J848" s="6">
        <v>8.0497493601642406E-3</v>
      </c>
      <c r="K848" s="6" t="s">
        <v>2415</v>
      </c>
    </row>
    <row r="849" spans="1:11" x14ac:dyDescent="0.2">
      <c r="A849" s="4" t="s">
        <v>290</v>
      </c>
      <c r="B849" s="6">
        <v>20003</v>
      </c>
      <c r="C849" s="6" t="s">
        <v>103</v>
      </c>
      <c r="D849" s="5"/>
      <c r="E849" s="6" t="s">
        <v>104</v>
      </c>
      <c r="F849" s="5"/>
      <c r="G849" s="6">
        <v>16600</v>
      </c>
      <c r="H849" s="6">
        <v>264943</v>
      </c>
      <c r="I849" s="6">
        <v>0.26560093107041699</v>
      </c>
      <c r="J849" s="6">
        <v>-7.8901955763134492E-3</v>
      </c>
      <c r="K849" s="6" t="s">
        <v>291</v>
      </c>
    </row>
    <row r="850" spans="1:11" x14ac:dyDescent="0.2">
      <c r="A850" s="4" t="s">
        <v>2470</v>
      </c>
      <c r="B850" s="6">
        <v>130190</v>
      </c>
      <c r="C850" s="6" t="s">
        <v>137</v>
      </c>
      <c r="D850" s="5"/>
      <c r="E850" s="6" t="s">
        <v>797</v>
      </c>
      <c r="F850" s="5"/>
      <c r="G850" s="6">
        <v>611</v>
      </c>
      <c r="H850" s="6">
        <v>280974</v>
      </c>
      <c r="I850" s="6">
        <v>0.26585118356897097</v>
      </c>
      <c r="J850" s="6">
        <v>-4.0292749413696802E-2</v>
      </c>
      <c r="K850" s="6" t="s">
        <v>2471</v>
      </c>
    </row>
    <row r="851" spans="1:11" x14ac:dyDescent="0.2">
      <c r="A851" s="4" t="s">
        <v>2476</v>
      </c>
      <c r="B851" s="6">
        <v>41200</v>
      </c>
      <c r="C851" s="6" t="s">
        <v>103</v>
      </c>
      <c r="D851" s="5"/>
      <c r="E851" s="6" t="s">
        <v>111</v>
      </c>
      <c r="F851" s="5"/>
      <c r="G851" s="6">
        <v>587</v>
      </c>
      <c r="H851" s="6">
        <v>280999</v>
      </c>
      <c r="I851" s="6">
        <v>0.266009195819007</v>
      </c>
      <c r="J851" s="6">
        <v>-4.0081603535561103E-2</v>
      </c>
      <c r="K851" s="6" t="s">
        <v>2477</v>
      </c>
    </row>
    <row r="852" spans="1:11" x14ac:dyDescent="0.2">
      <c r="A852" s="4" t="s">
        <v>1247</v>
      </c>
      <c r="B852" s="6">
        <v>20004</v>
      </c>
      <c r="C852" s="6" t="s">
        <v>103</v>
      </c>
      <c r="D852" s="5"/>
      <c r="E852" s="6" t="s">
        <v>116</v>
      </c>
      <c r="F852" s="5"/>
      <c r="G852" s="6">
        <v>441</v>
      </c>
      <c r="H852" s="6">
        <v>281102</v>
      </c>
      <c r="I852" s="6">
        <v>0.26661304953652298</v>
      </c>
      <c r="J852" s="6">
        <v>4.4822986252928E-2</v>
      </c>
      <c r="K852" s="6" t="s">
        <v>1248</v>
      </c>
    </row>
    <row r="853" spans="1:11" x14ac:dyDescent="0.2">
      <c r="A853" s="4" t="s">
        <v>636</v>
      </c>
      <c r="B853" s="6">
        <v>20002</v>
      </c>
      <c r="C853" s="6" t="s">
        <v>103</v>
      </c>
      <c r="D853" s="5"/>
      <c r="E853" s="6" t="s">
        <v>127</v>
      </c>
      <c r="F853" s="5"/>
      <c r="G853" s="6">
        <v>32610</v>
      </c>
      <c r="H853" s="6">
        <v>248933</v>
      </c>
      <c r="I853" s="6">
        <v>0.26718745724326998</v>
      </c>
      <c r="J853" s="6">
        <v>-5.8212537007790504E-3</v>
      </c>
      <c r="K853" s="6" t="s">
        <v>637</v>
      </c>
    </row>
    <row r="854" spans="1:11" x14ac:dyDescent="0.2">
      <c r="A854" s="4" t="s">
        <v>2487</v>
      </c>
      <c r="B854" s="6">
        <v>131560</v>
      </c>
      <c r="C854" s="6" t="s">
        <v>137</v>
      </c>
      <c r="D854" s="5"/>
      <c r="E854" s="6" t="s">
        <v>147</v>
      </c>
      <c r="F854" s="5"/>
      <c r="G854" s="6">
        <v>4291</v>
      </c>
      <c r="H854" s="6">
        <v>277294</v>
      </c>
      <c r="I854" s="6">
        <v>0.267245346184111</v>
      </c>
      <c r="J854" s="6">
        <v>1.4903844734830999E-2</v>
      </c>
      <c r="K854" s="6" t="s">
        <v>2488</v>
      </c>
    </row>
    <row r="855" spans="1:11" x14ac:dyDescent="0.2">
      <c r="A855" s="4" t="s">
        <v>962</v>
      </c>
      <c r="B855" s="6">
        <v>41200</v>
      </c>
      <c r="C855" s="6" t="s">
        <v>103</v>
      </c>
      <c r="D855" s="5"/>
      <c r="E855" s="6" t="s">
        <v>111</v>
      </c>
      <c r="F855" s="5"/>
      <c r="G855" s="6">
        <v>428</v>
      </c>
      <c r="H855" s="6">
        <v>281158</v>
      </c>
      <c r="I855" s="6">
        <v>0.26745829381577102</v>
      </c>
      <c r="J855" s="6">
        <v>4.5187162558386798E-2</v>
      </c>
      <c r="K855" s="6" t="s">
        <v>1696</v>
      </c>
    </row>
    <row r="856" spans="1:11" x14ac:dyDescent="0.2">
      <c r="A856" s="4" t="s">
        <v>2483</v>
      </c>
      <c r="B856" s="6">
        <v>41200</v>
      </c>
      <c r="C856" s="6" t="s">
        <v>103</v>
      </c>
      <c r="D856" s="5"/>
      <c r="E856" s="6" t="s">
        <v>111</v>
      </c>
      <c r="F856" s="5"/>
      <c r="G856" s="6">
        <v>603</v>
      </c>
      <c r="H856" s="6">
        <v>280983</v>
      </c>
      <c r="I856" s="6">
        <v>0.267720707343996</v>
      </c>
      <c r="J856" s="6">
        <v>-4.0161216945433502E-2</v>
      </c>
      <c r="K856" s="6" t="s">
        <v>2484</v>
      </c>
    </row>
    <row r="857" spans="1:11" x14ac:dyDescent="0.2">
      <c r="A857" s="4" t="s">
        <v>417</v>
      </c>
      <c r="B857" s="6">
        <v>41210</v>
      </c>
      <c r="C857" s="6" t="s">
        <v>103</v>
      </c>
      <c r="D857" s="5"/>
      <c r="E857" s="6" t="s">
        <v>111</v>
      </c>
      <c r="F857" s="5"/>
      <c r="G857" s="6">
        <v>406</v>
      </c>
      <c r="H857" s="6">
        <v>281180</v>
      </c>
      <c r="I857" s="6">
        <v>0.26791753423474901</v>
      </c>
      <c r="J857" s="6">
        <v>4.3126256819992603E-2</v>
      </c>
      <c r="K857" s="6" t="s">
        <v>418</v>
      </c>
    </row>
    <row r="858" spans="1:11" x14ac:dyDescent="0.2">
      <c r="A858" s="4" t="s">
        <v>2485</v>
      </c>
      <c r="B858" s="6">
        <v>131030</v>
      </c>
      <c r="C858" s="6" t="s">
        <v>137</v>
      </c>
      <c r="D858" s="5"/>
      <c r="E858" s="6" t="s">
        <v>704</v>
      </c>
      <c r="F858" s="5"/>
      <c r="G858" s="6">
        <v>599</v>
      </c>
      <c r="H858" s="6">
        <v>280986</v>
      </c>
      <c r="I858" s="6">
        <v>0.26797285348640498</v>
      </c>
      <c r="J858" s="6">
        <v>-4.0153157184360903E-2</v>
      </c>
      <c r="K858" s="6" t="s">
        <v>2486</v>
      </c>
    </row>
    <row r="859" spans="1:11" x14ac:dyDescent="0.2">
      <c r="A859" s="4" t="s">
        <v>2427</v>
      </c>
      <c r="B859" s="6">
        <v>25662</v>
      </c>
      <c r="C859" s="6" t="s">
        <v>71</v>
      </c>
      <c r="D859" s="5"/>
      <c r="E859" s="6" t="s">
        <v>265</v>
      </c>
      <c r="F859" s="5"/>
      <c r="G859" s="6">
        <v>14489</v>
      </c>
      <c r="H859" s="5"/>
      <c r="I859" s="6">
        <v>0.26798234292749201</v>
      </c>
      <c r="J859" s="6">
        <v>7.7428322134636502E-3</v>
      </c>
      <c r="K859" s="6" t="s">
        <v>2428</v>
      </c>
    </row>
    <row r="860" spans="1:11" x14ac:dyDescent="0.2">
      <c r="A860" s="4" t="s">
        <v>2495</v>
      </c>
      <c r="B860" s="6">
        <v>41200</v>
      </c>
      <c r="C860" s="6" t="s">
        <v>103</v>
      </c>
      <c r="D860" s="5"/>
      <c r="E860" s="6" t="s">
        <v>111</v>
      </c>
      <c r="F860" s="5"/>
      <c r="G860" s="6">
        <v>587</v>
      </c>
      <c r="H860" s="6">
        <v>280999</v>
      </c>
      <c r="I860" s="6">
        <v>0.26937140952766198</v>
      </c>
      <c r="J860" s="6">
        <v>-4.0154932358213699E-2</v>
      </c>
      <c r="K860" s="6" t="s">
        <v>2496</v>
      </c>
    </row>
    <row r="861" spans="1:11" x14ac:dyDescent="0.2">
      <c r="A861" s="4" t="s">
        <v>814</v>
      </c>
      <c r="B861" s="6">
        <v>41200</v>
      </c>
      <c r="C861" s="6" t="s">
        <v>103</v>
      </c>
      <c r="D861" s="5"/>
      <c r="E861" s="6" t="s">
        <v>111</v>
      </c>
      <c r="F861" s="5"/>
      <c r="G861" s="6">
        <v>399</v>
      </c>
      <c r="H861" s="6">
        <v>281187</v>
      </c>
      <c r="I861" s="6">
        <v>0.26942727840729702</v>
      </c>
      <c r="J861" s="6">
        <v>4.2642829921219198E-2</v>
      </c>
      <c r="K861" s="6" t="s">
        <v>815</v>
      </c>
    </row>
    <row r="862" spans="1:11" x14ac:dyDescent="0.2">
      <c r="A862" s="4" t="s">
        <v>1138</v>
      </c>
      <c r="B862" s="6">
        <v>41210</v>
      </c>
      <c r="C862" s="6" t="s">
        <v>103</v>
      </c>
      <c r="D862" s="5"/>
      <c r="E862" s="6" t="s">
        <v>111</v>
      </c>
      <c r="F862" s="5"/>
      <c r="G862" s="6">
        <v>729</v>
      </c>
      <c r="H862" s="6">
        <v>152619</v>
      </c>
      <c r="I862" s="6">
        <v>0.26961440145655202</v>
      </c>
      <c r="J862" s="6">
        <v>3.4079500949272402E-2</v>
      </c>
      <c r="K862" s="6" t="s">
        <v>1139</v>
      </c>
    </row>
    <row r="863" spans="1:11" x14ac:dyDescent="0.2">
      <c r="A863" s="4" t="s">
        <v>2450</v>
      </c>
      <c r="B863" s="6">
        <v>25314</v>
      </c>
      <c r="C863" s="6" t="s">
        <v>71</v>
      </c>
      <c r="D863" s="5"/>
      <c r="E863" s="6" t="s">
        <v>100</v>
      </c>
      <c r="F863" s="5"/>
      <c r="G863" s="6">
        <v>14492</v>
      </c>
      <c r="H863" s="5"/>
      <c r="I863" s="6">
        <v>0.27105501930320602</v>
      </c>
      <c r="J863" s="6">
        <v>-7.6925714695621396E-3</v>
      </c>
      <c r="K863" s="6" t="s">
        <v>2451</v>
      </c>
    </row>
    <row r="864" spans="1:11" x14ac:dyDescent="0.2">
      <c r="A864" s="4" t="s">
        <v>394</v>
      </c>
      <c r="B864" s="6">
        <v>41210</v>
      </c>
      <c r="C864" s="6" t="s">
        <v>103</v>
      </c>
      <c r="D864" s="5"/>
      <c r="E864" s="6" t="s">
        <v>111</v>
      </c>
      <c r="F864" s="5"/>
      <c r="G864" s="6">
        <v>427</v>
      </c>
      <c r="H864" s="6">
        <v>281159</v>
      </c>
      <c r="I864" s="6">
        <v>0.27105904463615599</v>
      </c>
      <c r="J864" s="6">
        <v>4.26562196606729E-2</v>
      </c>
      <c r="K864" s="6" t="s">
        <v>395</v>
      </c>
    </row>
    <row r="865" spans="1:11" x14ac:dyDescent="0.2">
      <c r="A865" s="4" t="s">
        <v>2458</v>
      </c>
      <c r="B865" s="6">
        <v>25631</v>
      </c>
      <c r="C865" s="6" t="s">
        <v>71</v>
      </c>
      <c r="D865" s="5"/>
      <c r="E865" s="6" t="s">
        <v>265</v>
      </c>
      <c r="F865" s="5"/>
      <c r="G865" s="6">
        <v>14490</v>
      </c>
      <c r="H865" s="5"/>
      <c r="I865" s="6">
        <v>0.271797217982157</v>
      </c>
      <c r="J865" s="6">
        <v>-7.9431250228039207E-3</v>
      </c>
      <c r="K865" s="6" t="s">
        <v>2459</v>
      </c>
    </row>
    <row r="866" spans="1:11" x14ac:dyDescent="0.2">
      <c r="A866" s="4" t="s">
        <v>2505</v>
      </c>
      <c r="B866" s="6">
        <v>41210</v>
      </c>
      <c r="C866" s="6" t="s">
        <v>103</v>
      </c>
      <c r="D866" s="5"/>
      <c r="E866" s="6" t="s">
        <v>111</v>
      </c>
      <c r="F866" s="5"/>
      <c r="G866" s="6">
        <v>581</v>
      </c>
      <c r="H866" s="6">
        <v>281005</v>
      </c>
      <c r="I866" s="6">
        <v>0.27196993416648302</v>
      </c>
      <c r="J866" s="6">
        <v>-4.0210650205508E-2</v>
      </c>
      <c r="K866" s="6" t="s">
        <v>2506</v>
      </c>
    </row>
    <row r="867" spans="1:11" x14ac:dyDescent="0.2">
      <c r="A867" s="4" t="s">
        <v>818</v>
      </c>
      <c r="B867" s="6">
        <v>25104</v>
      </c>
      <c r="C867" s="6" t="s">
        <v>71</v>
      </c>
      <c r="D867" s="5"/>
      <c r="E867" s="6" t="s">
        <v>100</v>
      </c>
      <c r="F867" s="5"/>
      <c r="G867" s="6">
        <v>14492</v>
      </c>
      <c r="H867" s="5"/>
      <c r="I867" s="6">
        <v>0.27207068434313603</v>
      </c>
      <c r="J867" s="6">
        <v>-7.8370113400348107E-3</v>
      </c>
      <c r="K867" s="6" t="s">
        <v>819</v>
      </c>
    </row>
    <row r="868" spans="1:11" x14ac:dyDescent="0.2">
      <c r="A868" s="4" t="s">
        <v>2462</v>
      </c>
      <c r="B868" s="6">
        <v>25129</v>
      </c>
      <c r="C868" s="6" t="s">
        <v>71</v>
      </c>
      <c r="D868" s="5"/>
      <c r="E868" s="6" t="s">
        <v>100</v>
      </c>
      <c r="F868" s="5"/>
      <c r="G868" s="6">
        <v>14492</v>
      </c>
      <c r="H868" s="5"/>
      <c r="I868" s="6">
        <v>0.27213067183729001</v>
      </c>
      <c r="J868" s="6">
        <v>-7.37366971190399E-3</v>
      </c>
      <c r="K868" s="6" t="s">
        <v>2463</v>
      </c>
    </row>
    <row r="869" spans="1:11" x14ac:dyDescent="0.2">
      <c r="A869" s="4" t="s">
        <v>2533</v>
      </c>
      <c r="B869" s="6">
        <v>41210</v>
      </c>
      <c r="C869" s="6" t="s">
        <v>103</v>
      </c>
      <c r="D869" s="5"/>
      <c r="E869" s="6" t="s">
        <v>111</v>
      </c>
      <c r="F869" s="5"/>
      <c r="G869" s="6">
        <v>1434</v>
      </c>
      <c r="H869" s="6">
        <v>280152</v>
      </c>
      <c r="I869" s="6">
        <v>0.27223116900425298</v>
      </c>
      <c r="J869" s="6">
        <v>2.4497209056327501E-2</v>
      </c>
      <c r="K869" s="6" t="s">
        <v>2534</v>
      </c>
    </row>
    <row r="870" spans="1:11" x14ac:dyDescent="0.2">
      <c r="A870" s="4" t="s">
        <v>2466</v>
      </c>
      <c r="B870" s="6">
        <v>25123</v>
      </c>
      <c r="C870" s="6" t="s">
        <v>71</v>
      </c>
      <c r="D870" s="5"/>
      <c r="E870" s="6" t="s">
        <v>100</v>
      </c>
      <c r="F870" s="5"/>
      <c r="G870" s="6">
        <v>14492</v>
      </c>
      <c r="H870" s="5"/>
      <c r="I870" s="6">
        <v>0.272397163791744</v>
      </c>
      <c r="J870" s="6">
        <v>-7.76992311063298E-3</v>
      </c>
      <c r="K870" s="6" t="s">
        <v>2467</v>
      </c>
    </row>
    <row r="871" spans="1:11" x14ac:dyDescent="0.2">
      <c r="A871" s="4" t="s">
        <v>2507</v>
      </c>
      <c r="B871" s="6">
        <v>130726</v>
      </c>
      <c r="C871" s="6" t="s">
        <v>137</v>
      </c>
      <c r="D871" s="5"/>
      <c r="E871" s="6" t="s">
        <v>428</v>
      </c>
      <c r="F871" s="5"/>
      <c r="G871" s="6">
        <v>582</v>
      </c>
      <c r="H871" s="6">
        <v>281003</v>
      </c>
      <c r="I871" s="6">
        <v>0.27247289391456597</v>
      </c>
      <c r="J871" s="6">
        <v>-4.01950563671747E-2</v>
      </c>
      <c r="K871" s="6" t="s">
        <v>2508</v>
      </c>
    </row>
    <row r="872" spans="1:11" x14ac:dyDescent="0.2">
      <c r="A872" s="4" t="s">
        <v>2503</v>
      </c>
      <c r="B872" s="6">
        <v>20003</v>
      </c>
      <c r="C872" s="6" t="s">
        <v>103</v>
      </c>
      <c r="D872" s="5"/>
      <c r="E872" s="6" t="s">
        <v>104</v>
      </c>
      <c r="F872" s="5"/>
      <c r="G872" s="6">
        <v>561</v>
      </c>
      <c r="H872" s="6">
        <v>280982</v>
      </c>
      <c r="I872" s="6">
        <v>0.27252994142418502</v>
      </c>
      <c r="J872" s="6">
        <v>-3.9927933463024798E-2</v>
      </c>
      <c r="K872" s="6" t="s">
        <v>2504</v>
      </c>
    </row>
    <row r="873" spans="1:11" x14ac:dyDescent="0.2">
      <c r="A873" s="4" t="s">
        <v>976</v>
      </c>
      <c r="B873" s="6">
        <v>131236</v>
      </c>
      <c r="C873" s="6" t="s">
        <v>137</v>
      </c>
      <c r="D873" s="5"/>
      <c r="E873" s="6" t="s">
        <v>977</v>
      </c>
      <c r="F873" s="5"/>
      <c r="G873" s="6">
        <v>1467</v>
      </c>
      <c r="H873" s="6">
        <v>280118</v>
      </c>
      <c r="I873" s="6">
        <v>0.27255707276817798</v>
      </c>
      <c r="J873" s="6">
        <v>2.4591282583059901E-2</v>
      </c>
      <c r="K873" s="6" t="s">
        <v>978</v>
      </c>
    </row>
    <row r="874" spans="1:11" x14ac:dyDescent="0.2">
      <c r="A874" s="4" t="s">
        <v>2468</v>
      </c>
      <c r="B874" s="6">
        <v>25517</v>
      </c>
      <c r="C874" s="6" t="s">
        <v>71</v>
      </c>
      <c r="D874" s="5"/>
      <c r="E874" s="6" t="s">
        <v>265</v>
      </c>
      <c r="F874" s="5"/>
      <c r="G874" s="6">
        <v>14490</v>
      </c>
      <c r="H874" s="5"/>
      <c r="I874" s="6">
        <v>0.27302982176599899</v>
      </c>
      <c r="J874" s="6">
        <v>-7.0304930752775998E-3</v>
      </c>
      <c r="K874" s="6" t="s">
        <v>2469</v>
      </c>
    </row>
    <row r="875" spans="1:11" x14ac:dyDescent="0.2">
      <c r="A875" s="4" t="s">
        <v>794</v>
      </c>
      <c r="B875" s="6">
        <v>25840</v>
      </c>
      <c r="C875" s="6" t="s">
        <v>71</v>
      </c>
      <c r="D875" s="5"/>
      <c r="E875" s="6" t="s">
        <v>210</v>
      </c>
      <c r="F875" s="5"/>
      <c r="G875" s="6">
        <v>16047</v>
      </c>
      <c r="H875" s="5"/>
      <c r="I875" s="6">
        <v>0.273121497619978</v>
      </c>
      <c r="J875" s="6">
        <v>-6.9370372143872797E-3</v>
      </c>
      <c r="K875" s="6" t="s">
        <v>795</v>
      </c>
    </row>
    <row r="876" spans="1:11" x14ac:dyDescent="0.2">
      <c r="A876" s="4" t="s">
        <v>2521</v>
      </c>
      <c r="B876" s="6">
        <v>20003</v>
      </c>
      <c r="C876" s="6" t="s">
        <v>103</v>
      </c>
      <c r="D876" s="5"/>
      <c r="E876" s="6" t="s">
        <v>104</v>
      </c>
      <c r="F876" s="5"/>
      <c r="G876" s="6">
        <v>11405</v>
      </c>
      <c r="H876" s="6">
        <v>270138</v>
      </c>
      <c r="I876" s="6">
        <v>0.27359809240187</v>
      </c>
      <c r="J876" s="6">
        <v>-9.4279067498041907E-3</v>
      </c>
      <c r="K876" s="6" t="s">
        <v>2522</v>
      </c>
    </row>
    <row r="877" spans="1:11" x14ac:dyDescent="0.2">
      <c r="A877" s="4" t="s">
        <v>2336</v>
      </c>
      <c r="B877" s="6">
        <v>20150</v>
      </c>
      <c r="C877" s="6" t="s">
        <v>71</v>
      </c>
      <c r="D877" s="5"/>
      <c r="E877" s="6" t="s">
        <v>362</v>
      </c>
      <c r="F877" s="5"/>
      <c r="G877" s="6">
        <v>208760</v>
      </c>
      <c r="H877" s="5"/>
      <c r="I877" s="6">
        <v>0.27375234014093203</v>
      </c>
      <c r="J877" s="6">
        <v>1.47206900311076E-3</v>
      </c>
      <c r="K877" s="6" t="s">
        <v>2337</v>
      </c>
    </row>
    <row r="878" spans="1:11" x14ac:dyDescent="0.2">
      <c r="A878" s="4" t="s">
        <v>2523</v>
      </c>
      <c r="B878" s="6">
        <v>41200</v>
      </c>
      <c r="C878" s="6" t="s">
        <v>103</v>
      </c>
      <c r="D878" s="5"/>
      <c r="E878" s="6" t="s">
        <v>111</v>
      </c>
      <c r="F878" s="5"/>
      <c r="G878" s="6">
        <v>579</v>
      </c>
      <c r="H878" s="6">
        <v>281007</v>
      </c>
      <c r="I878" s="6">
        <v>0.27381777580410899</v>
      </c>
      <c r="J878" s="6">
        <v>-4.00943962641572E-2</v>
      </c>
      <c r="K878" s="6" t="s">
        <v>2524</v>
      </c>
    </row>
    <row r="879" spans="1:11" x14ac:dyDescent="0.2">
      <c r="A879" s="4" t="s">
        <v>1068</v>
      </c>
      <c r="B879" s="6">
        <v>130698</v>
      </c>
      <c r="C879" s="6" t="s">
        <v>137</v>
      </c>
      <c r="D879" s="5"/>
      <c r="E879" s="6" t="s">
        <v>428</v>
      </c>
      <c r="F879" s="5"/>
      <c r="G879" s="6">
        <v>2623</v>
      </c>
      <c r="H879" s="6">
        <v>278962</v>
      </c>
      <c r="I879" s="6">
        <v>0.27457517322595199</v>
      </c>
      <c r="J879" s="6">
        <v>1.8355234851435701E-2</v>
      </c>
      <c r="K879" s="6" t="s">
        <v>1069</v>
      </c>
    </row>
    <row r="880" spans="1:11" x14ac:dyDescent="0.2">
      <c r="A880" s="4" t="s">
        <v>2527</v>
      </c>
      <c r="B880" s="6">
        <v>20004</v>
      </c>
      <c r="C880" s="6" t="s">
        <v>103</v>
      </c>
      <c r="D880" s="5"/>
      <c r="E880" s="6" t="s">
        <v>116</v>
      </c>
      <c r="F880" s="5"/>
      <c r="G880" s="6">
        <v>587</v>
      </c>
      <c r="H880" s="6">
        <v>280956</v>
      </c>
      <c r="I880" s="6">
        <v>0.27462937666603698</v>
      </c>
      <c r="J880" s="6">
        <v>-4.0233405814630099E-2</v>
      </c>
      <c r="K880" s="6" t="s">
        <v>2528</v>
      </c>
    </row>
    <row r="881" spans="1:11" x14ac:dyDescent="0.2">
      <c r="A881" s="4" t="s">
        <v>2537</v>
      </c>
      <c r="B881" s="6">
        <v>20002</v>
      </c>
      <c r="C881" s="6" t="s">
        <v>103</v>
      </c>
      <c r="D881" s="5"/>
      <c r="E881" s="6" t="s">
        <v>127</v>
      </c>
      <c r="F881" s="5"/>
      <c r="G881" s="6">
        <v>1486</v>
      </c>
      <c r="H881" s="6">
        <v>280057</v>
      </c>
      <c r="I881" s="6">
        <v>0.27559738007948598</v>
      </c>
      <c r="J881" s="6">
        <v>2.4979679540764198E-2</v>
      </c>
      <c r="K881" s="6" t="s">
        <v>2538</v>
      </c>
    </row>
    <row r="882" spans="1:11" x14ac:dyDescent="0.2">
      <c r="A882" s="4" t="s">
        <v>2529</v>
      </c>
      <c r="B882" s="6">
        <v>20003</v>
      </c>
      <c r="C882" s="6" t="s">
        <v>103</v>
      </c>
      <c r="D882" s="5"/>
      <c r="E882" s="6" t="s">
        <v>104</v>
      </c>
      <c r="F882" s="5"/>
      <c r="G882" s="6">
        <v>562</v>
      </c>
      <c r="H882" s="6">
        <v>280981</v>
      </c>
      <c r="I882" s="6">
        <v>0.27570649267364999</v>
      </c>
      <c r="J882" s="6">
        <v>-4.0001269928489097E-2</v>
      </c>
      <c r="K882" s="6" t="s">
        <v>2530</v>
      </c>
    </row>
    <row r="883" spans="1:11" x14ac:dyDescent="0.2">
      <c r="A883" s="4" t="s">
        <v>1102</v>
      </c>
      <c r="B883" s="6">
        <v>25088</v>
      </c>
      <c r="C883" s="6" t="s">
        <v>71</v>
      </c>
      <c r="D883" s="5"/>
      <c r="E883" s="6" t="s">
        <v>100</v>
      </c>
      <c r="F883" s="5"/>
      <c r="G883" s="6">
        <v>14492</v>
      </c>
      <c r="H883" s="5"/>
      <c r="I883" s="6">
        <v>0.275785844863639</v>
      </c>
      <c r="J883" s="6">
        <v>7.5508671861387999E-3</v>
      </c>
      <c r="K883" s="6" t="s">
        <v>1103</v>
      </c>
    </row>
    <row r="884" spans="1:11" x14ac:dyDescent="0.2">
      <c r="A884" s="4" t="s">
        <v>2556</v>
      </c>
      <c r="B884" s="6">
        <v>132162</v>
      </c>
      <c r="C884" s="6" t="s">
        <v>137</v>
      </c>
      <c r="D884" s="5"/>
      <c r="E884" s="6" t="s">
        <v>695</v>
      </c>
      <c r="F884" s="5"/>
      <c r="G884" s="6">
        <v>576</v>
      </c>
      <c r="H884" s="6">
        <v>152771</v>
      </c>
      <c r="I884" s="6">
        <v>0.27629101581801402</v>
      </c>
      <c r="J884" s="6">
        <v>-4.0416024369212898E-2</v>
      </c>
      <c r="K884" s="6" t="s">
        <v>2557</v>
      </c>
    </row>
    <row r="885" spans="1:11" x14ac:dyDescent="0.2">
      <c r="A885" s="4" t="s">
        <v>2541</v>
      </c>
      <c r="B885" s="6">
        <v>30220</v>
      </c>
      <c r="C885" s="6" t="s">
        <v>71</v>
      </c>
      <c r="D885" s="5"/>
      <c r="E885" s="6" t="s">
        <v>79</v>
      </c>
      <c r="F885" s="5"/>
      <c r="G885" s="6">
        <v>273112</v>
      </c>
      <c r="H885" s="5"/>
      <c r="I885" s="6">
        <v>0.27634915044382802</v>
      </c>
      <c r="J885" s="6">
        <v>1.82243699967736E-3</v>
      </c>
      <c r="K885" s="6" t="s">
        <v>2542</v>
      </c>
    </row>
    <row r="886" spans="1:11" x14ac:dyDescent="0.2">
      <c r="A886" s="4" t="s">
        <v>2491</v>
      </c>
      <c r="B886" s="6">
        <v>25475</v>
      </c>
      <c r="C886" s="6" t="s">
        <v>71</v>
      </c>
      <c r="D886" s="5"/>
      <c r="E886" s="6" t="s">
        <v>100</v>
      </c>
      <c r="F886" s="5"/>
      <c r="G886" s="6">
        <v>14490</v>
      </c>
      <c r="H886" s="5"/>
      <c r="I886" s="6">
        <v>0.27669903006666902</v>
      </c>
      <c r="J886" s="6">
        <v>7.8227284534724394E-3</v>
      </c>
      <c r="K886" s="6" t="s">
        <v>2492</v>
      </c>
    </row>
    <row r="887" spans="1:11" x14ac:dyDescent="0.2">
      <c r="A887" s="4" t="s">
        <v>2547</v>
      </c>
      <c r="B887" s="6">
        <v>41210</v>
      </c>
      <c r="C887" s="6" t="s">
        <v>103</v>
      </c>
      <c r="D887" s="5"/>
      <c r="E887" s="6" t="s">
        <v>111</v>
      </c>
      <c r="F887" s="5"/>
      <c r="G887" s="6">
        <v>597</v>
      </c>
      <c r="H887" s="6">
        <v>280989</v>
      </c>
      <c r="I887" s="6">
        <v>0.27677494731582197</v>
      </c>
      <c r="J887" s="6">
        <v>-4.0219986522299099E-2</v>
      </c>
      <c r="K887" s="6" t="s">
        <v>2548</v>
      </c>
    </row>
    <row r="888" spans="1:11" x14ac:dyDescent="0.2">
      <c r="A888" s="4" t="s">
        <v>2545</v>
      </c>
      <c r="B888" s="6">
        <v>41210</v>
      </c>
      <c r="C888" s="6" t="s">
        <v>103</v>
      </c>
      <c r="D888" s="5"/>
      <c r="E888" s="6" t="s">
        <v>111</v>
      </c>
      <c r="F888" s="5"/>
      <c r="G888" s="6">
        <v>1362</v>
      </c>
      <c r="H888" s="6">
        <v>280224</v>
      </c>
      <c r="I888" s="6">
        <v>0.27680062006818901</v>
      </c>
      <c r="J888" s="6">
        <v>-2.6047722238944498E-2</v>
      </c>
      <c r="K888" s="6" t="s">
        <v>2546</v>
      </c>
    </row>
    <row r="889" spans="1:11" x14ac:dyDescent="0.2">
      <c r="A889" s="4" t="s">
        <v>2549</v>
      </c>
      <c r="B889" s="6">
        <v>41200</v>
      </c>
      <c r="C889" s="6" t="s">
        <v>103</v>
      </c>
      <c r="D889" s="5"/>
      <c r="E889" s="6" t="s">
        <v>111</v>
      </c>
      <c r="F889" s="5"/>
      <c r="G889" s="6">
        <v>580</v>
      </c>
      <c r="H889" s="6">
        <v>281006</v>
      </c>
      <c r="I889" s="6">
        <v>0.277245770916344</v>
      </c>
      <c r="J889" s="6">
        <v>-4.0238063222322699E-2</v>
      </c>
      <c r="K889" s="6" t="s">
        <v>2550</v>
      </c>
    </row>
    <row r="890" spans="1:11" x14ac:dyDescent="0.2">
      <c r="A890" s="4" t="s">
        <v>2499</v>
      </c>
      <c r="B890" s="6">
        <v>25410</v>
      </c>
      <c r="C890" s="6" t="s">
        <v>71</v>
      </c>
      <c r="D890" s="5"/>
      <c r="E890" s="6" t="s">
        <v>100</v>
      </c>
      <c r="F890" s="5"/>
      <c r="G890" s="6">
        <v>14490</v>
      </c>
      <c r="H890" s="5"/>
      <c r="I890" s="6">
        <v>0.27755798023146999</v>
      </c>
      <c r="J890" s="6">
        <v>7.8297260190820697E-3</v>
      </c>
      <c r="K890" s="6" t="s">
        <v>2500</v>
      </c>
    </row>
    <row r="891" spans="1:11" x14ac:dyDescent="0.2">
      <c r="A891" s="4" t="s">
        <v>2570</v>
      </c>
      <c r="B891" s="6">
        <v>20003</v>
      </c>
      <c r="C891" s="6" t="s">
        <v>103</v>
      </c>
      <c r="D891" s="5"/>
      <c r="E891" s="6" t="s">
        <v>104</v>
      </c>
      <c r="F891" s="5"/>
      <c r="G891" s="6">
        <v>11475</v>
      </c>
      <c r="H891" s="6">
        <v>270068</v>
      </c>
      <c r="I891" s="6">
        <v>0.27827453295522497</v>
      </c>
      <c r="J891" s="6">
        <v>-9.1274336217123907E-3</v>
      </c>
      <c r="K891" s="6" t="s">
        <v>2571</v>
      </c>
    </row>
    <row r="892" spans="1:11" x14ac:dyDescent="0.2">
      <c r="A892" s="4" t="s">
        <v>2551</v>
      </c>
      <c r="B892" s="6">
        <v>30520</v>
      </c>
      <c r="C892" s="6" t="s">
        <v>71</v>
      </c>
      <c r="D892" s="5"/>
      <c r="E892" s="6" t="s">
        <v>2552</v>
      </c>
      <c r="F892" s="5"/>
      <c r="G892" s="6">
        <v>273001</v>
      </c>
      <c r="H892" s="5"/>
      <c r="I892" s="6">
        <v>0.27867521025493103</v>
      </c>
      <c r="J892" s="6">
        <v>1.8141618710272899E-3</v>
      </c>
      <c r="K892" s="6" t="s">
        <v>2553</v>
      </c>
    </row>
    <row r="893" spans="1:11" x14ac:dyDescent="0.2">
      <c r="A893" s="4" t="s">
        <v>2558</v>
      </c>
      <c r="B893" s="6">
        <v>20002</v>
      </c>
      <c r="C893" s="6" t="s">
        <v>103</v>
      </c>
      <c r="D893" s="5"/>
      <c r="E893" s="6" t="s">
        <v>127</v>
      </c>
      <c r="F893" s="5"/>
      <c r="G893" s="6">
        <v>568</v>
      </c>
      <c r="H893" s="6">
        <v>280975</v>
      </c>
      <c r="I893" s="6">
        <v>0.27888307859544098</v>
      </c>
      <c r="J893" s="6">
        <v>-3.99179096580271E-2</v>
      </c>
      <c r="K893" s="6" t="s">
        <v>2559</v>
      </c>
    </row>
    <row r="894" spans="1:11" x14ac:dyDescent="0.2">
      <c r="A894" s="4" t="s">
        <v>522</v>
      </c>
      <c r="B894" s="6">
        <v>20126</v>
      </c>
      <c r="C894" s="6" t="s">
        <v>103</v>
      </c>
      <c r="D894" s="5"/>
      <c r="E894" s="6" t="s">
        <v>523</v>
      </c>
      <c r="F894" s="5"/>
      <c r="G894" s="6">
        <v>53407</v>
      </c>
      <c r="H894" s="6">
        <v>20735</v>
      </c>
      <c r="I894" s="6">
        <v>0.27918768271772598</v>
      </c>
      <c r="J894" s="6">
        <v>8.0661660195906499E-3</v>
      </c>
      <c r="K894" s="6" t="s">
        <v>2647</v>
      </c>
    </row>
    <row r="895" spans="1:11" x14ac:dyDescent="0.2">
      <c r="A895" s="4" t="s">
        <v>2554</v>
      </c>
      <c r="B895" s="6">
        <v>41200</v>
      </c>
      <c r="C895" s="6" t="s">
        <v>103</v>
      </c>
      <c r="D895" s="5"/>
      <c r="E895" s="6" t="s">
        <v>111</v>
      </c>
      <c r="F895" s="5"/>
      <c r="G895" s="6">
        <v>575</v>
      </c>
      <c r="H895" s="6">
        <v>127663</v>
      </c>
      <c r="I895" s="6">
        <v>0.27964910882740002</v>
      </c>
      <c r="J895" s="6">
        <v>-4.0466784418394401E-2</v>
      </c>
      <c r="K895" s="6" t="s">
        <v>2555</v>
      </c>
    </row>
    <row r="896" spans="1:11" x14ac:dyDescent="0.2">
      <c r="A896" s="4" t="s">
        <v>2574</v>
      </c>
      <c r="B896" s="6">
        <v>41200</v>
      </c>
      <c r="C896" s="6" t="s">
        <v>103</v>
      </c>
      <c r="D896" s="5"/>
      <c r="E896" s="6" t="s">
        <v>111</v>
      </c>
      <c r="F896" s="5"/>
      <c r="G896" s="6">
        <v>560</v>
      </c>
      <c r="H896" s="6">
        <v>281026</v>
      </c>
      <c r="I896" s="6">
        <v>0.28022883205931998</v>
      </c>
      <c r="J896" s="6">
        <v>-4.0168352286579598E-2</v>
      </c>
      <c r="K896" s="6" t="s">
        <v>2575</v>
      </c>
    </row>
    <row r="897" spans="1:11" x14ac:dyDescent="0.2">
      <c r="A897" s="4" t="s">
        <v>2566</v>
      </c>
      <c r="B897" s="6">
        <v>41200</v>
      </c>
      <c r="C897" s="6" t="s">
        <v>103</v>
      </c>
      <c r="D897" s="5"/>
      <c r="E897" s="6" t="s">
        <v>111</v>
      </c>
      <c r="F897" s="5"/>
      <c r="G897" s="6">
        <v>1333</v>
      </c>
      <c r="H897" s="6">
        <v>280253</v>
      </c>
      <c r="I897" s="6">
        <v>0.28028698777884897</v>
      </c>
      <c r="J897" s="6">
        <v>-2.5919630309282501E-2</v>
      </c>
      <c r="K897" s="6" t="s">
        <v>2567</v>
      </c>
    </row>
    <row r="898" spans="1:11" x14ac:dyDescent="0.2">
      <c r="A898" s="4" t="s">
        <v>2513</v>
      </c>
      <c r="B898" s="6">
        <v>41210</v>
      </c>
      <c r="C898" s="6" t="s">
        <v>103</v>
      </c>
      <c r="D898" s="5"/>
      <c r="E898" s="6" t="s">
        <v>111</v>
      </c>
      <c r="F898" s="5"/>
      <c r="G898" s="6">
        <v>518</v>
      </c>
      <c r="H898" s="6">
        <v>281068</v>
      </c>
      <c r="I898" s="6">
        <v>0.28057246429082999</v>
      </c>
      <c r="J898" s="6">
        <v>-4.1021272905559E-2</v>
      </c>
      <c r="K898" s="6" t="s">
        <v>2514</v>
      </c>
    </row>
    <row r="899" spans="1:11" x14ac:dyDescent="0.2">
      <c r="A899" s="4" t="s">
        <v>2560</v>
      </c>
      <c r="B899" s="6">
        <v>20003</v>
      </c>
      <c r="C899" s="6" t="s">
        <v>103</v>
      </c>
      <c r="D899" s="5"/>
      <c r="E899" s="6" t="s">
        <v>104</v>
      </c>
      <c r="F899" s="5"/>
      <c r="G899" s="6">
        <v>542</v>
      </c>
      <c r="H899" s="6">
        <v>281001</v>
      </c>
      <c r="I899" s="6">
        <v>0.280572797025187</v>
      </c>
      <c r="J899" s="6">
        <v>-4.0144015480638902E-2</v>
      </c>
      <c r="K899" s="6" t="s">
        <v>2561</v>
      </c>
    </row>
    <row r="900" spans="1:11" x14ac:dyDescent="0.2">
      <c r="A900" s="4" t="s">
        <v>2607</v>
      </c>
      <c r="B900" s="6">
        <v>41200</v>
      </c>
      <c r="C900" s="6" t="s">
        <v>103</v>
      </c>
      <c r="D900" s="5"/>
      <c r="E900" s="6" t="s">
        <v>111</v>
      </c>
      <c r="F900" s="5"/>
      <c r="G900" s="6">
        <v>562</v>
      </c>
      <c r="H900" s="6">
        <v>281024</v>
      </c>
      <c r="I900" s="6">
        <v>0.280927175083591</v>
      </c>
      <c r="J900" s="6">
        <v>-4.0279743834315603E-2</v>
      </c>
      <c r="K900" s="6" t="s">
        <v>2608</v>
      </c>
    </row>
    <row r="901" spans="1:11" x14ac:dyDescent="0.2">
      <c r="A901" s="4" t="s">
        <v>2578</v>
      </c>
      <c r="B901" s="6">
        <v>41200</v>
      </c>
      <c r="C901" s="6" t="s">
        <v>103</v>
      </c>
      <c r="D901" s="5"/>
      <c r="E901" s="6" t="s">
        <v>111</v>
      </c>
      <c r="F901" s="5"/>
      <c r="G901" s="6">
        <v>574</v>
      </c>
      <c r="H901" s="6">
        <v>281012</v>
      </c>
      <c r="I901" s="6">
        <v>0.28108914268072399</v>
      </c>
      <c r="J901" s="6">
        <v>-4.0288215597559497E-2</v>
      </c>
      <c r="K901" s="6" t="s">
        <v>2579</v>
      </c>
    </row>
    <row r="902" spans="1:11" x14ac:dyDescent="0.2">
      <c r="A902" s="4" t="s">
        <v>1523</v>
      </c>
      <c r="B902" s="6">
        <v>41200</v>
      </c>
      <c r="C902" s="6" t="s">
        <v>103</v>
      </c>
      <c r="D902" s="5"/>
      <c r="E902" s="6" t="s">
        <v>111</v>
      </c>
      <c r="F902" s="5"/>
      <c r="G902" s="6">
        <v>541</v>
      </c>
      <c r="H902" s="6">
        <v>152807</v>
      </c>
      <c r="I902" s="6">
        <v>0.28148151841716001</v>
      </c>
      <c r="J902" s="6">
        <v>-4.0396273072223897E-2</v>
      </c>
      <c r="K902" s="6" t="s">
        <v>2585</v>
      </c>
    </row>
    <row r="903" spans="1:11" x14ac:dyDescent="0.2">
      <c r="A903" s="4" t="s">
        <v>2589</v>
      </c>
      <c r="B903" s="6">
        <v>131638</v>
      </c>
      <c r="C903" s="6" t="s">
        <v>137</v>
      </c>
      <c r="D903" s="5"/>
      <c r="E903" s="6" t="s">
        <v>147</v>
      </c>
      <c r="F903" s="5"/>
      <c r="G903" s="6">
        <v>18586</v>
      </c>
      <c r="H903" s="6">
        <v>262999</v>
      </c>
      <c r="I903" s="6">
        <v>0.28151363077006297</v>
      </c>
      <c r="J903" s="6">
        <v>-7.2565483259766804E-3</v>
      </c>
      <c r="K903" s="6" t="s">
        <v>2590</v>
      </c>
    </row>
    <row r="904" spans="1:11" x14ac:dyDescent="0.2">
      <c r="A904" s="4" t="s">
        <v>2597</v>
      </c>
      <c r="B904" s="6">
        <v>131734</v>
      </c>
      <c r="C904" s="6" t="s">
        <v>137</v>
      </c>
      <c r="D904" s="5"/>
      <c r="E904" s="6" t="s">
        <v>786</v>
      </c>
      <c r="F904" s="5"/>
      <c r="G904" s="6">
        <v>558</v>
      </c>
      <c r="H904" s="6">
        <v>281027</v>
      </c>
      <c r="I904" s="6">
        <v>0.28226612231619802</v>
      </c>
      <c r="J904" s="6">
        <v>-4.0172233693600901E-2</v>
      </c>
      <c r="K904" s="6" t="s">
        <v>2598</v>
      </c>
    </row>
    <row r="905" spans="1:11" x14ac:dyDescent="0.2">
      <c r="A905" s="4" t="s">
        <v>2643</v>
      </c>
      <c r="B905" s="6">
        <v>41200</v>
      </c>
      <c r="C905" s="6" t="s">
        <v>103</v>
      </c>
      <c r="D905" s="5"/>
      <c r="E905" s="6" t="s">
        <v>111</v>
      </c>
      <c r="F905" s="5"/>
      <c r="G905" s="6">
        <v>537</v>
      </c>
      <c r="H905" s="6">
        <v>152811</v>
      </c>
      <c r="I905" s="6">
        <v>0.28246628248379002</v>
      </c>
      <c r="J905" s="6">
        <v>-4.13235593470027E-2</v>
      </c>
      <c r="K905" s="6" t="s">
        <v>2644</v>
      </c>
    </row>
    <row r="906" spans="1:11" x14ac:dyDescent="0.2">
      <c r="A906" s="4" t="s">
        <v>2615</v>
      </c>
      <c r="B906" s="6">
        <v>20004</v>
      </c>
      <c r="C906" s="6" t="s">
        <v>103</v>
      </c>
      <c r="D906" s="5"/>
      <c r="E906" s="6" t="s">
        <v>116</v>
      </c>
      <c r="F906" s="5"/>
      <c r="G906" s="6">
        <v>28487</v>
      </c>
      <c r="H906" s="6">
        <v>124841</v>
      </c>
      <c r="I906" s="6">
        <v>0.28255548330890701</v>
      </c>
      <c r="J906" s="6">
        <v>6.2807258312938003E-3</v>
      </c>
      <c r="K906" s="6" t="s">
        <v>2616</v>
      </c>
    </row>
    <row r="907" spans="1:11" x14ac:dyDescent="0.2">
      <c r="A907" s="4" t="s">
        <v>2601</v>
      </c>
      <c r="B907" s="6">
        <v>41210</v>
      </c>
      <c r="C907" s="6" t="s">
        <v>103</v>
      </c>
      <c r="D907" s="5"/>
      <c r="E907" s="6" t="s">
        <v>111</v>
      </c>
      <c r="F907" s="5"/>
      <c r="G907" s="6">
        <v>552</v>
      </c>
      <c r="H907" s="6">
        <v>281034</v>
      </c>
      <c r="I907" s="6">
        <v>0.28294010811490899</v>
      </c>
      <c r="J907" s="6">
        <v>-4.0154021063492099E-2</v>
      </c>
      <c r="K907" s="6" t="s">
        <v>2602</v>
      </c>
    </row>
    <row r="908" spans="1:11" x14ac:dyDescent="0.2">
      <c r="A908" s="4" t="s">
        <v>2543</v>
      </c>
      <c r="B908" s="6">
        <v>25480</v>
      </c>
      <c r="C908" s="6" t="s">
        <v>71</v>
      </c>
      <c r="D908" s="5"/>
      <c r="E908" s="6" t="s">
        <v>100</v>
      </c>
      <c r="F908" s="5"/>
      <c r="G908" s="6">
        <v>14490</v>
      </c>
      <c r="H908" s="5"/>
      <c r="I908" s="6">
        <v>0.28345592241167999</v>
      </c>
      <c r="J908" s="6">
        <v>-7.5967567727222097E-3</v>
      </c>
      <c r="K908" s="6" t="s">
        <v>2544</v>
      </c>
    </row>
    <row r="909" spans="1:11" x14ac:dyDescent="0.2">
      <c r="A909" s="4" t="s">
        <v>2617</v>
      </c>
      <c r="B909" s="6">
        <v>20002</v>
      </c>
      <c r="C909" s="6" t="s">
        <v>103</v>
      </c>
      <c r="D909" s="5"/>
      <c r="E909" s="6" t="s">
        <v>127</v>
      </c>
      <c r="F909" s="5"/>
      <c r="G909" s="6">
        <v>579</v>
      </c>
      <c r="H909" s="6">
        <v>280964</v>
      </c>
      <c r="I909" s="6">
        <v>0.28396443839852697</v>
      </c>
      <c r="J909" s="6">
        <v>-4.0274213418755998E-2</v>
      </c>
      <c r="K909" s="6" t="s">
        <v>2618</v>
      </c>
    </row>
    <row r="910" spans="1:11" x14ac:dyDescent="0.2">
      <c r="A910" s="4" t="s">
        <v>402</v>
      </c>
      <c r="B910" s="6">
        <v>41200</v>
      </c>
      <c r="C910" s="6" t="s">
        <v>103</v>
      </c>
      <c r="D910" s="5"/>
      <c r="E910" s="6" t="s">
        <v>111</v>
      </c>
      <c r="F910" s="5"/>
      <c r="G910" s="6">
        <v>21348</v>
      </c>
      <c r="H910" s="6">
        <v>260238</v>
      </c>
      <c r="I910" s="6">
        <v>0.284010675597689</v>
      </c>
      <c r="J910" s="6">
        <v>6.6588822475706503E-3</v>
      </c>
      <c r="K910" s="6" t="s">
        <v>403</v>
      </c>
    </row>
    <row r="911" spans="1:11" x14ac:dyDescent="0.2">
      <c r="A911" s="4" t="s">
        <v>2623</v>
      </c>
      <c r="B911" s="6">
        <v>20003</v>
      </c>
      <c r="C911" s="6" t="s">
        <v>103</v>
      </c>
      <c r="D911" s="5"/>
      <c r="E911" s="6" t="s">
        <v>104</v>
      </c>
      <c r="F911" s="5"/>
      <c r="G911" s="6">
        <v>552</v>
      </c>
      <c r="H911" s="6">
        <v>280991</v>
      </c>
      <c r="I911" s="6">
        <v>0.28430577414589397</v>
      </c>
      <c r="J911" s="6">
        <v>-4.0232178393014399E-2</v>
      </c>
      <c r="K911" s="6" t="s">
        <v>2624</v>
      </c>
    </row>
    <row r="912" spans="1:11" x14ac:dyDescent="0.2">
      <c r="A912" s="4" t="s">
        <v>2625</v>
      </c>
      <c r="B912" s="6">
        <v>41210</v>
      </c>
      <c r="C912" s="6" t="s">
        <v>103</v>
      </c>
      <c r="D912" s="5"/>
      <c r="E912" s="6" t="s">
        <v>111</v>
      </c>
      <c r="F912" s="5"/>
      <c r="G912" s="6">
        <v>546</v>
      </c>
      <c r="H912" s="6">
        <v>281040</v>
      </c>
      <c r="I912" s="6">
        <v>0.28490334994928701</v>
      </c>
      <c r="J912" s="6">
        <v>-4.0070734550982999E-2</v>
      </c>
      <c r="K912" s="6" t="s">
        <v>2626</v>
      </c>
    </row>
    <row r="913" spans="1:11" x14ac:dyDescent="0.2">
      <c r="A913" s="4" t="s">
        <v>1409</v>
      </c>
      <c r="B913" s="6">
        <v>41210</v>
      </c>
      <c r="C913" s="6" t="s">
        <v>103</v>
      </c>
      <c r="D913" s="5"/>
      <c r="E913" s="6" t="s">
        <v>111</v>
      </c>
      <c r="F913" s="5"/>
      <c r="G913" s="6">
        <v>565</v>
      </c>
      <c r="H913" s="6">
        <v>281021</v>
      </c>
      <c r="I913" s="6">
        <v>0.28626908836141901</v>
      </c>
      <c r="J913" s="6">
        <v>-4.0260109303747002E-2</v>
      </c>
      <c r="K913" s="6" t="s">
        <v>2656</v>
      </c>
    </row>
    <row r="914" spans="1:11" x14ac:dyDescent="0.2">
      <c r="A914" s="4" t="s">
        <v>2562</v>
      </c>
      <c r="B914" s="6">
        <v>25523</v>
      </c>
      <c r="C914" s="6" t="s">
        <v>71</v>
      </c>
      <c r="D914" s="5"/>
      <c r="E914" s="6" t="s">
        <v>265</v>
      </c>
      <c r="F914" s="5"/>
      <c r="G914" s="6">
        <v>14490</v>
      </c>
      <c r="H914" s="5"/>
      <c r="I914" s="6">
        <v>0.28699292009026101</v>
      </c>
      <c r="J914" s="6">
        <v>-7.6995843859901398E-3</v>
      </c>
      <c r="K914" s="6" t="s">
        <v>2563</v>
      </c>
    </row>
    <row r="915" spans="1:11" x14ac:dyDescent="0.2">
      <c r="A915" s="4" t="s">
        <v>2564</v>
      </c>
      <c r="B915" s="6">
        <v>25603</v>
      </c>
      <c r="C915" s="6" t="s">
        <v>71</v>
      </c>
      <c r="D915" s="5"/>
      <c r="E915" s="6" t="s">
        <v>265</v>
      </c>
      <c r="F915" s="5"/>
      <c r="G915" s="6">
        <v>14490</v>
      </c>
      <c r="H915" s="5"/>
      <c r="I915" s="6">
        <v>0.28708468451143998</v>
      </c>
      <c r="J915" s="6">
        <v>7.6970363708155701E-3</v>
      </c>
      <c r="K915" s="6" t="s">
        <v>2565</v>
      </c>
    </row>
    <row r="916" spans="1:11" x14ac:dyDescent="0.2">
      <c r="A916" s="4" t="s">
        <v>2654</v>
      </c>
      <c r="B916" s="6">
        <v>20003</v>
      </c>
      <c r="C916" s="6" t="s">
        <v>103</v>
      </c>
      <c r="D916" s="5"/>
      <c r="E916" s="6" t="s">
        <v>104</v>
      </c>
      <c r="F916" s="5"/>
      <c r="G916" s="6">
        <v>533</v>
      </c>
      <c r="H916" s="6">
        <v>281010</v>
      </c>
      <c r="I916" s="6">
        <v>0.28718546031387099</v>
      </c>
      <c r="J916" s="6">
        <v>-3.9954855356579902E-2</v>
      </c>
      <c r="K916" s="6" t="s">
        <v>2655</v>
      </c>
    </row>
    <row r="917" spans="1:11" x14ac:dyDescent="0.2">
      <c r="A917" s="4" t="s">
        <v>2661</v>
      </c>
      <c r="B917" s="6">
        <v>41210</v>
      </c>
      <c r="C917" s="6" t="s">
        <v>103</v>
      </c>
      <c r="D917" s="5"/>
      <c r="E917" s="6" t="s">
        <v>111</v>
      </c>
      <c r="F917" s="5"/>
      <c r="G917" s="6">
        <v>557</v>
      </c>
      <c r="H917" s="6">
        <v>281029</v>
      </c>
      <c r="I917" s="6">
        <v>0.28730496605811301</v>
      </c>
      <c r="J917" s="6">
        <v>-4.00946657641814E-2</v>
      </c>
      <c r="K917" s="6" t="s">
        <v>2662</v>
      </c>
    </row>
    <row r="918" spans="1:11" x14ac:dyDescent="0.2">
      <c r="A918" s="4" t="s">
        <v>2572</v>
      </c>
      <c r="B918" s="6">
        <v>25591</v>
      </c>
      <c r="C918" s="6" t="s">
        <v>71</v>
      </c>
      <c r="D918" s="5"/>
      <c r="E918" s="6" t="s">
        <v>265</v>
      </c>
      <c r="F918" s="5"/>
      <c r="G918" s="6">
        <v>14490</v>
      </c>
      <c r="H918" s="5"/>
      <c r="I918" s="6">
        <v>0.287491305760885</v>
      </c>
      <c r="J918" s="6">
        <v>-7.3953751771182602E-3</v>
      </c>
      <c r="K918" s="6" t="s">
        <v>2573</v>
      </c>
    </row>
    <row r="919" spans="1:11" x14ac:dyDescent="0.2">
      <c r="A919" s="4" t="s">
        <v>1647</v>
      </c>
      <c r="B919" s="6">
        <v>41200</v>
      </c>
      <c r="C919" s="6" t="s">
        <v>103</v>
      </c>
      <c r="D919" s="5"/>
      <c r="E919" s="6" t="s">
        <v>111</v>
      </c>
      <c r="F919" s="5"/>
      <c r="G919" s="6">
        <v>8222</v>
      </c>
      <c r="H919" s="6">
        <v>273364</v>
      </c>
      <c r="I919" s="6">
        <v>0.287603354075117</v>
      </c>
      <c r="J919" s="6">
        <v>-1.04184619657888E-2</v>
      </c>
      <c r="K919" s="6" t="s">
        <v>1648</v>
      </c>
    </row>
    <row r="920" spans="1:11" x14ac:dyDescent="0.2">
      <c r="A920" s="4" t="s">
        <v>1319</v>
      </c>
      <c r="B920" s="6">
        <v>131518</v>
      </c>
      <c r="C920" s="6" t="s">
        <v>137</v>
      </c>
      <c r="D920" s="5"/>
      <c r="E920" s="6" t="s">
        <v>241</v>
      </c>
      <c r="F920" s="5"/>
      <c r="G920" s="6">
        <v>777</v>
      </c>
      <c r="H920" s="6">
        <v>280808</v>
      </c>
      <c r="I920" s="6">
        <v>0.288112623852262</v>
      </c>
      <c r="J920" s="6">
        <v>3.2609033958430497E-2</v>
      </c>
      <c r="K920" s="6" t="s">
        <v>1320</v>
      </c>
    </row>
    <row r="921" spans="1:11" x14ac:dyDescent="0.2">
      <c r="A921" s="4" t="s">
        <v>2583</v>
      </c>
      <c r="B921" s="6">
        <v>25630</v>
      </c>
      <c r="C921" s="6" t="s">
        <v>71</v>
      </c>
      <c r="D921" s="5"/>
      <c r="E921" s="6" t="s">
        <v>265</v>
      </c>
      <c r="F921" s="5"/>
      <c r="G921" s="6">
        <v>14490</v>
      </c>
      <c r="H921" s="5"/>
      <c r="I921" s="6">
        <v>0.28846353886318699</v>
      </c>
      <c r="J921" s="6">
        <v>7.6992901828437602E-3</v>
      </c>
      <c r="K921" s="6" t="s">
        <v>2584</v>
      </c>
    </row>
    <row r="922" spans="1:11" x14ac:dyDescent="0.2">
      <c r="A922" s="4" t="s">
        <v>2697</v>
      </c>
      <c r="B922" s="6">
        <v>132122</v>
      </c>
      <c r="C922" s="6" t="s">
        <v>137</v>
      </c>
      <c r="D922" s="5"/>
      <c r="E922" s="6" t="s">
        <v>217</v>
      </c>
      <c r="F922" s="5"/>
      <c r="G922" s="6">
        <v>5548</v>
      </c>
      <c r="H922" s="6">
        <v>147799</v>
      </c>
      <c r="I922" s="6">
        <v>0.28891852479838398</v>
      </c>
      <c r="J922" s="6">
        <v>1.27398373815949E-2</v>
      </c>
      <c r="K922" s="6" t="s">
        <v>2698</v>
      </c>
    </row>
    <row r="923" spans="1:11" x14ac:dyDescent="0.2">
      <c r="A923" s="4" t="s">
        <v>2681</v>
      </c>
      <c r="B923" s="6">
        <v>131384</v>
      </c>
      <c r="C923" s="6" t="s">
        <v>137</v>
      </c>
      <c r="D923" s="5"/>
      <c r="E923" s="6" t="s">
        <v>197</v>
      </c>
      <c r="F923" s="5"/>
      <c r="G923" s="6">
        <v>554</v>
      </c>
      <c r="H923" s="6">
        <v>281031</v>
      </c>
      <c r="I923" s="6">
        <v>0.28922224370604799</v>
      </c>
      <c r="J923" s="6">
        <v>-4.0216654277901297E-2</v>
      </c>
      <c r="K923" s="6" t="s">
        <v>2682</v>
      </c>
    </row>
    <row r="924" spans="1:11" x14ac:dyDescent="0.2">
      <c r="A924" s="4" t="s">
        <v>2591</v>
      </c>
      <c r="B924" s="6">
        <v>25077</v>
      </c>
      <c r="C924" s="6" t="s">
        <v>71</v>
      </c>
      <c r="D924" s="5"/>
      <c r="E924" s="6" t="s">
        <v>100</v>
      </c>
      <c r="F924" s="5"/>
      <c r="G924" s="6">
        <v>14492</v>
      </c>
      <c r="H924" s="5"/>
      <c r="I924" s="6">
        <v>0.28948489200399602</v>
      </c>
      <c r="J924" s="6">
        <v>7.6848833378553904E-3</v>
      </c>
      <c r="K924" s="6" t="s">
        <v>2592</v>
      </c>
    </row>
    <row r="925" spans="1:11" x14ac:dyDescent="0.2">
      <c r="A925" s="4" t="s">
        <v>2593</v>
      </c>
      <c r="B925" s="6">
        <v>25464</v>
      </c>
      <c r="C925" s="6" t="s">
        <v>71</v>
      </c>
      <c r="D925" s="5"/>
      <c r="E925" s="6" t="s">
        <v>100</v>
      </c>
      <c r="F925" s="5"/>
      <c r="G925" s="6">
        <v>14490</v>
      </c>
      <c r="H925" s="5"/>
      <c r="I925" s="6">
        <v>0.289685262912456</v>
      </c>
      <c r="J925" s="6">
        <v>-7.1984162507849597E-3</v>
      </c>
      <c r="K925" s="6" t="s">
        <v>2594</v>
      </c>
    </row>
    <row r="926" spans="1:11" x14ac:dyDescent="0.2">
      <c r="A926" s="4" t="s">
        <v>2669</v>
      </c>
      <c r="B926" s="6">
        <v>41210</v>
      </c>
      <c r="C926" s="6" t="s">
        <v>103</v>
      </c>
      <c r="D926" s="5"/>
      <c r="E926" s="6" t="s">
        <v>111</v>
      </c>
      <c r="F926" s="5"/>
      <c r="G926" s="6">
        <v>531</v>
      </c>
      <c r="H926" s="6">
        <v>281055</v>
      </c>
      <c r="I926" s="6">
        <v>0.28992438994293801</v>
      </c>
      <c r="J926" s="6">
        <v>-4.0261548594151299E-2</v>
      </c>
      <c r="K926" s="6" t="s">
        <v>2670</v>
      </c>
    </row>
    <row r="927" spans="1:11" x14ac:dyDescent="0.2">
      <c r="A927" s="4" t="s">
        <v>2683</v>
      </c>
      <c r="B927" s="6">
        <v>130664</v>
      </c>
      <c r="C927" s="6" t="s">
        <v>137</v>
      </c>
      <c r="D927" s="5"/>
      <c r="E927" s="6" t="s">
        <v>567</v>
      </c>
      <c r="F927" s="5"/>
      <c r="G927" s="6">
        <v>532</v>
      </c>
      <c r="H927" s="6">
        <v>281053</v>
      </c>
      <c r="I927" s="6">
        <v>0.29037520087799401</v>
      </c>
      <c r="J927" s="6">
        <v>-4.01071171376957E-2</v>
      </c>
      <c r="K927" s="6" t="s">
        <v>2684</v>
      </c>
    </row>
    <row r="928" spans="1:11" x14ac:dyDescent="0.2">
      <c r="A928" s="4" t="s">
        <v>2599</v>
      </c>
      <c r="B928" s="6">
        <v>20503</v>
      </c>
      <c r="C928" s="6" t="s">
        <v>103</v>
      </c>
      <c r="D928" s="5"/>
      <c r="E928" s="6" t="s">
        <v>458</v>
      </c>
      <c r="F928" s="5"/>
      <c r="G928" s="6">
        <v>755</v>
      </c>
      <c r="H928" s="6">
        <v>4675</v>
      </c>
      <c r="I928" s="6">
        <v>0.29078418689851099</v>
      </c>
      <c r="J928" s="6">
        <v>-4.7900603964556199E-2</v>
      </c>
      <c r="K928" s="6" t="s">
        <v>2600</v>
      </c>
    </row>
    <row r="929" spans="1:11" x14ac:dyDescent="0.2">
      <c r="A929" s="4" t="s">
        <v>2723</v>
      </c>
      <c r="B929" s="6">
        <v>20002</v>
      </c>
      <c r="C929" s="6" t="s">
        <v>103</v>
      </c>
      <c r="D929" s="5"/>
      <c r="E929" s="6" t="s">
        <v>127</v>
      </c>
      <c r="F929" s="5"/>
      <c r="G929" s="6">
        <v>3902</v>
      </c>
      <c r="H929" s="6">
        <v>277641</v>
      </c>
      <c r="I929" s="6">
        <v>0.29205127526796998</v>
      </c>
      <c r="J929" s="6">
        <v>1.49327648602256E-2</v>
      </c>
      <c r="K929" s="6" t="s">
        <v>2724</v>
      </c>
    </row>
    <row r="930" spans="1:11" x14ac:dyDescent="0.2">
      <c r="A930" s="4" t="s">
        <v>2717</v>
      </c>
      <c r="B930" s="6">
        <v>41210</v>
      </c>
      <c r="C930" s="6" t="s">
        <v>103</v>
      </c>
      <c r="D930" s="5"/>
      <c r="E930" s="6" t="s">
        <v>111</v>
      </c>
      <c r="F930" s="5"/>
      <c r="G930" s="6">
        <v>1338</v>
      </c>
      <c r="H930" s="6">
        <v>280248</v>
      </c>
      <c r="I930" s="6">
        <v>0.29256001535596399</v>
      </c>
      <c r="J930" s="6">
        <v>-2.55664524505251E-2</v>
      </c>
      <c r="K930" s="6" t="s">
        <v>2718</v>
      </c>
    </row>
    <row r="931" spans="1:11" x14ac:dyDescent="0.2">
      <c r="A931" s="4" t="s">
        <v>2701</v>
      </c>
      <c r="B931" s="6">
        <v>20003</v>
      </c>
      <c r="C931" s="6" t="s">
        <v>103</v>
      </c>
      <c r="D931" s="5"/>
      <c r="E931" s="6" t="s">
        <v>104</v>
      </c>
      <c r="F931" s="5"/>
      <c r="G931" s="6">
        <v>528</v>
      </c>
      <c r="H931" s="6">
        <v>281015</v>
      </c>
      <c r="I931" s="6">
        <v>0.29262463999114402</v>
      </c>
      <c r="J931" s="6">
        <v>-4.0144646697048599E-2</v>
      </c>
      <c r="K931" s="6" t="s">
        <v>2702</v>
      </c>
    </row>
    <row r="932" spans="1:11" x14ac:dyDescent="0.2">
      <c r="A932" s="4" t="s">
        <v>2703</v>
      </c>
      <c r="B932" s="6">
        <v>131204</v>
      </c>
      <c r="C932" s="6" t="s">
        <v>137</v>
      </c>
      <c r="D932" s="5"/>
      <c r="E932" s="6" t="s">
        <v>274</v>
      </c>
      <c r="F932" s="5"/>
      <c r="G932" s="6">
        <v>1350</v>
      </c>
      <c r="H932" s="6">
        <v>280235</v>
      </c>
      <c r="I932" s="6">
        <v>0.29277660322341997</v>
      </c>
      <c r="J932" s="6">
        <v>-2.5623945606671399E-2</v>
      </c>
      <c r="K932" s="6" t="s">
        <v>2704</v>
      </c>
    </row>
    <row r="933" spans="1:11" x14ac:dyDescent="0.2">
      <c r="A933" s="4" t="s">
        <v>2711</v>
      </c>
      <c r="B933" s="6">
        <v>41210</v>
      </c>
      <c r="C933" s="6" t="s">
        <v>103</v>
      </c>
      <c r="D933" s="5"/>
      <c r="E933" s="6" t="s">
        <v>111</v>
      </c>
      <c r="F933" s="5"/>
      <c r="G933" s="6">
        <v>547</v>
      </c>
      <c r="H933" s="6">
        <v>281039</v>
      </c>
      <c r="I933" s="6">
        <v>0.29295328689177802</v>
      </c>
      <c r="J933" s="6">
        <v>-4.0211412554062E-2</v>
      </c>
      <c r="K933" s="6" t="s">
        <v>2712</v>
      </c>
    </row>
    <row r="934" spans="1:11" x14ac:dyDescent="0.2">
      <c r="A934" s="4" t="s">
        <v>2713</v>
      </c>
      <c r="B934" s="6">
        <v>20003</v>
      </c>
      <c r="C934" s="6" t="s">
        <v>103</v>
      </c>
      <c r="D934" s="5"/>
      <c r="E934" s="6" t="s">
        <v>104</v>
      </c>
      <c r="F934" s="5"/>
      <c r="G934" s="6">
        <v>539</v>
      </c>
      <c r="H934" s="6">
        <v>281004</v>
      </c>
      <c r="I934" s="6">
        <v>0.29314541685904699</v>
      </c>
      <c r="J934" s="6">
        <v>-4.0260319247455101E-2</v>
      </c>
      <c r="K934" s="6" t="s">
        <v>2714</v>
      </c>
    </row>
    <row r="935" spans="1:11" x14ac:dyDescent="0.2">
      <c r="A935" s="4" t="s">
        <v>2737</v>
      </c>
      <c r="B935" s="6">
        <v>20004</v>
      </c>
      <c r="C935" s="6" t="s">
        <v>103</v>
      </c>
      <c r="D935" s="5"/>
      <c r="E935" s="6" t="s">
        <v>116</v>
      </c>
      <c r="F935" s="5"/>
      <c r="G935" s="6">
        <v>2601</v>
      </c>
      <c r="H935" s="6">
        <v>150727</v>
      </c>
      <c r="I935" s="6">
        <v>0.293420515299532</v>
      </c>
      <c r="J935" s="6">
        <v>1.7759996539038699E-2</v>
      </c>
      <c r="K935" s="6" t="s">
        <v>2738</v>
      </c>
    </row>
    <row r="936" spans="1:11" x14ac:dyDescent="0.2">
      <c r="A936" s="4" t="s">
        <v>2576</v>
      </c>
      <c r="B936" s="6">
        <v>22675</v>
      </c>
      <c r="C936" s="6" t="s">
        <v>71</v>
      </c>
      <c r="D936" s="5"/>
      <c r="E936" s="6" t="s">
        <v>1274</v>
      </c>
      <c r="F936" s="5"/>
      <c r="G936" s="6">
        <v>18767</v>
      </c>
      <c r="H936" s="5"/>
      <c r="I936" s="6">
        <v>0.29370305770898902</v>
      </c>
      <c r="J936" s="6">
        <v>-6.4368794362485897E-3</v>
      </c>
      <c r="K936" s="6" t="s">
        <v>2577</v>
      </c>
    </row>
    <row r="937" spans="1:11" x14ac:dyDescent="0.2">
      <c r="A937" s="4" t="s">
        <v>2733</v>
      </c>
      <c r="B937" s="6">
        <v>20003</v>
      </c>
      <c r="C937" s="6" t="s">
        <v>103</v>
      </c>
      <c r="D937" s="5"/>
      <c r="E937" s="6" t="s">
        <v>104</v>
      </c>
      <c r="F937" s="5"/>
      <c r="G937" s="6">
        <v>535</v>
      </c>
      <c r="H937" s="6">
        <v>281008</v>
      </c>
      <c r="I937" s="6">
        <v>0.29374302018113602</v>
      </c>
      <c r="J937" s="6">
        <v>-4.0132768738559997E-2</v>
      </c>
      <c r="K937" s="6" t="s">
        <v>2734</v>
      </c>
    </row>
    <row r="938" spans="1:11" x14ac:dyDescent="0.2">
      <c r="A938" s="4" t="s">
        <v>2652</v>
      </c>
      <c r="B938" s="6">
        <v>25537</v>
      </c>
      <c r="C938" s="6" t="s">
        <v>71</v>
      </c>
      <c r="D938" s="5"/>
      <c r="E938" s="6" t="s">
        <v>265</v>
      </c>
      <c r="F938" s="5"/>
      <c r="G938" s="6">
        <v>14490</v>
      </c>
      <c r="H938" s="5"/>
      <c r="I938" s="6">
        <v>0.294010030490373</v>
      </c>
      <c r="J938" s="6">
        <v>-7.2625951162236402E-3</v>
      </c>
      <c r="K938" s="6" t="s">
        <v>2653</v>
      </c>
    </row>
    <row r="939" spans="1:11" x14ac:dyDescent="0.2">
      <c r="A939" s="4" t="s">
        <v>2731</v>
      </c>
      <c r="B939" s="6">
        <v>41210</v>
      </c>
      <c r="C939" s="6" t="s">
        <v>103</v>
      </c>
      <c r="D939" s="5"/>
      <c r="E939" s="6" t="s">
        <v>111</v>
      </c>
      <c r="F939" s="5"/>
      <c r="G939" s="6">
        <v>807</v>
      </c>
      <c r="H939" s="6">
        <v>280779</v>
      </c>
      <c r="I939" s="6">
        <v>0.294129642546616</v>
      </c>
      <c r="J939" s="6">
        <v>3.2506245468583203E-2</v>
      </c>
      <c r="K939" s="6" t="s">
        <v>2732</v>
      </c>
    </row>
    <row r="940" spans="1:11" x14ac:dyDescent="0.2">
      <c r="A940" s="4" t="s">
        <v>2439</v>
      </c>
      <c r="B940" s="6">
        <v>630</v>
      </c>
      <c r="C940" s="6" t="s">
        <v>71</v>
      </c>
      <c r="D940" s="5"/>
      <c r="E940" s="6" t="s">
        <v>2440</v>
      </c>
      <c r="F940" s="5"/>
      <c r="G940" s="6">
        <v>281430</v>
      </c>
      <c r="H940" s="5"/>
      <c r="I940" s="6">
        <v>0.29422769202222798</v>
      </c>
      <c r="J940" s="6">
        <v>-1.5728398710815E-3</v>
      </c>
      <c r="K940" s="6" t="s">
        <v>2441</v>
      </c>
    </row>
    <row r="941" spans="1:11" x14ac:dyDescent="0.2">
      <c r="A941" s="4" t="s">
        <v>1789</v>
      </c>
      <c r="B941" s="6">
        <v>41200</v>
      </c>
      <c r="C941" s="6" t="s">
        <v>103</v>
      </c>
      <c r="D941" s="5"/>
      <c r="E941" s="6" t="s">
        <v>111</v>
      </c>
      <c r="F941" s="5"/>
      <c r="G941" s="6">
        <v>778</v>
      </c>
      <c r="H941" s="6">
        <v>280808</v>
      </c>
      <c r="I941" s="6">
        <v>0.29426507386758499</v>
      </c>
      <c r="J941" s="6">
        <v>3.1499326729403303E-2</v>
      </c>
      <c r="K941" s="6" t="s">
        <v>1790</v>
      </c>
    </row>
    <row r="942" spans="1:11" x14ac:dyDescent="0.2">
      <c r="A942" s="4" t="s">
        <v>2418</v>
      </c>
      <c r="B942" s="6">
        <v>25830</v>
      </c>
      <c r="C942" s="6" t="s">
        <v>71</v>
      </c>
      <c r="D942" s="5"/>
      <c r="E942" s="6" t="s">
        <v>210</v>
      </c>
      <c r="F942" s="5"/>
      <c r="G942" s="6">
        <v>16047</v>
      </c>
      <c r="H942" s="5"/>
      <c r="I942" s="6">
        <v>0.29441441936394103</v>
      </c>
      <c r="J942" s="6">
        <v>-7.0710707899631804E-3</v>
      </c>
      <c r="K942" s="6" t="s">
        <v>2419</v>
      </c>
    </row>
    <row r="943" spans="1:11" x14ac:dyDescent="0.2">
      <c r="A943" s="4" t="s">
        <v>2657</v>
      </c>
      <c r="B943" s="6">
        <v>25507</v>
      </c>
      <c r="C943" s="6" t="s">
        <v>71</v>
      </c>
      <c r="D943" s="5"/>
      <c r="E943" s="6" t="s">
        <v>265</v>
      </c>
      <c r="F943" s="5"/>
      <c r="G943" s="6">
        <v>14490</v>
      </c>
      <c r="H943" s="5"/>
      <c r="I943" s="6">
        <v>0.29513113601276197</v>
      </c>
      <c r="J943" s="6">
        <v>7.3748496520923299E-3</v>
      </c>
      <c r="K943" s="6" t="s">
        <v>2658</v>
      </c>
    </row>
    <row r="944" spans="1:11" x14ac:dyDescent="0.2">
      <c r="A944" s="4" t="s">
        <v>2659</v>
      </c>
      <c r="B944" s="6">
        <v>25683</v>
      </c>
      <c r="C944" s="6" t="s">
        <v>71</v>
      </c>
      <c r="D944" s="5"/>
      <c r="E944" s="6" t="s">
        <v>265</v>
      </c>
      <c r="F944" s="5"/>
      <c r="G944" s="6">
        <v>14489</v>
      </c>
      <c r="H944" s="5"/>
      <c r="I944" s="6">
        <v>0.29515756240636998</v>
      </c>
      <c r="J944" s="6">
        <v>7.4808502354354002E-3</v>
      </c>
      <c r="K944" s="6" t="s">
        <v>2660</v>
      </c>
    </row>
    <row r="945" spans="1:11" x14ac:dyDescent="0.2">
      <c r="A945" s="4" t="s">
        <v>1513</v>
      </c>
      <c r="B945" s="6">
        <v>41200</v>
      </c>
      <c r="C945" s="6" t="s">
        <v>103</v>
      </c>
      <c r="D945" s="5"/>
      <c r="E945" s="6" t="s">
        <v>111</v>
      </c>
      <c r="F945" s="5"/>
      <c r="G945" s="6">
        <v>786</v>
      </c>
      <c r="H945" s="6">
        <v>280800</v>
      </c>
      <c r="I945" s="6">
        <v>0.29574094135528201</v>
      </c>
      <c r="J945" s="6">
        <v>3.2708299708400002E-2</v>
      </c>
      <c r="K945" s="6" t="s">
        <v>1514</v>
      </c>
    </row>
    <row r="946" spans="1:11" x14ac:dyDescent="0.2">
      <c r="A946" s="4" t="s">
        <v>2735</v>
      </c>
      <c r="B946" s="6">
        <v>41200</v>
      </c>
      <c r="C946" s="6" t="s">
        <v>103</v>
      </c>
      <c r="D946" s="5"/>
      <c r="E946" s="6" t="s">
        <v>111</v>
      </c>
      <c r="F946" s="5"/>
      <c r="G946" s="6">
        <v>531</v>
      </c>
      <c r="H946" s="6">
        <v>281055</v>
      </c>
      <c r="I946" s="6">
        <v>0.295810456805286</v>
      </c>
      <c r="J946" s="6">
        <v>-4.0226115753083901E-2</v>
      </c>
      <c r="K946" s="6" t="s">
        <v>2736</v>
      </c>
    </row>
    <row r="947" spans="1:11" x14ac:dyDescent="0.2">
      <c r="A947" s="4" t="s">
        <v>253</v>
      </c>
      <c r="B947" s="6">
        <v>20544</v>
      </c>
      <c r="C947" s="6" t="s">
        <v>103</v>
      </c>
      <c r="D947" s="5"/>
      <c r="E947" s="6" t="s">
        <v>254</v>
      </c>
      <c r="F947" s="5"/>
      <c r="G947" s="6">
        <v>484</v>
      </c>
      <c r="H947" s="6">
        <v>92583</v>
      </c>
      <c r="I947" s="6">
        <v>0.29586482795700297</v>
      </c>
      <c r="J947" s="6">
        <v>4.1046142578946697E-2</v>
      </c>
      <c r="K947" s="6" t="s">
        <v>1496</v>
      </c>
    </row>
    <row r="948" spans="1:11" x14ac:dyDescent="0.2">
      <c r="A948" s="4" t="s">
        <v>1329</v>
      </c>
      <c r="B948" s="6">
        <v>20003</v>
      </c>
      <c r="C948" s="6" t="s">
        <v>103</v>
      </c>
      <c r="D948" s="5"/>
      <c r="E948" s="6" t="s">
        <v>104</v>
      </c>
      <c r="F948" s="5"/>
      <c r="G948" s="6">
        <v>1164</v>
      </c>
      <c r="H948" s="6">
        <v>280379</v>
      </c>
      <c r="I948" s="6">
        <v>0.29598690613605799</v>
      </c>
      <c r="J948" s="6">
        <v>2.6986278507788099E-2</v>
      </c>
      <c r="K948" s="6" t="s">
        <v>1330</v>
      </c>
    </row>
    <row r="949" spans="1:11" x14ac:dyDescent="0.2">
      <c r="A949" s="4" t="s">
        <v>1991</v>
      </c>
      <c r="B949" s="6">
        <v>25284</v>
      </c>
      <c r="C949" s="6" t="s">
        <v>71</v>
      </c>
      <c r="D949" s="5"/>
      <c r="E949" s="6" t="s">
        <v>100</v>
      </c>
      <c r="F949" s="5"/>
      <c r="G949" s="6">
        <v>14492</v>
      </c>
      <c r="H949" s="5"/>
      <c r="I949" s="6">
        <v>0.29605631232096402</v>
      </c>
      <c r="J949" s="6">
        <v>-7.52331689059245E-3</v>
      </c>
      <c r="K949" s="6" t="s">
        <v>1992</v>
      </c>
    </row>
    <row r="950" spans="1:11" x14ac:dyDescent="0.2">
      <c r="A950" s="4" t="s">
        <v>2765</v>
      </c>
      <c r="B950" s="6">
        <v>132106</v>
      </c>
      <c r="C950" s="6" t="s">
        <v>137</v>
      </c>
      <c r="D950" s="5"/>
      <c r="E950" s="6" t="s">
        <v>217</v>
      </c>
      <c r="F950" s="5"/>
      <c r="G950" s="6">
        <v>528</v>
      </c>
      <c r="H950" s="6">
        <v>152819</v>
      </c>
      <c r="I950" s="6">
        <v>0.29629877515126302</v>
      </c>
      <c r="J950" s="6">
        <v>-4.0286341169731003E-2</v>
      </c>
      <c r="K950" s="6" t="s">
        <v>2766</v>
      </c>
    </row>
    <row r="951" spans="1:11" x14ac:dyDescent="0.2">
      <c r="A951" s="4" t="s">
        <v>1853</v>
      </c>
      <c r="B951" s="6">
        <v>25190</v>
      </c>
      <c r="C951" s="6" t="s">
        <v>71</v>
      </c>
      <c r="D951" s="5"/>
      <c r="E951" s="6" t="s">
        <v>100</v>
      </c>
      <c r="F951" s="5"/>
      <c r="G951" s="6">
        <v>14492</v>
      </c>
      <c r="H951" s="5"/>
      <c r="I951" s="6">
        <v>0.296437864361833</v>
      </c>
      <c r="J951" s="6">
        <v>-7.2898185491331296E-3</v>
      </c>
      <c r="K951" s="6" t="s">
        <v>1854</v>
      </c>
    </row>
    <row r="952" spans="1:11" x14ac:dyDescent="0.2">
      <c r="A952" s="4" t="s">
        <v>2747</v>
      </c>
      <c r="B952" s="6">
        <v>20004</v>
      </c>
      <c r="C952" s="6" t="s">
        <v>103</v>
      </c>
      <c r="D952" s="5"/>
      <c r="E952" s="6" t="s">
        <v>116</v>
      </c>
      <c r="F952" s="5"/>
      <c r="G952" s="6">
        <v>2021</v>
      </c>
      <c r="H952" s="6">
        <v>279522</v>
      </c>
      <c r="I952" s="6">
        <v>0.29644094166950502</v>
      </c>
      <c r="J952" s="6">
        <v>-2.07852189647359E-2</v>
      </c>
      <c r="K952" s="6" t="s">
        <v>2748</v>
      </c>
    </row>
    <row r="953" spans="1:11" x14ac:dyDescent="0.2">
      <c r="A953" s="4" t="s">
        <v>2751</v>
      </c>
      <c r="B953" s="6">
        <v>20003</v>
      </c>
      <c r="C953" s="6" t="s">
        <v>103</v>
      </c>
      <c r="D953" s="5"/>
      <c r="E953" s="6" t="s">
        <v>104</v>
      </c>
      <c r="F953" s="5"/>
      <c r="G953" s="6">
        <v>524</v>
      </c>
      <c r="H953" s="6">
        <v>281019</v>
      </c>
      <c r="I953" s="6">
        <v>0.29657090806082997</v>
      </c>
      <c r="J953" s="6">
        <v>-3.9978345787945999E-2</v>
      </c>
      <c r="K953" s="6" t="s">
        <v>2752</v>
      </c>
    </row>
    <row r="954" spans="1:11" x14ac:dyDescent="0.2">
      <c r="A954" s="4" t="s">
        <v>2673</v>
      </c>
      <c r="B954" s="6">
        <v>25716</v>
      </c>
      <c r="C954" s="6" t="s">
        <v>71</v>
      </c>
      <c r="D954" s="5"/>
      <c r="E954" s="6" t="s">
        <v>265</v>
      </c>
      <c r="F954" s="5"/>
      <c r="G954" s="6">
        <v>14489</v>
      </c>
      <c r="H954" s="5"/>
      <c r="I954" s="6">
        <v>0.296859562754891</v>
      </c>
      <c r="J954" s="6">
        <v>-7.52594722095424E-3</v>
      </c>
      <c r="K954" s="6" t="s">
        <v>2674</v>
      </c>
    </row>
    <row r="955" spans="1:11" x14ac:dyDescent="0.2">
      <c r="A955" s="4" t="s">
        <v>2679</v>
      </c>
      <c r="B955" s="6">
        <v>25540</v>
      </c>
      <c r="C955" s="6" t="s">
        <v>71</v>
      </c>
      <c r="D955" s="5"/>
      <c r="E955" s="6" t="s">
        <v>265</v>
      </c>
      <c r="F955" s="5"/>
      <c r="G955" s="6">
        <v>14490</v>
      </c>
      <c r="H955" s="5"/>
      <c r="I955" s="6">
        <v>0.29693980391041402</v>
      </c>
      <c r="J955" s="6">
        <v>-7.2013024873046703E-3</v>
      </c>
      <c r="K955" s="6" t="s">
        <v>2680</v>
      </c>
    </row>
    <row r="956" spans="1:11" x14ac:dyDescent="0.2">
      <c r="A956" s="4" t="s">
        <v>2771</v>
      </c>
      <c r="B956" s="6">
        <v>41210</v>
      </c>
      <c r="C956" s="6" t="s">
        <v>103</v>
      </c>
      <c r="D956" s="5"/>
      <c r="E956" s="6" t="s">
        <v>111</v>
      </c>
      <c r="F956" s="5"/>
      <c r="G956" s="6">
        <v>539</v>
      </c>
      <c r="H956" s="6">
        <v>281047</v>
      </c>
      <c r="I956" s="6">
        <v>0.29704453052562102</v>
      </c>
      <c r="J956" s="6">
        <v>-4.0256543343419299E-2</v>
      </c>
      <c r="K956" s="6" t="s">
        <v>2772</v>
      </c>
    </row>
    <row r="957" spans="1:11" x14ac:dyDescent="0.2">
      <c r="A957" s="4" t="s">
        <v>2745</v>
      </c>
      <c r="B957" s="6">
        <v>20003</v>
      </c>
      <c r="C957" s="6" t="s">
        <v>103</v>
      </c>
      <c r="D957" s="5"/>
      <c r="E957" s="6" t="s">
        <v>104</v>
      </c>
      <c r="F957" s="5"/>
      <c r="G957" s="6">
        <v>508</v>
      </c>
      <c r="H957" s="6">
        <v>281035</v>
      </c>
      <c r="I957" s="6">
        <v>0.297141647891347</v>
      </c>
      <c r="J957" s="6">
        <v>-4.0274763241344803E-2</v>
      </c>
      <c r="K957" s="6" t="s">
        <v>2746</v>
      </c>
    </row>
    <row r="958" spans="1:11" x14ac:dyDescent="0.2">
      <c r="A958" s="4" t="s">
        <v>2767</v>
      </c>
      <c r="B958" s="6">
        <v>41210</v>
      </c>
      <c r="C958" s="6" t="s">
        <v>103</v>
      </c>
      <c r="D958" s="5"/>
      <c r="E958" s="6" t="s">
        <v>111</v>
      </c>
      <c r="F958" s="5"/>
      <c r="G958" s="6">
        <v>514</v>
      </c>
      <c r="H958" s="6">
        <v>281072</v>
      </c>
      <c r="I958" s="6">
        <v>0.29727121673242002</v>
      </c>
      <c r="J958" s="6">
        <v>-4.0101372445952299E-2</v>
      </c>
      <c r="K958" s="6" t="s">
        <v>2768</v>
      </c>
    </row>
    <row r="959" spans="1:11" x14ac:dyDescent="0.2">
      <c r="A959" s="4" t="s">
        <v>2094</v>
      </c>
      <c r="B959" s="6">
        <v>25644</v>
      </c>
      <c r="C959" s="6" t="s">
        <v>71</v>
      </c>
      <c r="D959" s="5"/>
      <c r="E959" s="6" t="s">
        <v>265</v>
      </c>
      <c r="F959" s="5"/>
      <c r="G959" s="6">
        <v>14490</v>
      </c>
      <c r="H959" s="5"/>
      <c r="I959" s="6">
        <v>0.29735350702398999</v>
      </c>
      <c r="J959" s="6">
        <v>-7.25146544568813E-3</v>
      </c>
      <c r="K959" s="6" t="s">
        <v>2095</v>
      </c>
    </row>
    <row r="960" spans="1:11" x14ac:dyDescent="0.2">
      <c r="A960" s="4" t="s">
        <v>2685</v>
      </c>
      <c r="B960" s="6">
        <v>25534</v>
      </c>
      <c r="C960" s="6" t="s">
        <v>71</v>
      </c>
      <c r="D960" s="5"/>
      <c r="E960" s="6" t="s">
        <v>265</v>
      </c>
      <c r="F960" s="5"/>
      <c r="G960" s="6">
        <v>14490</v>
      </c>
      <c r="H960" s="5"/>
      <c r="I960" s="6">
        <v>0.29742507260002898</v>
      </c>
      <c r="J960" s="6">
        <v>-6.9997018596022198E-3</v>
      </c>
      <c r="K960" s="6" t="s">
        <v>2686</v>
      </c>
    </row>
    <row r="961" spans="1:11" x14ac:dyDescent="0.2">
      <c r="A961" s="4" t="s">
        <v>2779</v>
      </c>
      <c r="B961" s="6">
        <v>20002</v>
      </c>
      <c r="C961" s="6" t="s">
        <v>103</v>
      </c>
      <c r="D961" s="5"/>
      <c r="E961" s="6" t="s">
        <v>127</v>
      </c>
      <c r="F961" s="5"/>
      <c r="G961" s="6">
        <v>6678</v>
      </c>
      <c r="H961" s="6">
        <v>274865</v>
      </c>
      <c r="I961" s="6">
        <v>0.29774718690310098</v>
      </c>
      <c r="J961" s="6">
        <v>-1.1391255497295799E-2</v>
      </c>
      <c r="K961" s="6" t="s">
        <v>2780</v>
      </c>
    </row>
    <row r="962" spans="1:11" x14ac:dyDescent="0.2">
      <c r="A962" s="4" t="s">
        <v>2789</v>
      </c>
      <c r="B962" s="6">
        <v>20002</v>
      </c>
      <c r="C962" s="6" t="s">
        <v>103</v>
      </c>
      <c r="D962" s="5"/>
      <c r="E962" s="6" t="s">
        <v>127</v>
      </c>
      <c r="F962" s="5"/>
      <c r="G962" s="6">
        <v>536</v>
      </c>
      <c r="H962" s="6">
        <v>281007</v>
      </c>
      <c r="I962" s="6">
        <v>0.29830717540123802</v>
      </c>
      <c r="J962" s="6">
        <v>-4.0197647570462097E-2</v>
      </c>
      <c r="K962" s="6" t="s">
        <v>2790</v>
      </c>
    </row>
    <row r="963" spans="1:11" x14ac:dyDescent="0.2">
      <c r="A963" s="4" t="s">
        <v>989</v>
      </c>
      <c r="B963" s="6">
        <v>41210</v>
      </c>
      <c r="C963" s="6" t="s">
        <v>103</v>
      </c>
      <c r="D963" s="5"/>
      <c r="E963" s="6" t="s">
        <v>111</v>
      </c>
      <c r="F963" s="5"/>
      <c r="G963" s="6">
        <v>20131</v>
      </c>
      <c r="H963" s="6">
        <v>261455</v>
      </c>
      <c r="I963" s="6">
        <v>0.29937798176540198</v>
      </c>
      <c r="J963" s="6">
        <v>6.6488787588040903E-3</v>
      </c>
      <c r="K963" s="6" t="s">
        <v>990</v>
      </c>
    </row>
    <row r="964" spans="1:11" x14ac:dyDescent="0.2">
      <c r="A964" s="4" t="s">
        <v>2699</v>
      </c>
      <c r="B964" s="6">
        <v>25326</v>
      </c>
      <c r="C964" s="6" t="s">
        <v>71</v>
      </c>
      <c r="D964" s="5"/>
      <c r="E964" s="6" t="s">
        <v>100</v>
      </c>
      <c r="F964" s="5"/>
      <c r="G964" s="6">
        <v>14492</v>
      </c>
      <c r="H964" s="5"/>
      <c r="I964" s="6">
        <v>0.29943714397554</v>
      </c>
      <c r="J964" s="6">
        <v>-7.2861683068340703E-3</v>
      </c>
      <c r="K964" s="6" t="s">
        <v>2700</v>
      </c>
    </row>
    <row r="965" spans="1:11" x14ac:dyDescent="0.2">
      <c r="A965" s="4" t="s">
        <v>2801</v>
      </c>
      <c r="B965" s="6">
        <v>41200</v>
      </c>
      <c r="C965" s="6" t="s">
        <v>103</v>
      </c>
      <c r="D965" s="5"/>
      <c r="E965" s="6" t="s">
        <v>111</v>
      </c>
      <c r="F965" s="5"/>
      <c r="G965" s="6">
        <v>528</v>
      </c>
      <c r="H965" s="6">
        <v>281058</v>
      </c>
      <c r="I965" s="6">
        <v>0.29952191159101899</v>
      </c>
      <c r="J965" s="6">
        <v>-4.0172055101182498E-2</v>
      </c>
      <c r="K965" s="6" t="s">
        <v>2802</v>
      </c>
    </row>
    <row r="966" spans="1:11" x14ac:dyDescent="0.2">
      <c r="A966" s="4" t="s">
        <v>1047</v>
      </c>
      <c r="B966" s="6">
        <v>41200</v>
      </c>
      <c r="C966" s="6" t="s">
        <v>103</v>
      </c>
      <c r="D966" s="5"/>
      <c r="E966" s="6" t="s">
        <v>111</v>
      </c>
      <c r="F966" s="5"/>
      <c r="G966" s="6">
        <v>446</v>
      </c>
      <c r="H966" s="6">
        <v>152902</v>
      </c>
      <c r="I966" s="6">
        <v>0.29970165802151399</v>
      </c>
      <c r="J966" s="6">
        <v>3.9473183881018899E-2</v>
      </c>
      <c r="K966" s="6" t="s">
        <v>1048</v>
      </c>
    </row>
    <row r="967" spans="1:11" x14ac:dyDescent="0.2">
      <c r="A967" s="4" t="s">
        <v>2791</v>
      </c>
      <c r="B967" s="6">
        <v>41210</v>
      </c>
      <c r="C967" s="6" t="s">
        <v>103</v>
      </c>
      <c r="D967" s="5"/>
      <c r="E967" s="6" t="s">
        <v>111</v>
      </c>
      <c r="F967" s="5"/>
      <c r="G967" s="6">
        <v>515</v>
      </c>
      <c r="H967" s="6">
        <v>281071</v>
      </c>
      <c r="I967" s="6">
        <v>0.29982185045833898</v>
      </c>
      <c r="J967" s="6">
        <v>-4.01935225607968E-2</v>
      </c>
      <c r="K967" s="6" t="s">
        <v>2792</v>
      </c>
    </row>
    <row r="968" spans="1:11" x14ac:dyDescent="0.2">
      <c r="A968" s="4" t="s">
        <v>2803</v>
      </c>
      <c r="B968" s="6">
        <v>20001</v>
      </c>
      <c r="C968" s="6" t="s">
        <v>103</v>
      </c>
      <c r="D968" s="5"/>
      <c r="E968" s="6" t="s">
        <v>127</v>
      </c>
      <c r="F968" s="5"/>
      <c r="G968" s="6">
        <v>526</v>
      </c>
      <c r="H968" s="6">
        <v>281017</v>
      </c>
      <c r="I968" s="6">
        <v>0.30023138112576297</v>
      </c>
      <c r="J968" s="6">
        <v>-4.0196311597472799E-2</v>
      </c>
      <c r="K968" s="6" t="s">
        <v>2804</v>
      </c>
    </row>
    <row r="969" spans="1:11" x14ac:dyDescent="0.2">
      <c r="A969" s="4" t="s">
        <v>2797</v>
      </c>
      <c r="B969" s="6">
        <v>41200</v>
      </c>
      <c r="C969" s="6" t="s">
        <v>103</v>
      </c>
      <c r="D969" s="5"/>
      <c r="E969" s="6" t="s">
        <v>111</v>
      </c>
      <c r="F969" s="5"/>
      <c r="G969" s="6">
        <v>521</v>
      </c>
      <c r="H969" s="6">
        <v>281065</v>
      </c>
      <c r="I969" s="6">
        <v>0.30029005971338102</v>
      </c>
      <c r="J969" s="6">
        <v>-4.0100703745932498E-2</v>
      </c>
      <c r="K969" s="6" t="s">
        <v>2798</v>
      </c>
    </row>
    <row r="970" spans="1:11" x14ac:dyDescent="0.2">
      <c r="A970" s="4" t="s">
        <v>2707</v>
      </c>
      <c r="B970" s="6">
        <v>25364</v>
      </c>
      <c r="C970" s="6" t="s">
        <v>71</v>
      </c>
      <c r="D970" s="5"/>
      <c r="E970" s="6" t="s">
        <v>100</v>
      </c>
      <c r="F970" s="5"/>
      <c r="G970" s="6">
        <v>14490</v>
      </c>
      <c r="H970" s="5"/>
      <c r="I970" s="6">
        <v>0.30045299496741501</v>
      </c>
      <c r="J970" s="6">
        <v>7.4106083498138402E-3</v>
      </c>
      <c r="K970" s="6" t="s">
        <v>2708</v>
      </c>
    </row>
    <row r="971" spans="1:11" x14ac:dyDescent="0.2">
      <c r="A971" s="4" t="s">
        <v>2709</v>
      </c>
      <c r="B971" s="6">
        <v>25394</v>
      </c>
      <c r="C971" s="6" t="s">
        <v>71</v>
      </c>
      <c r="D971" s="5"/>
      <c r="E971" s="6" t="s">
        <v>100</v>
      </c>
      <c r="F971" s="5"/>
      <c r="G971" s="6">
        <v>14490</v>
      </c>
      <c r="H971" s="5"/>
      <c r="I971" s="6">
        <v>0.30055115535277099</v>
      </c>
      <c r="J971" s="6">
        <v>7.44578786493262E-3</v>
      </c>
      <c r="K971" s="6" t="s">
        <v>2710</v>
      </c>
    </row>
    <row r="972" spans="1:11" x14ac:dyDescent="0.2">
      <c r="A972" s="4" t="s">
        <v>2715</v>
      </c>
      <c r="B972" s="6">
        <v>25218</v>
      </c>
      <c r="C972" s="6" t="s">
        <v>71</v>
      </c>
      <c r="D972" s="5"/>
      <c r="E972" s="6" t="s">
        <v>100</v>
      </c>
      <c r="F972" s="5"/>
      <c r="G972" s="6">
        <v>14492</v>
      </c>
      <c r="H972" s="5"/>
      <c r="I972" s="6">
        <v>0.30097203852883297</v>
      </c>
      <c r="J972" s="6">
        <v>-7.3710427311109604E-3</v>
      </c>
      <c r="K972" s="6" t="s">
        <v>2716</v>
      </c>
    </row>
    <row r="973" spans="1:11" x14ac:dyDescent="0.2">
      <c r="A973" s="4" t="s">
        <v>2799</v>
      </c>
      <c r="B973" s="6">
        <v>20004</v>
      </c>
      <c r="C973" s="6" t="s">
        <v>103</v>
      </c>
      <c r="D973" s="5"/>
      <c r="E973" s="6" t="s">
        <v>116</v>
      </c>
      <c r="F973" s="5"/>
      <c r="G973" s="6">
        <v>3843</v>
      </c>
      <c r="H973" s="6">
        <v>277700</v>
      </c>
      <c r="I973" s="6">
        <v>0.30115903339899602</v>
      </c>
      <c r="J973" s="6">
        <v>-1.4884287329693401E-2</v>
      </c>
      <c r="K973" s="6" t="s">
        <v>2800</v>
      </c>
    </row>
    <row r="974" spans="1:11" x14ac:dyDescent="0.2">
      <c r="A974" s="4" t="s">
        <v>1949</v>
      </c>
      <c r="B974" s="6">
        <v>25279</v>
      </c>
      <c r="C974" s="6" t="s">
        <v>71</v>
      </c>
      <c r="D974" s="5"/>
      <c r="E974" s="6" t="s">
        <v>100</v>
      </c>
      <c r="F974" s="5"/>
      <c r="G974" s="6">
        <v>14492</v>
      </c>
      <c r="H974" s="5"/>
      <c r="I974" s="6">
        <v>0.30141112039899798</v>
      </c>
      <c r="J974" s="6">
        <v>-7.3880375076924298E-3</v>
      </c>
      <c r="K974" s="6" t="s">
        <v>1950</v>
      </c>
    </row>
    <row r="975" spans="1:11" x14ac:dyDescent="0.2">
      <c r="A975" s="4" t="s">
        <v>769</v>
      </c>
      <c r="B975" s="6">
        <v>25868</v>
      </c>
      <c r="C975" s="6" t="s">
        <v>71</v>
      </c>
      <c r="D975" s="5"/>
      <c r="E975" s="6" t="s">
        <v>210</v>
      </c>
      <c r="F975" s="5"/>
      <c r="G975" s="6">
        <v>16047</v>
      </c>
      <c r="H975" s="5"/>
      <c r="I975" s="6">
        <v>0.30147436255497301</v>
      </c>
      <c r="J975" s="6">
        <v>6.89570083478126E-3</v>
      </c>
      <c r="K975" s="6" t="s">
        <v>770</v>
      </c>
    </row>
    <row r="976" spans="1:11" x14ac:dyDescent="0.2">
      <c r="A976" s="4" t="s">
        <v>2805</v>
      </c>
      <c r="B976" s="6">
        <v>131022</v>
      </c>
      <c r="C976" s="6" t="s">
        <v>137</v>
      </c>
      <c r="D976" s="5"/>
      <c r="E976" s="6" t="s">
        <v>704</v>
      </c>
      <c r="F976" s="5"/>
      <c r="G976" s="6">
        <v>1295</v>
      </c>
      <c r="H976" s="6">
        <v>280290</v>
      </c>
      <c r="I976" s="6">
        <v>0.30161941233870398</v>
      </c>
      <c r="J976" s="6">
        <v>-2.53567851112349E-2</v>
      </c>
      <c r="K976" s="6" t="s">
        <v>2806</v>
      </c>
    </row>
    <row r="977" spans="1:11" x14ac:dyDescent="0.2">
      <c r="A977" s="4" t="s">
        <v>2725</v>
      </c>
      <c r="B977" s="6">
        <v>25661</v>
      </c>
      <c r="C977" s="6" t="s">
        <v>71</v>
      </c>
      <c r="D977" s="5"/>
      <c r="E977" s="6" t="s">
        <v>265</v>
      </c>
      <c r="F977" s="5"/>
      <c r="G977" s="6">
        <v>14489</v>
      </c>
      <c r="H977" s="5"/>
      <c r="I977" s="6">
        <v>0.30167761985469899</v>
      </c>
      <c r="J977" s="6">
        <v>7.1943476737359796E-3</v>
      </c>
      <c r="K977" s="6" t="s">
        <v>2726</v>
      </c>
    </row>
    <row r="978" spans="1:11" x14ac:dyDescent="0.2">
      <c r="A978" s="4" t="s">
        <v>2489</v>
      </c>
      <c r="B978" s="6">
        <v>30610</v>
      </c>
      <c r="C978" s="6" t="s">
        <v>71</v>
      </c>
      <c r="D978" s="5"/>
      <c r="E978" s="6" t="s">
        <v>72</v>
      </c>
      <c r="F978" s="5"/>
      <c r="G978" s="6">
        <v>268561</v>
      </c>
      <c r="H978" s="5"/>
      <c r="I978" s="6">
        <v>0.30171344895945501</v>
      </c>
      <c r="J978" s="6">
        <v>-1.88260717750782E-3</v>
      </c>
      <c r="K978" s="6" t="s">
        <v>2490</v>
      </c>
    </row>
    <row r="979" spans="1:11" x14ac:dyDescent="0.2">
      <c r="A979" s="4" t="s">
        <v>812</v>
      </c>
      <c r="B979" s="6">
        <v>20002</v>
      </c>
      <c r="C979" s="6" t="s">
        <v>103</v>
      </c>
      <c r="D979" s="5"/>
      <c r="E979" s="6" t="s">
        <v>127</v>
      </c>
      <c r="F979" s="5"/>
      <c r="G979" s="6">
        <v>782</v>
      </c>
      <c r="H979" s="6">
        <v>280761</v>
      </c>
      <c r="I979" s="6">
        <v>0.30205630680366002</v>
      </c>
      <c r="J979" s="6">
        <v>3.1013471435549701E-2</v>
      </c>
      <c r="K979" s="6" t="s">
        <v>813</v>
      </c>
    </row>
    <row r="980" spans="1:11" x14ac:dyDescent="0.2">
      <c r="A980" s="4" t="s">
        <v>2815</v>
      </c>
      <c r="B980" s="6">
        <v>41200</v>
      </c>
      <c r="C980" s="6" t="s">
        <v>103</v>
      </c>
      <c r="D980" s="5"/>
      <c r="E980" s="6" t="s">
        <v>111</v>
      </c>
      <c r="F980" s="5"/>
      <c r="G980" s="6">
        <v>506</v>
      </c>
      <c r="H980" s="6">
        <v>281080</v>
      </c>
      <c r="I980" s="6">
        <v>0.30235956792625002</v>
      </c>
      <c r="J980" s="6">
        <v>-4.0150415619403301E-2</v>
      </c>
      <c r="K980" s="6" t="s">
        <v>2816</v>
      </c>
    </row>
    <row r="981" spans="1:11" x14ac:dyDescent="0.2">
      <c r="A981" s="4" t="s">
        <v>2729</v>
      </c>
      <c r="B981" s="6">
        <v>25436</v>
      </c>
      <c r="C981" s="6" t="s">
        <v>71</v>
      </c>
      <c r="D981" s="5"/>
      <c r="E981" s="6" t="s">
        <v>100</v>
      </c>
      <c r="F981" s="5"/>
      <c r="G981" s="6">
        <v>14490</v>
      </c>
      <c r="H981" s="5"/>
      <c r="I981" s="6">
        <v>0.302559764808908</v>
      </c>
      <c r="J981" s="6">
        <v>7.4856968537991304E-3</v>
      </c>
      <c r="K981" s="6" t="s">
        <v>2730</v>
      </c>
    </row>
    <row r="982" spans="1:11" x14ac:dyDescent="0.2">
      <c r="A982" s="4" t="s">
        <v>2819</v>
      </c>
      <c r="B982" s="6">
        <v>131914</v>
      </c>
      <c r="C982" s="6" t="s">
        <v>137</v>
      </c>
      <c r="D982" s="5"/>
      <c r="E982" s="6" t="s">
        <v>138</v>
      </c>
      <c r="F982" s="5"/>
      <c r="G982" s="6">
        <v>1948</v>
      </c>
      <c r="H982" s="6">
        <v>279637</v>
      </c>
      <c r="I982" s="6">
        <v>0.30311015273842001</v>
      </c>
      <c r="J982" s="6">
        <v>-2.05366063188334E-2</v>
      </c>
      <c r="K982" s="6" t="s">
        <v>2820</v>
      </c>
    </row>
    <row r="983" spans="1:11" x14ac:dyDescent="0.2">
      <c r="A983" s="4" t="s">
        <v>2823</v>
      </c>
      <c r="B983" s="6">
        <v>20003</v>
      </c>
      <c r="C983" s="6" t="s">
        <v>103</v>
      </c>
      <c r="D983" s="5"/>
      <c r="E983" s="6" t="s">
        <v>104</v>
      </c>
      <c r="F983" s="5"/>
      <c r="G983" s="6">
        <v>519</v>
      </c>
      <c r="H983" s="6">
        <v>281024</v>
      </c>
      <c r="I983" s="6">
        <v>0.30324176284814602</v>
      </c>
      <c r="J983" s="6">
        <v>-4.0154229630726998E-2</v>
      </c>
      <c r="K983" s="6" t="s">
        <v>2824</v>
      </c>
    </row>
    <row r="984" spans="1:11" x14ac:dyDescent="0.2">
      <c r="A984" s="4" t="s">
        <v>237</v>
      </c>
      <c r="B984" s="6">
        <v>130924</v>
      </c>
      <c r="C984" s="6" t="s">
        <v>137</v>
      </c>
      <c r="D984" s="5"/>
      <c r="E984" s="6" t="s">
        <v>238</v>
      </c>
      <c r="F984" s="5"/>
      <c r="G984" s="6">
        <v>761</v>
      </c>
      <c r="H984" s="6">
        <v>152586</v>
      </c>
      <c r="I984" s="6">
        <v>0.30349662260633598</v>
      </c>
      <c r="J984" s="6">
        <v>2.9780365253880701E-2</v>
      </c>
      <c r="K984" s="6" t="s">
        <v>239</v>
      </c>
    </row>
    <row r="985" spans="1:11" x14ac:dyDescent="0.2">
      <c r="A985" s="4" t="s">
        <v>2743</v>
      </c>
      <c r="B985" s="6">
        <v>25363</v>
      </c>
      <c r="C985" s="6" t="s">
        <v>71</v>
      </c>
      <c r="D985" s="5"/>
      <c r="E985" s="6" t="s">
        <v>100</v>
      </c>
      <c r="F985" s="5"/>
      <c r="G985" s="6">
        <v>14490</v>
      </c>
      <c r="H985" s="5"/>
      <c r="I985" s="6">
        <v>0.30364324708067503</v>
      </c>
      <c r="J985" s="6">
        <v>7.33633056805653E-3</v>
      </c>
      <c r="K985" s="6" t="s">
        <v>2744</v>
      </c>
    </row>
    <row r="986" spans="1:11" x14ac:dyDescent="0.2">
      <c r="A986" s="4" t="s">
        <v>2821</v>
      </c>
      <c r="B986" s="6">
        <v>41210</v>
      </c>
      <c r="C986" s="6" t="s">
        <v>103</v>
      </c>
      <c r="D986" s="5"/>
      <c r="E986" s="6" t="s">
        <v>111</v>
      </c>
      <c r="F986" s="5"/>
      <c r="G986" s="6">
        <v>522</v>
      </c>
      <c r="H986" s="6">
        <v>281064</v>
      </c>
      <c r="I986" s="6">
        <v>0.30368618606410402</v>
      </c>
      <c r="J986" s="6">
        <v>-4.01976333670876E-2</v>
      </c>
      <c r="K986" s="6" t="s">
        <v>2822</v>
      </c>
    </row>
    <row r="987" spans="1:11" x14ac:dyDescent="0.2">
      <c r="A987" s="4" t="s">
        <v>2827</v>
      </c>
      <c r="B987" s="6">
        <v>41200</v>
      </c>
      <c r="C987" s="6" t="s">
        <v>103</v>
      </c>
      <c r="D987" s="5"/>
      <c r="E987" s="6" t="s">
        <v>111</v>
      </c>
      <c r="F987" s="5"/>
      <c r="G987" s="6">
        <v>528</v>
      </c>
      <c r="H987" s="6">
        <v>281058</v>
      </c>
      <c r="I987" s="6">
        <v>0.30372513081918101</v>
      </c>
      <c r="J987" s="6">
        <v>-4.0166405997378501E-2</v>
      </c>
      <c r="K987" s="6" t="s">
        <v>2828</v>
      </c>
    </row>
    <row r="988" spans="1:11" x14ac:dyDescent="0.2">
      <c r="A988" s="4" t="s">
        <v>2749</v>
      </c>
      <c r="B988" s="6">
        <v>25220</v>
      </c>
      <c r="C988" s="6" t="s">
        <v>71</v>
      </c>
      <c r="D988" s="5"/>
      <c r="E988" s="6" t="s">
        <v>100</v>
      </c>
      <c r="F988" s="5"/>
      <c r="G988" s="6">
        <v>14492</v>
      </c>
      <c r="H988" s="5"/>
      <c r="I988" s="6">
        <v>0.30394609983006199</v>
      </c>
      <c r="J988" s="6">
        <v>-7.2913569802723803E-3</v>
      </c>
      <c r="K988" s="6" t="s">
        <v>2750</v>
      </c>
    </row>
    <row r="989" spans="1:11" x14ac:dyDescent="0.2">
      <c r="A989" s="4" t="s">
        <v>2835</v>
      </c>
      <c r="B989" s="6">
        <v>41210</v>
      </c>
      <c r="C989" s="6" t="s">
        <v>103</v>
      </c>
      <c r="D989" s="5"/>
      <c r="E989" s="6" t="s">
        <v>111</v>
      </c>
      <c r="F989" s="5"/>
      <c r="G989" s="6">
        <v>511</v>
      </c>
      <c r="H989" s="6">
        <v>281075</v>
      </c>
      <c r="I989" s="6">
        <v>0.30440870996431701</v>
      </c>
      <c r="J989" s="6">
        <v>-4.01518909140504E-2</v>
      </c>
      <c r="K989" s="6" t="s">
        <v>2836</v>
      </c>
    </row>
    <row r="990" spans="1:11" x14ac:dyDescent="0.2">
      <c r="A990" s="4" t="s">
        <v>2857</v>
      </c>
      <c r="B990" s="6">
        <v>20002</v>
      </c>
      <c r="C990" s="6" t="s">
        <v>103</v>
      </c>
      <c r="D990" s="5"/>
      <c r="E990" s="6" t="s">
        <v>127</v>
      </c>
      <c r="F990" s="5"/>
      <c r="G990" s="6">
        <v>512</v>
      </c>
      <c r="H990" s="6">
        <v>281031</v>
      </c>
      <c r="I990" s="6">
        <v>0.30442129512378602</v>
      </c>
      <c r="J990" s="6">
        <v>-4.02300603350461E-2</v>
      </c>
      <c r="K990" s="6" t="s">
        <v>2858</v>
      </c>
    </row>
    <row r="991" spans="1:11" x14ac:dyDescent="0.2">
      <c r="A991" s="4" t="s">
        <v>2825</v>
      </c>
      <c r="B991" s="6">
        <v>41200</v>
      </c>
      <c r="C991" s="6" t="s">
        <v>103</v>
      </c>
      <c r="D991" s="5"/>
      <c r="E991" s="6" t="s">
        <v>111</v>
      </c>
      <c r="F991" s="5"/>
      <c r="G991" s="6">
        <v>529</v>
      </c>
      <c r="H991" s="6">
        <v>281057</v>
      </c>
      <c r="I991" s="6">
        <v>0.30464804113232202</v>
      </c>
      <c r="J991" s="6">
        <v>-4.0205812631946301E-2</v>
      </c>
      <c r="K991" s="6" t="s">
        <v>2826</v>
      </c>
    </row>
    <row r="992" spans="1:11" x14ac:dyDescent="0.2">
      <c r="A992" s="4" t="s">
        <v>2837</v>
      </c>
      <c r="B992" s="6">
        <v>41210</v>
      </c>
      <c r="C992" s="6" t="s">
        <v>103</v>
      </c>
      <c r="D992" s="5"/>
      <c r="E992" s="6" t="s">
        <v>111</v>
      </c>
      <c r="F992" s="5"/>
      <c r="G992" s="6">
        <v>516</v>
      </c>
      <c r="H992" s="6">
        <v>281070</v>
      </c>
      <c r="I992" s="6">
        <v>0.30472481887464398</v>
      </c>
      <c r="J992" s="6">
        <v>-4.0121856171149897E-2</v>
      </c>
      <c r="K992" s="6" t="s">
        <v>2838</v>
      </c>
    </row>
    <row r="993" spans="1:11" x14ac:dyDescent="0.2">
      <c r="A993" s="4" t="s">
        <v>2581</v>
      </c>
      <c r="B993" s="6">
        <v>20003</v>
      </c>
      <c r="C993" s="6" t="s">
        <v>103</v>
      </c>
      <c r="D993" s="5"/>
      <c r="E993" s="6" t="s">
        <v>104</v>
      </c>
      <c r="F993" s="5"/>
      <c r="G993" s="6">
        <v>1507</v>
      </c>
      <c r="H993" s="6">
        <v>280036</v>
      </c>
      <c r="I993" s="6">
        <v>0.30500962785246399</v>
      </c>
      <c r="J993" s="6">
        <v>2.3047715053321399E-2</v>
      </c>
      <c r="K993" s="6" t="s">
        <v>2582</v>
      </c>
    </row>
    <row r="994" spans="1:11" x14ac:dyDescent="0.2">
      <c r="A994" s="4" t="s">
        <v>2869</v>
      </c>
      <c r="B994" s="6">
        <v>20002</v>
      </c>
      <c r="C994" s="6" t="s">
        <v>103</v>
      </c>
      <c r="D994" s="5"/>
      <c r="E994" s="6" t="s">
        <v>127</v>
      </c>
      <c r="F994" s="5"/>
      <c r="G994" s="6">
        <v>524</v>
      </c>
      <c r="H994" s="6">
        <v>281019</v>
      </c>
      <c r="I994" s="6">
        <v>0.305778337409983</v>
      </c>
      <c r="J994" s="6">
        <v>-4.0255585611124002E-2</v>
      </c>
      <c r="K994" s="6" t="s">
        <v>2870</v>
      </c>
    </row>
    <row r="995" spans="1:11" x14ac:dyDescent="0.2">
      <c r="A995" s="4" t="s">
        <v>2777</v>
      </c>
      <c r="B995" s="6">
        <v>25221</v>
      </c>
      <c r="C995" s="6" t="s">
        <v>71</v>
      </c>
      <c r="D995" s="5"/>
      <c r="E995" s="6" t="s">
        <v>100</v>
      </c>
      <c r="F995" s="5"/>
      <c r="G995" s="6">
        <v>14492</v>
      </c>
      <c r="H995" s="5"/>
      <c r="I995" s="6">
        <v>0.306295187415354</v>
      </c>
      <c r="J995" s="6">
        <v>-7.3519148793920802E-3</v>
      </c>
      <c r="K995" s="6" t="s">
        <v>2778</v>
      </c>
    </row>
    <row r="996" spans="1:11" x14ac:dyDescent="0.2">
      <c r="A996" s="4" t="s">
        <v>2873</v>
      </c>
      <c r="B996" s="6">
        <v>2453</v>
      </c>
      <c r="C996" s="6" t="s">
        <v>103</v>
      </c>
      <c r="D996" s="5"/>
      <c r="E996" s="6" t="s">
        <v>162</v>
      </c>
      <c r="F996" s="5"/>
      <c r="G996" s="6">
        <v>21927</v>
      </c>
      <c r="H996" s="6">
        <v>258643</v>
      </c>
      <c r="I996" s="6">
        <v>0.306419037969557</v>
      </c>
      <c r="J996" s="6">
        <v>6.3967320251398802E-3</v>
      </c>
      <c r="K996" s="6" t="s">
        <v>2874</v>
      </c>
    </row>
    <row r="997" spans="1:11" x14ac:dyDescent="0.2">
      <c r="A997" s="4" t="s">
        <v>2889</v>
      </c>
      <c r="B997" s="6">
        <v>41200</v>
      </c>
      <c r="C997" s="6" t="s">
        <v>103</v>
      </c>
      <c r="D997" s="5"/>
      <c r="E997" s="6" t="s">
        <v>111</v>
      </c>
      <c r="F997" s="5"/>
      <c r="G997" s="6">
        <v>1174</v>
      </c>
      <c r="H997" s="6">
        <v>280412</v>
      </c>
      <c r="I997" s="6">
        <v>0.30670374776667803</v>
      </c>
      <c r="J997" s="6">
        <v>2.6186575548424601E-2</v>
      </c>
      <c r="K997" s="6" t="s">
        <v>2890</v>
      </c>
    </row>
    <row r="998" spans="1:11" x14ac:dyDescent="0.2">
      <c r="A998" s="4" t="s">
        <v>2940</v>
      </c>
      <c r="B998" s="6">
        <v>100006</v>
      </c>
      <c r="C998" s="6" t="s">
        <v>71</v>
      </c>
      <c r="D998" s="5"/>
      <c r="E998" s="6" t="s">
        <v>530</v>
      </c>
      <c r="F998" s="5"/>
      <c r="G998" s="6">
        <v>43938</v>
      </c>
      <c r="H998" s="5"/>
      <c r="I998" s="6">
        <v>0.30707607471257198</v>
      </c>
      <c r="J998" s="6">
        <v>4.5227900329296196E-3</v>
      </c>
      <c r="K998" s="6" t="s">
        <v>2941</v>
      </c>
    </row>
    <row r="999" spans="1:11" x14ac:dyDescent="0.2">
      <c r="A999" s="4" t="s">
        <v>2916</v>
      </c>
      <c r="B999" s="6">
        <v>131086</v>
      </c>
      <c r="C999" s="6" t="s">
        <v>137</v>
      </c>
      <c r="D999" s="5"/>
      <c r="E999" s="6" t="s">
        <v>704</v>
      </c>
      <c r="F999" s="5"/>
      <c r="G999" s="6">
        <v>1891</v>
      </c>
      <c r="H999" s="6">
        <v>279694</v>
      </c>
      <c r="I999" s="6">
        <v>0.30710281348148299</v>
      </c>
      <c r="J999" s="6">
        <v>2.00556372590481E-2</v>
      </c>
      <c r="K999" s="6" t="s">
        <v>2917</v>
      </c>
    </row>
    <row r="1000" spans="1:11" x14ac:dyDescent="0.2">
      <c r="A1000" s="4" t="s">
        <v>2887</v>
      </c>
      <c r="B1000" s="6">
        <v>20002</v>
      </c>
      <c r="C1000" s="6" t="s">
        <v>103</v>
      </c>
      <c r="D1000" s="5"/>
      <c r="E1000" s="6" t="s">
        <v>127</v>
      </c>
      <c r="F1000" s="5"/>
      <c r="G1000" s="6">
        <v>1316</v>
      </c>
      <c r="H1000" s="6">
        <v>280227</v>
      </c>
      <c r="I1000" s="6">
        <v>0.30714608686244299</v>
      </c>
      <c r="J1000" s="6">
        <v>-2.4541984380076001E-2</v>
      </c>
      <c r="K1000" s="6" t="s">
        <v>2888</v>
      </c>
    </row>
    <row r="1001" spans="1:11" x14ac:dyDescent="0.2">
      <c r="A1001" s="4" t="s">
        <v>2849</v>
      </c>
      <c r="B1001" s="6">
        <v>41200</v>
      </c>
      <c r="C1001" s="6" t="s">
        <v>103</v>
      </c>
      <c r="D1001" s="5"/>
      <c r="E1001" s="6" t="s">
        <v>111</v>
      </c>
      <c r="F1001" s="5"/>
      <c r="G1001" s="6">
        <v>493</v>
      </c>
      <c r="H1001" s="6">
        <v>281093</v>
      </c>
      <c r="I1001" s="6">
        <v>0.307181899029284</v>
      </c>
      <c r="J1001" s="6">
        <v>-4.01412833686021E-2</v>
      </c>
      <c r="K1001" s="6" t="s">
        <v>2850</v>
      </c>
    </row>
    <row r="1002" spans="1:11" x14ac:dyDescent="0.2">
      <c r="A1002" s="4" t="s">
        <v>2851</v>
      </c>
      <c r="B1002" s="6">
        <v>41200</v>
      </c>
      <c r="C1002" s="6" t="s">
        <v>103</v>
      </c>
      <c r="D1002" s="5"/>
      <c r="E1002" s="6" t="s">
        <v>111</v>
      </c>
      <c r="F1002" s="5"/>
      <c r="G1002" s="6">
        <v>495</v>
      </c>
      <c r="H1002" s="6">
        <v>281091</v>
      </c>
      <c r="I1002" s="6">
        <v>0.307270624898482</v>
      </c>
      <c r="J1002" s="6">
        <v>-4.0169675529826601E-2</v>
      </c>
      <c r="K1002" s="6" t="s">
        <v>2852</v>
      </c>
    </row>
    <row r="1003" spans="1:11" x14ac:dyDescent="0.2">
      <c r="A1003" s="4" t="s">
        <v>2865</v>
      </c>
      <c r="B1003" s="6">
        <v>20003</v>
      </c>
      <c r="C1003" s="6" t="s">
        <v>103</v>
      </c>
      <c r="D1003" s="5"/>
      <c r="E1003" s="6" t="s">
        <v>104</v>
      </c>
      <c r="F1003" s="5"/>
      <c r="G1003" s="6">
        <v>527</v>
      </c>
      <c r="H1003" s="6">
        <v>281016</v>
      </c>
      <c r="I1003" s="6">
        <v>0.30728033922701897</v>
      </c>
      <c r="J1003" s="6">
        <v>-4.0100144939532401E-2</v>
      </c>
      <c r="K1003" s="6" t="s">
        <v>2866</v>
      </c>
    </row>
    <row r="1004" spans="1:11" x14ac:dyDescent="0.2">
      <c r="A1004" s="4" t="s">
        <v>2795</v>
      </c>
      <c r="B1004" s="6">
        <v>25086</v>
      </c>
      <c r="C1004" s="6" t="s">
        <v>71</v>
      </c>
      <c r="D1004" s="5"/>
      <c r="E1004" s="6" t="s">
        <v>100</v>
      </c>
      <c r="F1004" s="5"/>
      <c r="G1004" s="6">
        <v>14492</v>
      </c>
      <c r="H1004" s="5"/>
      <c r="I1004" s="6">
        <v>0.30796128595683703</v>
      </c>
      <c r="J1004" s="6">
        <v>7.2988093003962E-3</v>
      </c>
      <c r="K1004" s="6" t="s">
        <v>2796</v>
      </c>
    </row>
    <row r="1005" spans="1:11" x14ac:dyDescent="0.2">
      <c r="A1005" s="4" t="s">
        <v>2863</v>
      </c>
      <c r="B1005" s="6">
        <v>131976</v>
      </c>
      <c r="C1005" s="6" t="s">
        <v>137</v>
      </c>
      <c r="D1005" s="5"/>
      <c r="E1005" s="6" t="s">
        <v>138</v>
      </c>
      <c r="F1005" s="5"/>
      <c r="G1005" s="6">
        <v>501</v>
      </c>
      <c r="H1005" s="6">
        <v>281084</v>
      </c>
      <c r="I1005" s="6">
        <v>0.30802549385498301</v>
      </c>
      <c r="J1005" s="6">
        <v>-4.0029365256418897E-2</v>
      </c>
      <c r="K1005" s="6" t="s">
        <v>2864</v>
      </c>
    </row>
    <row r="1006" spans="1:11" x14ac:dyDescent="0.2">
      <c r="A1006" s="4" t="s">
        <v>2883</v>
      </c>
      <c r="B1006" s="6">
        <v>20004</v>
      </c>
      <c r="C1006" s="6" t="s">
        <v>103</v>
      </c>
      <c r="D1006" s="5"/>
      <c r="E1006" s="6" t="s">
        <v>116</v>
      </c>
      <c r="F1006" s="5"/>
      <c r="G1006" s="6">
        <v>502</v>
      </c>
      <c r="H1006" s="6">
        <v>281041</v>
      </c>
      <c r="I1006" s="6">
        <v>0.30806195096026401</v>
      </c>
      <c r="J1006" s="6">
        <v>-4.01522713403175E-2</v>
      </c>
      <c r="K1006" s="6" t="s">
        <v>2884</v>
      </c>
    </row>
    <row r="1007" spans="1:11" x14ac:dyDescent="0.2">
      <c r="A1007" s="4" t="s">
        <v>2358</v>
      </c>
      <c r="B1007" s="6">
        <v>41210</v>
      </c>
      <c r="C1007" s="6" t="s">
        <v>103</v>
      </c>
      <c r="D1007" s="5"/>
      <c r="E1007" s="6" t="s">
        <v>111</v>
      </c>
      <c r="F1007" s="5"/>
      <c r="G1007" s="6">
        <v>1921</v>
      </c>
      <c r="H1007" s="6">
        <v>279665</v>
      </c>
      <c r="I1007" s="6">
        <v>0.308468174271675</v>
      </c>
      <c r="J1007" s="6">
        <v>1.99750109079305E-2</v>
      </c>
      <c r="K1007" s="6" t="s">
        <v>2359</v>
      </c>
    </row>
    <row r="1008" spans="1:11" x14ac:dyDescent="0.2">
      <c r="A1008" s="4" t="s">
        <v>2902</v>
      </c>
      <c r="B1008" s="6">
        <v>130734</v>
      </c>
      <c r="C1008" s="6" t="s">
        <v>137</v>
      </c>
      <c r="D1008" s="5"/>
      <c r="E1008" s="6" t="s">
        <v>428</v>
      </c>
      <c r="F1008" s="5"/>
      <c r="G1008" s="6">
        <v>513</v>
      </c>
      <c r="H1008" s="6">
        <v>281072</v>
      </c>
      <c r="I1008" s="6">
        <v>0.30895028930094698</v>
      </c>
      <c r="J1008" s="6">
        <v>-4.0190602117409401E-2</v>
      </c>
      <c r="K1008" s="6" t="s">
        <v>2903</v>
      </c>
    </row>
    <row r="1009" spans="1:11" x14ac:dyDescent="0.2">
      <c r="A1009" s="4" t="s">
        <v>2898</v>
      </c>
      <c r="B1009" s="6">
        <v>131442</v>
      </c>
      <c r="C1009" s="6" t="s">
        <v>137</v>
      </c>
      <c r="D1009" s="5"/>
      <c r="E1009" s="6" t="s">
        <v>241</v>
      </c>
      <c r="F1009" s="5"/>
      <c r="G1009" s="6">
        <v>6143</v>
      </c>
      <c r="H1009" s="6">
        <v>275442</v>
      </c>
      <c r="I1009" s="6">
        <v>0.30897510630418301</v>
      </c>
      <c r="J1009" s="6">
        <v>-1.1670610977062301E-2</v>
      </c>
      <c r="K1009" s="6" t="s">
        <v>2899</v>
      </c>
    </row>
    <row r="1010" spans="1:11" x14ac:dyDescent="0.2">
      <c r="A1010" s="4" t="s">
        <v>2807</v>
      </c>
      <c r="B1010" s="6">
        <v>25665</v>
      </c>
      <c r="C1010" s="6" t="s">
        <v>71</v>
      </c>
      <c r="D1010" s="5"/>
      <c r="E1010" s="6" t="s">
        <v>265</v>
      </c>
      <c r="F1010" s="5"/>
      <c r="G1010" s="6">
        <v>14489</v>
      </c>
      <c r="H1010" s="5"/>
      <c r="I1010" s="6">
        <v>0.30909191310887102</v>
      </c>
      <c r="J1010" s="6">
        <v>7.2173165556368799E-3</v>
      </c>
      <c r="K1010" s="6" t="s">
        <v>2808</v>
      </c>
    </row>
    <row r="1011" spans="1:11" x14ac:dyDescent="0.2">
      <c r="A1011" s="4" t="s">
        <v>927</v>
      </c>
      <c r="B1011" s="6">
        <v>6148</v>
      </c>
      <c r="C1011" s="6" t="s">
        <v>103</v>
      </c>
      <c r="D1011" s="5"/>
      <c r="E1011" s="6" t="s">
        <v>928</v>
      </c>
      <c r="F1011" s="5"/>
      <c r="G1011" s="6">
        <v>1677</v>
      </c>
      <c r="H1011" s="6">
        <v>98818</v>
      </c>
      <c r="I1011" s="6">
        <v>0.30942334982000003</v>
      </c>
      <c r="J1011" s="6">
        <v>2.2456189330236E-2</v>
      </c>
      <c r="K1011" s="6" t="s">
        <v>2920</v>
      </c>
    </row>
    <row r="1012" spans="1:11" x14ac:dyDescent="0.2">
      <c r="A1012" s="4" t="s">
        <v>2894</v>
      </c>
      <c r="B1012" s="6">
        <v>131726</v>
      </c>
      <c r="C1012" s="6" t="s">
        <v>137</v>
      </c>
      <c r="D1012" s="5"/>
      <c r="E1012" s="6" t="s">
        <v>786</v>
      </c>
      <c r="F1012" s="5"/>
      <c r="G1012" s="6">
        <v>489</v>
      </c>
      <c r="H1012" s="6">
        <v>281096</v>
      </c>
      <c r="I1012" s="6">
        <v>0.30982878256389601</v>
      </c>
      <c r="J1012" s="6">
        <v>-4.0225026848490102E-2</v>
      </c>
      <c r="K1012" s="6" t="s">
        <v>2895</v>
      </c>
    </row>
    <row r="1013" spans="1:11" x14ac:dyDescent="0.2">
      <c r="A1013" s="4" t="s">
        <v>2891</v>
      </c>
      <c r="B1013" s="6">
        <v>20003</v>
      </c>
      <c r="C1013" s="6" t="s">
        <v>103</v>
      </c>
      <c r="D1013" s="5"/>
      <c r="E1013" s="6" t="s">
        <v>104</v>
      </c>
      <c r="F1013" s="5"/>
      <c r="G1013" s="6">
        <v>812</v>
      </c>
      <c r="H1013" s="6">
        <v>280731</v>
      </c>
      <c r="I1013" s="6">
        <v>0.31021874763298402</v>
      </c>
      <c r="J1013" s="6">
        <v>3.0858990331979301E-2</v>
      </c>
      <c r="K1013" s="6" t="s">
        <v>2892</v>
      </c>
    </row>
    <row r="1014" spans="1:11" x14ac:dyDescent="0.2">
      <c r="A1014" s="4" t="s">
        <v>2910</v>
      </c>
      <c r="B1014" s="6">
        <v>41210</v>
      </c>
      <c r="C1014" s="6" t="s">
        <v>103</v>
      </c>
      <c r="D1014" s="5"/>
      <c r="E1014" s="6" t="s">
        <v>111</v>
      </c>
      <c r="F1014" s="5"/>
      <c r="G1014" s="6">
        <v>504</v>
      </c>
      <c r="H1014" s="6">
        <v>281082</v>
      </c>
      <c r="I1014" s="6">
        <v>0.310374869075983</v>
      </c>
      <c r="J1014" s="6">
        <v>-4.0148021887582298E-2</v>
      </c>
      <c r="K1014" s="6" t="s">
        <v>2911</v>
      </c>
    </row>
    <row r="1015" spans="1:11" x14ac:dyDescent="0.2">
      <c r="A1015" s="4" t="s">
        <v>2727</v>
      </c>
      <c r="B1015" s="6">
        <v>100004</v>
      </c>
      <c r="C1015" s="6" t="s">
        <v>71</v>
      </c>
      <c r="D1015" s="5"/>
      <c r="E1015" s="6" t="s">
        <v>530</v>
      </c>
      <c r="F1015" s="5"/>
      <c r="G1015" s="6">
        <v>43938</v>
      </c>
      <c r="H1015" s="5"/>
      <c r="I1015" s="6">
        <v>0.31050448951093901</v>
      </c>
      <c r="J1015" s="6">
        <v>4.4773614233702902E-3</v>
      </c>
      <c r="K1015" s="6" t="s">
        <v>2728</v>
      </c>
    </row>
    <row r="1016" spans="1:11" x14ac:dyDescent="0.2">
      <c r="A1016" s="4" t="s">
        <v>2921</v>
      </c>
      <c r="B1016" s="6">
        <v>131324</v>
      </c>
      <c r="C1016" s="6" t="s">
        <v>137</v>
      </c>
      <c r="D1016" s="5"/>
      <c r="E1016" s="6" t="s">
        <v>197</v>
      </c>
      <c r="F1016" s="5"/>
      <c r="G1016" s="6">
        <v>2598</v>
      </c>
      <c r="H1016" s="6">
        <v>278987</v>
      </c>
      <c r="I1016" s="6">
        <v>0.31083164063757501</v>
      </c>
      <c r="J1016" s="6">
        <v>-1.7756575540510799E-2</v>
      </c>
      <c r="K1016" s="6" t="s">
        <v>2922</v>
      </c>
    </row>
    <row r="1017" spans="1:11" x14ac:dyDescent="0.2">
      <c r="A1017" s="4" t="s">
        <v>1503</v>
      </c>
      <c r="B1017" s="6">
        <v>41200</v>
      </c>
      <c r="C1017" s="6" t="s">
        <v>103</v>
      </c>
      <c r="D1017" s="5"/>
      <c r="E1017" s="6" t="s">
        <v>111</v>
      </c>
      <c r="F1017" s="5"/>
      <c r="G1017" s="6">
        <v>8309</v>
      </c>
      <c r="H1017" s="6">
        <v>273277</v>
      </c>
      <c r="I1017" s="6">
        <v>0.31092077512143701</v>
      </c>
      <c r="J1017" s="6">
        <v>-9.9849665404897793E-3</v>
      </c>
      <c r="K1017" s="6" t="s">
        <v>2925</v>
      </c>
    </row>
    <row r="1018" spans="1:11" x14ac:dyDescent="0.2">
      <c r="A1018" s="4" t="s">
        <v>2912</v>
      </c>
      <c r="B1018" s="6">
        <v>20003</v>
      </c>
      <c r="C1018" s="6" t="s">
        <v>103</v>
      </c>
      <c r="D1018" s="5"/>
      <c r="E1018" s="6" t="s">
        <v>104</v>
      </c>
      <c r="F1018" s="5"/>
      <c r="G1018" s="6">
        <v>406</v>
      </c>
      <c r="H1018" s="6">
        <v>281137</v>
      </c>
      <c r="I1018" s="6">
        <v>0.31109278209116098</v>
      </c>
      <c r="J1018" s="6">
        <v>-4.1443599522857998E-2</v>
      </c>
      <c r="K1018" s="6" t="s">
        <v>2913</v>
      </c>
    </row>
    <row r="1019" spans="1:11" x14ac:dyDescent="0.2">
      <c r="A1019" s="4" t="s">
        <v>2930</v>
      </c>
      <c r="B1019" s="6">
        <v>20004</v>
      </c>
      <c r="C1019" s="6" t="s">
        <v>103</v>
      </c>
      <c r="D1019" s="5"/>
      <c r="E1019" s="6" t="s">
        <v>116</v>
      </c>
      <c r="F1019" s="5"/>
      <c r="G1019" s="6">
        <v>1930</v>
      </c>
      <c r="H1019" s="6">
        <v>279613</v>
      </c>
      <c r="I1019" s="6">
        <v>0.31246453027661297</v>
      </c>
      <c r="J1019" s="6">
        <v>-2.04380683295304E-2</v>
      </c>
      <c r="K1019" s="6" t="s">
        <v>2931</v>
      </c>
    </row>
    <row r="1020" spans="1:11" x14ac:dyDescent="0.2">
      <c r="A1020" s="4" t="s">
        <v>1450</v>
      </c>
      <c r="B1020" s="6">
        <v>41200</v>
      </c>
      <c r="C1020" s="6" t="s">
        <v>103</v>
      </c>
      <c r="D1020" s="5"/>
      <c r="E1020" s="6" t="s">
        <v>111</v>
      </c>
      <c r="F1020" s="5"/>
      <c r="G1020" s="6">
        <v>1304</v>
      </c>
      <c r="H1020" s="6">
        <v>280282</v>
      </c>
      <c r="I1020" s="6">
        <v>0.312498682437099</v>
      </c>
      <c r="J1020" s="6">
        <v>-2.4497698685365499E-2</v>
      </c>
      <c r="K1020" s="6" t="s">
        <v>2935</v>
      </c>
    </row>
    <row r="1021" spans="1:11" x14ac:dyDescent="0.2">
      <c r="A1021" s="4" t="s">
        <v>2833</v>
      </c>
      <c r="B1021" s="6">
        <v>25090</v>
      </c>
      <c r="C1021" s="6" t="s">
        <v>71</v>
      </c>
      <c r="D1021" s="5"/>
      <c r="E1021" s="6" t="s">
        <v>100</v>
      </c>
      <c r="F1021" s="5"/>
      <c r="G1021" s="6">
        <v>14492</v>
      </c>
      <c r="H1021" s="5"/>
      <c r="I1021" s="6">
        <v>0.312861174830044</v>
      </c>
      <c r="J1021" s="6">
        <v>7.1352681499630699E-3</v>
      </c>
      <c r="K1021" s="6" t="s">
        <v>2834</v>
      </c>
    </row>
    <row r="1022" spans="1:11" x14ac:dyDescent="0.2">
      <c r="A1022" s="4" t="s">
        <v>2839</v>
      </c>
      <c r="B1022" s="6">
        <v>25091</v>
      </c>
      <c r="C1022" s="6" t="s">
        <v>71</v>
      </c>
      <c r="D1022" s="5"/>
      <c r="E1022" s="6" t="s">
        <v>100</v>
      </c>
      <c r="F1022" s="5"/>
      <c r="G1022" s="6">
        <v>14492</v>
      </c>
      <c r="H1022" s="5"/>
      <c r="I1022" s="6">
        <v>0.31295154916289197</v>
      </c>
      <c r="J1022" s="6">
        <v>7.0956472000059303E-3</v>
      </c>
      <c r="K1022" s="6" t="s">
        <v>2840</v>
      </c>
    </row>
    <row r="1023" spans="1:11" x14ac:dyDescent="0.2">
      <c r="A1023" s="4" t="s">
        <v>2843</v>
      </c>
      <c r="B1023" s="6">
        <v>25453</v>
      </c>
      <c r="C1023" s="6" t="s">
        <v>71</v>
      </c>
      <c r="D1023" s="5"/>
      <c r="E1023" s="6" t="s">
        <v>100</v>
      </c>
      <c r="F1023" s="5"/>
      <c r="G1023" s="6">
        <v>14490</v>
      </c>
      <c r="H1023" s="5"/>
      <c r="I1023" s="6">
        <v>0.313231034752252</v>
      </c>
      <c r="J1023" s="6">
        <v>-7.2114229498941203E-3</v>
      </c>
      <c r="K1023" s="6" t="s">
        <v>2844</v>
      </c>
    </row>
    <row r="1024" spans="1:11" x14ac:dyDescent="0.2">
      <c r="A1024" s="4" t="s">
        <v>2861</v>
      </c>
      <c r="B1024" s="6">
        <v>25920</v>
      </c>
      <c r="C1024" s="6" t="s">
        <v>71</v>
      </c>
      <c r="D1024" s="5"/>
      <c r="E1024" s="6" t="s">
        <v>210</v>
      </c>
      <c r="F1024" s="5"/>
      <c r="G1024" s="6">
        <v>16047</v>
      </c>
      <c r="H1024" s="5"/>
      <c r="I1024" s="6">
        <v>0.31329851784970297</v>
      </c>
      <c r="J1024" s="6">
        <v>6.7577809507641E-3</v>
      </c>
      <c r="K1024" s="6" t="s">
        <v>2862</v>
      </c>
    </row>
    <row r="1025" spans="1:11" x14ac:dyDescent="0.2">
      <c r="A1025" s="4" t="s">
        <v>2845</v>
      </c>
      <c r="B1025" s="6">
        <v>25236</v>
      </c>
      <c r="C1025" s="6" t="s">
        <v>71</v>
      </c>
      <c r="D1025" s="5"/>
      <c r="E1025" s="6" t="s">
        <v>100</v>
      </c>
      <c r="F1025" s="5"/>
      <c r="G1025" s="6">
        <v>14492</v>
      </c>
      <c r="H1025" s="5"/>
      <c r="I1025" s="6">
        <v>0.31352609566978801</v>
      </c>
      <c r="J1025" s="6">
        <v>-7.2925280111018299E-3</v>
      </c>
      <c r="K1025" s="6" t="s">
        <v>2846</v>
      </c>
    </row>
    <row r="1026" spans="1:11" x14ac:dyDescent="0.2">
      <c r="A1026" s="4" t="s">
        <v>2936</v>
      </c>
      <c r="B1026" s="6">
        <v>20003</v>
      </c>
      <c r="C1026" s="6" t="s">
        <v>103</v>
      </c>
      <c r="D1026" s="5"/>
      <c r="E1026" s="6" t="s">
        <v>104</v>
      </c>
      <c r="F1026" s="5"/>
      <c r="G1026" s="6">
        <v>498</v>
      </c>
      <c r="H1026" s="6">
        <v>281045</v>
      </c>
      <c r="I1026" s="6">
        <v>0.31461608389555801</v>
      </c>
      <c r="J1026" s="6">
        <v>-4.0221315116667399E-2</v>
      </c>
      <c r="K1026" s="6" t="s">
        <v>2937</v>
      </c>
    </row>
    <row r="1027" spans="1:11" x14ac:dyDescent="0.2">
      <c r="A1027" s="4" t="s">
        <v>2853</v>
      </c>
      <c r="B1027" s="6">
        <v>25787</v>
      </c>
      <c r="C1027" s="6" t="s">
        <v>71</v>
      </c>
      <c r="D1027" s="5"/>
      <c r="E1027" s="6" t="s">
        <v>210</v>
      </c>
      <c r="F1027" s="5"/>
      <c r="G1027" s="6">
        <v>16047</v>
      </c>
      <c r="H1027" s="5"/>
      <c r="I1027" s="6">
        <v>0.31464172312466299</v>
      </c>
      <c r="J1027" s="6">
        <v>6.9153704593271498E-3</v>
      </c>
      <c r="K1027" s="6" t="s">
        <v>2854</v>
      </c>
    </row>
    <row r="1028" spans="1:11" x14ac:dyDescent="0.2">
      <c r="A1028" s="4" t="s">
        <v>2933</v>
      </c>
      <c r="B1028" s="6">
        <v>41210</v>
      </c>
      <c r="C1028" s="6" t="s">
        <v>103</v>
      </c>
      <c r="D1028" s="5"/>
      <c r="E1028" s="6" t="s">
        <v>111</v>
      </c>
      <c r="F1028" s="5"/>
      <c r="G1028" s="6">
        <v>3831</v>
      </c>
      <c r="H1028" s="6">
        <v>277755</v>
      </c>
      <c r="I1028" s="6">
        <v>0.31469626095168302</v>
      </c>
      <c r="J1028" s="6">
        <v>-1.4665391099089301E-2</v>
      </c>
      <c r="K1028" s="6" t="s">
        <v>2934</v>
      </c>
    </row>
    <row r="1029" spans="1:11" x14ac:dyDescent="0.2">
      <c r="A1029" s="4" t="s">
        <v>2155</v>
      </c>
      <c r="B1029" s="6">
        <v>20002</v>
      </c>
      <c r="C1029" s="6" t="s">
        <v>103</v>
      </c>
      <c r="D1029" s="5"/>
      <c r="E1029" s="6" t="s">
        <v>127</v>
      </c>
      <c r="F1029" s="5"/>
      <c r="G1029" s="6">
        <v>829</v>
      </c>
      <c r="H1029" s="6">
        <v>280714</v>
      </c>
      <c r="I1029" s="6">
        <v>0.31496318936276402</v>
      </c>
      <c r="J1029" s="6">
        <v>2.9869818032890901E-2</v>
      </c>
      <c r="K1029" s="6" t="s">
        <v>2156</v>
      </c>
    </row>
    <row r="1030" spans="1:11" x14ac:dyDescent="0.2">
      <c r="A1030" s="4" t="s">
        <v>2493</v>
      </c>
      <c r="B1030" s="6">
        <v>131608</v>
      </c>
      <c r="C1030" s="6" t="s">
        <v>137</v>
      </c>
      <c r="D1030" s="5"/>
      <c r="E1030" s="6" t="s">
        <v>147</v>
      </c>
      <c r="F1030" s="5"/>
      <c r="G1030" s="6">
        <v>3808</v>
      </c>
      <c r="H1030" s="6">
        <v>277777</v>
      </c>
      <c r="I1030" s="6">
        <v>0.315579459322407</v>
      </c>
      <c r="J1030" s="6">
        <v>-1.42909823741726E-2</v>
      </c>
      <c r="K1030" s="6" t="s">
        <v>2494</v>
      </c>
    </row>
    <row r="1031" spans="1:11" x14ac:dyDescent="0.2">
      <c r="A1031" s="4" t="s">
        <v>2971</v>
      </c>
      <c r="B1031" s="6">
        <v>20003</v>
      </c>
      <c r="C1031" s="6" t="s">
        <v>103</v>
      </c>
      <c r="D1031" s="5"/>
      <c r="E1031" s="6" t="s">
        <v>104</v>
      </c>
      <c r="F1031" s="5"/>
      <c r="G1031" s="6">
        <v>3099</v>
      </c>
      <c r="H1031" s="6">
        <v>278444</v>
      </c>
      <c r="I1031" s="6">
        <v>0.31584434510406501</v>
      </c>
      <c r="J1031" s="6">
        <v>1.56974900596271E-2</v>
      </c>
      <c r="K1031" s="6" t="s">
        <v>2972</v>
      </c>
    </row>
    <row r="1032" spans="1:11" x14ac:dyDescent="0.2">
      <c r="A1032" s="4" t="s">
        <v>2879</v>
      </c>
      <c r="B1032" s="6">
        <v>25066</v>
      </c>
      <c r="C1032" s="6" t="s">
        <v>71</v>
      </c>
      <c r="D1032" s="5"/>
      <c r="E1032" s="6" t="s">
        <v>100</v>
      </c>
      <c r="F1032" s="5"/>
      <c r="G1032" s="6">
        <v>14492</v>
      </c>
      <c r="H1032" s="5"/>
      <c r="I1032" s="6">
        <v>0.31599069364658999</v>
      </c>
      <c r="J1032" s="6">
        <v>-7.0878652330881404E-3</v>
      </c>
      <c r="K1032" s="6" t="s">
        <v>2880</v>
      </c>
    </row>
    <row r="1033" spans="1:11" x14ac:dyDescent="0.2">
      <c r="A1033" s="4" t="s">
        <v>2372</v>
      </c>
      <c r="B1033" s="6">
        <v>25419</v>
      </c>
      <c r="C1033" s="6" t="s">
        <v>71</v>
      </c>
      <c r="D1033" s="5"/>
      <c r="E1033" s="6" t="s">
        <v>100</v>
      </c>
      <c r="F1033" s="5"/>
      <c r="G1033" s="6">
        <v>14490</v>
      </c>
      <c r="H1033" s="5"/>
      <c r="I1033" s="6">
        <v>0.31610447046088302</v>
      </c>
      <c r="J1033" s="6">
        <v>-7.1407126372251802E-3</v>
      </c>
      <c r="K1033" s="6" t="s">
        <v>2373</v>
      </c>
    </row>
    <row r="1034" spans="1:11" x14ac:dyDescent="0.2">
      <c r="A1034" s="4" t="s">
        <v>2961</v>
      </c>
      <c r="B1034" s="6">
        <v>20004</v>
      </c>
      <c r="C1034" s="6" t="s">
        <v>103</v>
      </c>
      <c r="D1034" s="5"/>
      <c r="E1034" s="6" t="s">
        <v>116</v>
      </c>
      <c r="F1034" s="5"/>
      <c r="G1034" s="6">
        <v>493</v>
      </c>
      <c r="H1034" s="6">
        <v>281050</v>
      </c>
      <c r="I1034" s="6">
        <v>0.31612327299570903</v>
      </c>
      <c r="J1034" s="6">
        <v>-4.02103480056843E-2</v>
      </c>
      <c r="K1034" s="6" t="s">
        <v>2962</v>
      </c>
    </row>
    <row r="1035" spans="1:11" x14ac:dyDescent="0.2">
      <c r="A1035" s="4" t="s">
        <v>2885</v>
      </c>
      <c r="B1035" s="6">
        <v>25474</v>
      </c>
      <c r="C1035" s="6" t="s">
        <v>71</v>
      </c>
      <c r="D1035" s="5"/>
      <c r="E1035" s="6" t="s">
        <v>100</v>
      </c>
      <c r="F1035" s="5"/>
      <c r="G1035" s="6">
        <v>14490</v>
      </c>
      <c r="H1035" s="5"/>
      <c r="I1035" s="6">
        <v>0.31642088204031998</v>
      </c>
      <c r="J1035" s="6">
        <v>7.1816826802942003E-3</v>
      </c>
      <c r="K1035" s="6" t="s">
        <v>2886</v>
      </c>
    </row>
    <row r="1036" spans="1:11" x14ac:dyDescent="0.2">
      <c r="A1036" s="4" t="s">
        <v>2063</v>
      </c>
      <c r="B1036" s="6">
        <v>20002</v>
      </c>
      <c r="C1036" s="6" t="s">
        <v>103</v>
      </c>
      <c r="D1036" s="5"/>
      <c r="E1036" s="6" t="s">
        <v>127</v>
      </c>
      <c r="F1036" s="5"/>
      <c r="G1036" s="6">
        <v>820</v>
      </c>
      <c r="H1036" s="6">
        <v>280723</v>
      </c>
      <c r="I1036" s="6">
        <v>0.316761721768897</v>
      </c>
      <c r="J1036" s="6">
        <v>2.9607585454903301E-2</v>
      </c>
      <c r="K1036" s="6" t="s">
        <v>2064</v>
      </c>
    </row>
    <row r="1037" spans="1:11" x14ac:dyDescent="0.2">
      <c r="A1037" s="4" t="s">
        <v>2952</v>
      </c>
      <c r="B1037" s="6">
        <v>41210</v>
      </c>
      <c r="C1037" s="6" t="s">
        <v>103</v>
      </c>
      <c r="D1037" s="5"/>
      <c r="E1037" s="6" t="s">
        <v>111</v>
      </c>
      <c r="F1037" s="5"/>
      <c r="G1037" s="6">
        <v>492</v>
      </c>
      <c r="H1037" s="6">
        <v>281094</v>
      </c>
      <c r="I1037" s="6">
        <v>0.31716698480469802</v>
      </c>
      <c r="J1037" s="6">
        <v>-4.01259431715867E-2</v>
      </c>
      <c r="K1037" s="6" t="s">
        <v>2953</v>
      </c>
    </row>
    <row r="1038" spans="1:11" x14ac:dyDescent="0.2">
      <c r="A1038" s="4" t="s">
        <v>2965</v>
      </c>
      <c r="B1038" s="6">
        <v>41210</v>
      </c>
      <c r="C1038" s="6" t="s">
        <v>103</v>
      </c>
      <c r="D1038" s="5"/>
      <c r="E1038" s="6" t="s">
        <v>111</v>
      </c>
      <c r="F1038" s="5"/>
      <c r="G1038" s="6">
        <v>1264</v>
      </c>
      <c r="H1038" s="6">
        <v>280322</v>
      </c>
      <c r="I1038" s="6">
        <v>0.31734062256557599</v>
      </c>
      <c r="J1038" s="6">
        <v>-2.4823893249255099E-2</v>
      </c>
      <c r="K1038" s="6" t="s">
        <v>2966</v>
      </c>
    </row>
    <row r="1039" spans="1:11" x14ac:dyDescent="0.2">
      <c r="A1039" s="4" t="s">
        <v>2948</v>
      </c>
      <c r="B1039" s="6">
        <v>41200</v>
      </c>
      <c r="C1039" s="6" t="s">
        <v>103</v>
      </c>
      <c r="D1039" s="5"/>
      <c r="E1039" s="6" t="s">
        <v>111</v>
      </c>
      <c r="F1039" s="5"/>
      <c r="G1039" s="6">
        <v>477</v>
      </c>
      <c r="H1039" s="6">
        <v>152871</v>
      </c>
      <c r="I1039" s="6">
        <v>0.31773520091859597</v>
      </c>
      <c r="J1039" s="6">
        <v>-4.0014728722963203E-2</v>
      </c>
      <c r="K1039" s="6" t="s">
        <v>2949</v>
      </c>
    </row>
    <row r="1040" spans="1:11" x14ac:dyDescent="0.2">
      <c r="A1040" s="4" t="s">
        <v>2967</v>
      </c>
      <c r="B1040" s="6">
        <v>41210</v>
      </c>
      <c r="C1040" s="6" t="s">
        <v>103</v>
      </c>
      <c r="D1040" s="5"/>
      <c r="E1040" s="6" t="s">
        <v>111</v>
      </c>
      <c r="F1040" s="5"/>
      <c r="G1040" s="6">
        <v>472</v>
      </c>
      <c r="H1040" s="6">
        <v>281114</v>
      </c>
      <c r="I1040" s="6">
        <v>0.31818012392459399</v>
      </c>
      <c r="J1040" s="6">
        <v>-4.0068063864128103E-2</v>
      </c>
      <c r="K1040" s="6" t="s">
        <v>2968</v>
      </c>
    </row>
    <row r="1041" spans="1:11" x14ac:dyDescent="0.2">
      <c r="A1041" s="4" t="s">
        <v>280</v>
      </c>
      <c r="B1041" s="6">
        <v>131850</v>
      </c>
      <c r="C1041" s="6" t="s">
        <v>137</v>
      </c>
      <c r="D1041" s="5"/>
      <c r="E1041" s="6" t="s">
        <v>138</v>
      </c>
      <c r="F1041" s="5"/>
      <c r="G1041" s="6">
        <v>5540</v>
      </c>
      <c r="H1041" s="6">
        <v>276045</v>
      </c>
      <c r="I1041" s="6">
        <v>0.31831092381477999</v>
      </c>
      <c r="J1041" s="6">
        <v>1.1791588784842299E-2</v>
      </c>
      <c r="K1041" s="6" t="s">
        <v>281</v>
      </c>
    </row>
    <row r="1042" spans="1:11" x14ac:dyDescent="0.2">
      <c r="A1042" s="4" t="s">
        <v>2969</v>
      </c>
      <c r="B1042" s="6">
        <v>20004</v>
      </c>
      <c r="C1042" s="6" t="s">
        <v>103</v>
      </c>
      <c r="D1042" s="5"/>
      <c r="E1042" s="6" t="s">
        <v>116</v>
      </c>
      <c r="F1042" s="5"/>
      <c r="G1042" s="6">
        <v>488</v>
      </c>
      <c r="H1042" s="6">
        <v>281055</v>
      </c>
      <c r="I1042" s="6">
        <v>0.31833234101643898</v>
      </c>
      <c r="J1042" s="6">
        <v>-4.00849881070151E-2</v>
      </c>
      <c r="K1042" s="6" t="s">
        <v>2970</v>
      </c>
    </row>
    <row r="1043" spans="1:11" x14ac:dyDescent="0.2">
      <c r="A1043" s="4" t="s">
        <v>2015</v>
      </c>
      <c r="B1043" s="6">
        <v>41200</v>
      </c>
      <c r="C1043" s="6" t="s">
        <v>103</v>
      </c>
      <c r="D1043" s="5"/>
      <c r="E1043" s="6" t="s">
        <v>111</v>
      </c>
      <c r="F1043" s="5"/>
      <c r="G1043" s="6">
        <v>473</v>
      </c>
      <c r="H1043" s="6">
        <v>281113</v>
      </c>
      <c r="I1043" s="6">
        <v>0.31842199751310502</v>
      </c>
      <c r="J1043" s="6">
        <v>-4.0149024391867502E-2</v>
      </c>
      <c r="K1043" s="6" t="s">
        <v>2958</v>
      </c>
    </row>
    <row r="1044" spans="1:11" x14ac:dyDescent="0.2">
      <c r="A1044" s="4" t="s">
        <v>2973</v>
      </c>
      <c r="B1044" s="6">
        <v>131186</v>
      </c>
      <c r="C1044" s="6" t="s">
        <v>137</v>
      </c>
      <c r="D1044" s="5"/>
      <c r="E1044" s="6" t="s">
        <v>274</v>
      </c>
      <c r="F1044" s="5"/>
      <c r="G1044" s="6">
        <v>8243</v>
      </c>
      <c r="H1044" s="6">
        <v>273342</v>
      </c>
      <c r="I1044" s="6">
        <v>0.31870917915573799</v>
      </c>
      <c r="J1044" s="6">
        <v>-9.8805405498849103E-3</v>
      </c>
      <c r="K1044" s="6" t="s">
        <v>2974</v>
      </c>
    </row>
    <row r="1045" spans="1:11" x14ac:dyDescent="0.2">
      <c r="A1045" s="4" t="s">
        <v>2918</v>
      </c>
      <c r="B1045" s="6">
        <v>25117</v>
      </c>
      <c r="C1045" s="6" t="s">
        <v>71</v>
      </c>
      <c r="D1045" s="5"/>
      <c r="E1045" s="6" t="s">
        <v>100</v>
      </c>
      <c r="F1045" s="5"/>
      <c r="G1045" s="6">
        <v>14492</v>
      </c>
      <c r="H1045" s="5"/>
      <c r="I1045" s="6">
        <v>0.31877094957961399</v>
      </c>
      <c r="J1045" s="6">
        <v>-7.0644809800078402E-3</v>
      </c>
      <c r="K1045" s="6" t="s">
        <v>2919</v>
      </c>
    </row>
    <row r="1046" spans="1:11" x14ac:dyDescent="0.2">
      <c r="A1046" s="4" t="s">
        <v>2977</v>
      </c>
      <c r="B1046" s="6">
        <v>131580</v>
      </c>
      <c r="C1046" s="6" t="s">
        <v>137</v>
      </c>
      <c r="D1046" s="5"/>
      <c r="E1046" s="6" t="s">
        <v>147</v>
      </c>
      <c r="F1046" s="5"/>
      <c r="G1046" s="6">
        <v>1933</v>
      </c>
      <c r="H1046" s="6">
        <v>279652</v>
      </c>
      <c r="I1046" s="6">
        <v>0.31885828593112098</v>
      </c>
      <c r="J1046" s="6">
        <v>-1.9897272924710201E-2</v>
      </c>
      <c r="K1046" s="6" t="s">
        <v>2978</v>
      </c>
    </row>
    <row r="1047" spans="1:11" x14ac:dyDescent="0.2">
      <c r="A1047" s="4" t="s">
        <v>2995</v>
      </c>
      <c r="B1047" s="6">
        <v>20002</v>
      </c>
      <c r="C1047" s="6" t="s">
        <v>103</v>
      </c>
      <c r="D1047" s="5"/>
      <c r="E1047" s="6" t="s">
        <v>127</v>
      </c>
      <c r="F1047" s="5"/>
      <c r="G1047" s="6">
        <v>3840</v>
      </c>
      <c r="H1047" s="6">
        <v>277703</v>
      </c>
      <c r="I1047" s="6">
        <v>0.31954558530170801</v>
      </c>
      <c r="J1047" s="6">
        <v>-1.4323120185999899E-2</v>
      </c>
      <c r="K1047" s="6" t="s">
        <v>2996</v>
      </c>
    </row>
    <row r="1048" spans="1:11" x14ac:dyDescent="0.2">
      <c r="A1048" s="4" t="s">
        <v>2983</v>
      </c>
      <c r="B1048" s="6">
        <v>41200</v>
      </c>
      <c r="C1048" s="6" t="s">
        <v>103</v>
      </c>
      <c r="D1048" s="5"/>
      <c r="E1048" s="6" t="s">
        <v>111</v>
      </c>
      <c r="F1048" s="5"/>
      <c r="G1048" s="6">
        <v>475</v>
      </c>
      <c r="H1048" s="6">
        <v>281111</v>
      </c>
      <c r="I1048" s="6">
        <v>0.32075582270068198</v>
      </c>
      <c r="J1048" s="6">
        <v>-4.0136759566697898E-2</v>
      </c>
      <c r="K1048" s="6" t="s">
        <v>2984</v>
      </c>
    </row>
    <row r="1049" spans="1:11" x14ac:dyDescent="0.2">
      <c r="A1049" s="4" t="s">
        <v>2999</v>
      </c>
      <c r="B1049" s="6">
        <v>41210</v>
      </c>
      <c r="C1049" s="6" t="s">
        <v>103</v>
      </c>
      <c r="D1049" s="5"/>
      <c r="E1049" s="6" t="s">
        <v>111</v>
      </c>
      <c r="F1049" s="5"/>
      <c r="G1049" s="6">
        <v>1269</v>
      </c>
      <c r="H1049" s="6">
        <v>280317</v>
      </c>
      <c r="I1049" s="6">
        <v>0.32093537477719902</v>
      </c>
      <c r="J1049" s="6">
        <v>-2.4772693848927101E-2</v>
      </c>
      <c r="K1049" s="6" t="s">
        <v>3000</v>
      </c>
    </row>
    <row r="1050" spans="1:11" x14ac:dyDescent="0.2">
      <c r="A1050" s="4" t="s">
        <v>2247</v>
      </c>
      <c r="B1050" s="6">
        <v>132260</v>
      </c>
      <c r="C1050" s="6" t="s">
        <v>137</v>
      </c>
      <c r="D1050" s="5"/>
      <c r="E1050" s="6" t="s">
        <v>695</v>
      </c>
      <c r="F1050" s="5"/>
      <c r="G1050" s="6">
        <v>2351</v>
      </c>
      <c r="H1050" s="6">
        <v>150996</v>
      </c>
      <c r="I1050" s="6">
        <v>0.32095030266656899</v>
      </c>
      <c r="J1050" s="6">
        <v>1.8314051286934901E-2</v>
      </c>
      <c r="K1050" s="6" t="s">
        <v>2248</v>
      </c>
    </row>
    <row r="1051" spans="1:11" x14ac:dyDescent="0.2">
      <c r="A1051" s="4" t="s">
        <v>2981</v>
      </c>
      <c r="B1051" s="6">
        <v>131778</v>
      </c>
      <c r="C1051" s="6" t="s">
        <v>137</v>
      </c>
      <c r="D1051" s="5"/>
      <c r="E1051" s="6" t="s">
        <v>786</v>
      </c>
      <c r="F1051" s="5"/>
      <c r="G1051" s="6">
        <v>479</v>
      </c>
      <c r="H1051" s="6">
        <v>281106</v>
      </c>
      <c r="I1051" s="6">
        <v>0.321044769604237</v>
      </c>
      <c r="J1051" s="6">
        <v>-4.0216980964450498E-2</v>
      </c>
      <c r="K1051" s="6" t="s">
        <v>2982</v>
      </c>
    </row>
    <row r="1052" spans="1:11" x14ac:dyDescent="0.2">
      <c r="A1052" s="4" t="s">
        <v>2997</v>
      </c>
      <c r="B1052" s="6">
        <v>41200</v>
      </c>
      <c r="C1052" s="6" t="s">
        <v>103</v>
      </c>
      <c r="D1052" s="5"/>
      <c r="E1052" s="6" t="s">
        <v>111</v>
      </c>
      <c r="F1052" s="5"/>
      <c r="G1052" s="6">
        <v>495</v>
      </c>
      <c r="H1052" s="6">
        <v>281091</v>
      </c>
      <c r="I1052" s="6">
        <v>0.32109049513290899</v>
      </c>
      <c r="J1052" s="6">
        <v>-4.0190390987556397E-2</v>
      </c>
      <c r="K1052" s="6" t="s">
        <v>2998</v>
      </c>
    </row>
    <row r="1053" spans="1:11" x14ac:dyDescent="0.2">
      <c r="A1053" s="4" t="s">
        <v>2991</v>
      </c>
      <c r="B1053" s="6">
        <v>20004</v>
      </c>
      <c r="C1053" s="6" t="s">
        <v>103</v>
      </c>
      <c r="D1053" s="5"/>
      <c r="E1053" s="6" t="s">
        <v>116</v>
      </c>
      <c r="F1053" s="5"/>
      <c r="G1053" s="6">
        <v>471</v>
      </c>
      <c r="H1053" s="6">
        <v>281072</v>
      </c>
      <c r="I1053" s="6">
        <v>0.32133589335955698</v>
      </c>
      <c r="J1053" s="6">
        <v>-4.0234899307897198E-2</v>
      </c>
      <c r="K1053" s="6" t="s">
        <v>2992</v>
      </c>
    </row>
    <row r="1054" spans="1:11" x14ac:dyDescent="0.2">
      <c r="A1054" s="4" t="s">
        <v>1517</v>
      </c>
      <c r="B1054" s="6">
        <v>20004</v>
      </c>
      <c r="C1054" s="6" t="s">
        <v>103</v>
      </c>
      <c r="D1054" s="5"/>
      <c r="E1054" s="6" t="s">
        <v>116</v>
      </c>
      <c r="F1054" s="5"/>
      <c r="G1054" s="6">
        <v>843</v>
      </c>
      <c r="H1054" s="6">
        <v>127372</v>
      </c>
      <c r="I1054" s="6">
        <v>0.32142170103231399</v>
      </c>
      <c r="J1054" s="6">
        <v>3.0096248195347099E-2</v>
      </c>
      <c r="K1054" s="6" t="s">
        <v>1518</v>
      </c>
    </row>
    <row r="1055" spans="1:11" x14ac:dyDescent="0.2">
      <c r="A1055" s="4" t="s">
        <v>3007</v>
      </c>
      <c r="B1055" s="6">
        <v>41210</v>
      </c>
      <c r="C1055" s="6" t="s">
        <v>103</v>
      </c>
      <c r="D1055" s="5"/>
      <c r="E1055" s="6" t="s">
        <v>111</v>
      </c>
      <c r="F1055" s="5"/>
      <c r="G1055" s="6">
        <v>12807</v>
      </c>
      <c r="H1055" s="6">
        <v>268779</v>
      </c>
      <c r="I1055" s="6">
        <v>0.32162984691423802</v>
      </c>
      <c r="J1055" s="6">
        <v>-7.9574179510757195E-3</v>
      </c>
      <c r="K1055" s="6" t="s">
        <v>3008</v>
      </c>
    </row>
    <row r="1056" spans="1:11" x14ac:dyDescent="0.2">
      <c r="A1056" s="4" t="s">
        <v>1092</v>
      </c>
      <c r="B1056" s="6">
        <v>20003</v>
      </c>
      <c r="C1056" s="6" t="s">
        <v>103</v>
      </c>
      <c r="D1056" s="5"/>
      <c r="E1056" s="6" t="s">
        <v>104</v>
      </c>
      <c r="F1056" s="5"/>
      <c r="G1056" s="6">
        <v>3518</v>
      </c>
      <c r="H1056" s="6">
        <v>278025</v>
      </c>
      <c r="I1056" s="6">
        <v>0.32176304286539698</v>
      </c>
      <c r="J1056" s="6">
        <v>1.4658696444321001E-2</v>
      </c>
      <c r="K1056" s="6" t="s">
        <v>1093</v>
      </c>
    </row>
    <row r="1057" spans="1:11" x14ac:dyDescent="0.2">
      <c r="A1057" s="4" t="s">
        <v>1300</v>
      </c>
      <c r="B1057" s="6">
        <v>20003</v>
      </c>
      <c r="C1057" s="6" t="s">
        <v>103</v>
      </c>
      <c r="D1057" s="5"/>
      <c r="E1057" s="6" t="s">
        <v>104</v>
      </c>
      <c r="F1057" s="5"/>
      <c r="G1057" s="6">
        <v>1520</v>
      </c>
      <c r="H1057" s="6">
        <v>280023</v>
      </c>
      <c r="I1057" s="6">
        <v>0.321967021681002</v>
      </c>
      <c r="J1057" s="6">
        <v>2.2089345434396401E-2</v>
      </c>
      <c r="K1057" s="6" t="s">
        <v>1301</v>
      </c>
    </row>
    <row r="1058" spans="1:11" x14ac:dyDescent="0.2">
      <c r="A1058" s="4" t="s">
        <v>1395</v>
      </c>
      <c r="B1058" s="6">
        <v>25647</v>
      </c>
      <c r="C1058" s="6" t="s">
        <v>71</v>
      </c>
      <c r="D1058" s="5"/>
      <c r="E1058" s="6" t="s">
        <v>265</v>
      </c>
      <c r="F1058" s="5"/>
      <c r="G1058" s="6">
        <v>14490</v>
      </c>
      <c r="H1058" s="5"/>
      <c r="I1058" s="6">
        <v>0.32221202106171998</v>
      </c>
      <c r="J1058" s="6">
        <v>-6.7895004989489104E-3</v>
      </c>
      <c r="K1058" s="6" t="s">
        <v>1396</v>
      </c>
    </row>
    <row r="1059" spans="1:11" x14ac:dyDescent="0.2">
      <c r="A1059" s="4" t="s">
        <v>3001</v>
      </c>
      <c r="B1059" s="6">
        <v>131246</v>
      </c>
      <c r="C1059" s="6" t="s">
        <v>137</v>
      </c>
      <c r="D1059" s="5"/>
      <c r="E1059" s="6" t="s">
        <v>977</v>
      </c>
      <c r="F1059" s="5"/>
      <c r="G1059" s="6">
        <v>483</v>
      </c>
      <c r="H1059" s="6">
        <v>281102</v>
      </c>
      <c r="I1059" s="6">
        <v>0.32275805921439799</v>
      </c>
      <c r="J1059" s="6">
        <v>-4.0154507873142703E-2</v>
      </c>
      <c r="K1059" s="6" t="s">
        <v>3002</v>
      </c>
    </row>
    <row r="1060" spans="1:11" x14ac:dyDescent="0.2">
      <c r="A1060" s="4" t="s">
        <v>2923</v>
      </c>
      <c r="B1060" s="6">
        <v>22403</v>
      </c>
      <c r="C1060" s="6" t="s">
        <v>71</v>
      </c>
      <c r="D1060" s="5"/>
      <c r="E1060" s="6" t="s">
        <v>590</v>
      </c>
      <c r="F1060" s="5"/>
      <c r="G1060" s="6">
        <v>5376</v>
      </c>
      <c r="H1060" s="5"/>
      <c r="I1060" s="6">
        <v>0.32281157148598399</v>
      </c>
      <c r="J1060" s="6">
        <v>-9.7543029806309908E-3</v>
      </c>
      <c r="K1060" s="6" t="s">
        <v>2924</v>
      </c>
    </row>
    <row r="1061" spans="1:11" x14ac:dyDescent="0.2">
      <c r="A1061" s="4" t="s">
        <v>3013</v>
      </c>
      <c r="B1061" s="6">
        <v>131338</v>
      </c>
      <c r="C1061" s="6" t="s">
        <v>137</v>
      </c>
      <c r="D1061" s="5"/>
      <c r="E1061" s="6" t="s">
        <v>197</v>
      </c>
      <c r="F1061" s="5"/>
      <c r="G1061" s="6">
        <v>1273</v>
      </c>
      <c r="H1061" s="6">
        <v>280312</v>
      </c>
      <c r="I1061" s="6">
        <v>0.32294376784149498</v>
      </c>
      <c r="J1061" s="6">
        <v>-2.47616800358442E-2</v>
      </c>
      <c r="K1061" s="6" t="s">
        <v>3014</v>
      </c>
    </row>
    <row r="1062" spans="1:11" x14ac:dyDescent="0.2">
      <c r="A1062" s="4" t="s">
        <v>3033</v>
      </c>
      <c r="B1062" s="6">
        <v>3496</v>
      </c>
      <c r="C1062" s="6" t="s">
        <v>71</v>
      </c>
      <c r="D1062" s="5"/>
      <c r="E1062" s="6" t="s">
        <v>1009</v>
      </c>
      <c r="F1062" s="5"/>
      <c r="G1062" s="6">
        <v>20577</v>
      </c>
      <c r="H1062" s="5"/>
      <c r="I1062" s="6">
        <v>0.32303836358629401</v>
      </c>
      <c r="J1062" s="6">
        <v>4.9080065502091798E-3</v>
      </c>
      <c r="K1062" s="6" t="s">
        <v>3034</v>
      </c>
    </row>
    <row r="1063" spans="1:11" x14ac:dyDescent="0.2">
      <c r="A1063" s="4" t="s">
        <v>3019</v>
      </c>
      <c r="B1063" s="6">
        <v>20002</v>
      </c>
      <c r="C1063" s="6" t="s">
        <v>103</v>
      </c>
      <c r="D1063" s="5"/>
      <c r="E1063" s="6" t="s">
        <v>127</v>
      </c>
      <c r="F1063" s="5"/>
      <c r="G1063" s="6">
        <v>492</v>
      </c>
      <c r="H1063" s="6">
        <v>281051</v>
      </c>
      <c r="I1063" s="6">
        <v>0.32336725413996198</v>
      </c>
      <c r="J1063" s="6">
        <v>-4.01648050698373E-2</v>
      </c>
      <c r="K1063" s="6" t="s">
        <v>3020</v>
      </c>
    </row>
    <row r="1064" spans="1:11" x14ac:dyDescent="0.2">
      <c r="A1064" s="4" t="s">
        <v>3015</v>
      </c>
      <c r="B1064" s="6">
        <v>41210</v>
      </c>
      <c r="C1064" s="6" t="s">
        <v>103</v>
      </c>
      <c r="D1064" s="5"/>
      <c r="E1064" s="6" t="s">
        <v>111</v>
      </c>
      <c r="F1064" s="5"/>
      <c r="G1064" s="6">
        <v>1253</v>
      </c>
      <c r="H1064" s="6">
        <v>280333</v>
      </c>
      <c r="I1064" s="6">
        <v>0.32368303929782699</v>
      </c>
      <c r="J1064" s="6">
        <v>-2.46645528896542E-2</v>
      </c>
      <c r="K1064" s="6" t="s">
        <v>3016</v>
      </c>
    </row>
    <row r="1065" spans="1:11" x14ac:dyDescent="0.2">
      <c r="A1065" s="4" t="s">
        <v>2942</v>
      </c>
      <c r="B1065" s="6">
        <v>25497</v>
      </c>
      <c r="C1065" s="6" t="s">
        <v>71</v>
      </c>
      <c r="D1065" s="5"/>
      <c r="E1065" s="6" t="s">
        <v>265</v>
      </c>
      <c r="F1065" s="5"/>
      <c r="G1065" s="6">
        <v>14490</v>
      </c>
      <c r="H1065" s="5"/>
      <c r="I1065" s="6">
        <v>0.32437350140613902</v>
      </c>
      <c r="J1065" s="6">
        <v>6.9629107019856997E-3</v>
      </c>
      <c r="K1065" s="6" t="s">
        <v>2943</v>
      </c>
    </row>
    <row r="1066" spans="1:11" x14ac:dyDescent="0.2">
      <c r="A1066" s="4" t="s">
        <v>1589</v>
      </c>
      <c r="B1066" s="6">
        <v>131820</v>
      </c>
      <c r="C1066" s="6" t="s">
        <v>137</v>
      </c>
      <c r="D1066" s="5"/>
      <c r="E1066" s="6" t="s">
        <v>786</v>
      </c>
      <c r="F1066" s="5"/>
      <c r="G1066" s="6">
        <v>1175</v>
      </c>
      <c r="H1066" s="6">
        <v>280410</v>
      </c>
      <c r="I1066" s="6">
        <v>0.32443874694240599</v>
      </c>
      <c r="J1066" s="6">
        <v>2.49007755112595E-2</v>
      </c>
      <c r="K1066" s="6" t="s">
        <v>1590</v>
      </c>
    </row>
    <row r="1067" spans="1:11" x14ac:dyDescent="0.2">
      <c r="A1067" s="4" t="s">
        <v>1515</v>
      </c>
      <c r="B1067" s="6">
        <v>41200</v>
      </c>
      <c r="C1067" s="6" t="s">
        <v>103</v>
      </c>
      <c r="D1067" s="5"/>
      <c r="E1067" s="6" t="s">
        <v>111</v>
      </c>
      <c r="F1067" s="5"/>
      <c r="G1067" s="6">
        <v>3111</v>
      </c>
      <c r="H1067" s="6">
        <v>278475</v>
      </c>
      <c r="I1067" s="6">
        <v>0.324485854253656</v>
      </c>
      <c r="J1067" s="6">
        <v>1.55430564122795E-2</v>
      </c>
      <c r="K1067" s="6" t="s">
        <v>1516</v>
      </c>
    </row>
    <row r="1068" spans="1:11" x14ac:dyDescent="0.2">
      <c r="A1068" s="4" t="s">
        <v>3035</v>
      </c>
      <c r="B1068" s="6">
        <v>20002</v>
      </c>
      <c r="C1068" s="6" t="s">
        <v>103</v>
      </c>
      <c r="D1068" s="5"/>
      <c r="E1068" s="6" t="s">
        <v>127</v>
      </c>
      <c r="F1068" s="5"/>
      <c r="G1068" s="6">
        <v>1253</v>
      </c>
      <c r="H1068" s="6">
        <v>280290</v>
      </c>
      <c r="I1068" s="6">
        <v>0.32459127777178298</v>
      </c>
      <c r="J1068" s="6">
        <v>-2.4373146545844299E-2</v>
      </c>
      <c r="K1068" s="6" t="s">
        <v>3036</v>
      </c>
    </row>
    <row r="1069" spans="1:11" x14ac:dyDescent="0.2">
      <c r="A1069" s="4" t="s">
        <v>1441</v>
      </c>
      <c r="B1069" s="6">
        <v>20003</v>
      </c>
      <c r="C1069" s="6" t="s">
        <v>103</v>
      </c>
      <c r="D1069" s="5"/>
      <c r="E1069" s="6" t="s">
        <v>104</v>
      </c>
      <c r="F1069" s="5"/>
      <c r="G1069" s="6">
        <v>462</v>
      </c>
      <c r="H1069" s="6">
        <v>281081</v>
      </c>
      <c r="I1069" s="6">
        <v>0.32481994070050002</v>
      </c>
      <c r="J1069" s="6">
        <v>3.7982488283043299E-2</v>
      </c>
      <c r="K1069" s="6" t="s">
        <v>1442</v>
      </c>
    </row>
    <row r="1070" spans="1:11" x14ac:dyDescent="0.2">
      <c r="A1070" s="4" t="s">
        <v>838</v>
      </c>
      <c r="B1070" s="6">
        <v>25297</v>
      </c>
      <c r="C1070" s="6" t="s">
        <v>71</v>
      </c>
      <c r="D1070" s="5"/>
      <c r="E1070" s="6" t="s">
        <v>100</v>
      </c>
      <c r="F1070" s="5"/>
      <c r="G1070" s="6">
        <v>14492</v>
      </c>
      <c r="H1070" s="5"/>
      <c r="I1070" s="6">
        <v>0.325030412809518</v>
      </c>
      <c r="J1070" s="6">
        <v>-7.0739560635172697E-3</v>
      </c>
      <c r="K1070" s="6" t="s">
        <v>839</v>
      </c>
    </row>
    <row r="1071" spans="1:11" x14ac:dyDescent="0.2">
      <c r="A1071" s="4" t="s">
        <v>2946</v>
      </c>
      <c r="B1071" s="6">
        <v>25571</v>
      </c>
      <c r="C1071" s="6" t="s">
        <v>71</v>
      </c>
      <c r="D1071" s="5"/>
      <c r="E1071" s="6" t="s">
        <v>265</v>
      </c>
      <c r="F1071" s="5"/>
      <c r="G1071" s="6">
        <v>14490</v>
      </c>
      <c r="H1071" s="5"/>
      <c r="I1071" s="6">
        <v>0.325060780144932</v>
      </c>
      <c r="J1071" s="6">
        <v>-6.3208676757348196E-3</v>
      </c>
      <c r="K1071" s="6" t="s">
        <v>2947</v>
      </c>
    </row>
    <row r="1072" spans="1:11" x14ac:dyDescent="0.2">
      <c r="A1072" s="4" t="s">
        <v>3031</v>
      </c>
      <c r="B1072" s="6">
        <v>20003</v>
      </c>
      <c r="C1072" s="6" t="s">
        <v>103</v>
      </c>
      <c r="D1072" s="5"/>
      <c r="E1072" s="6" t="s">
        <v>104</v>
      </c>
      <c r="F1072" s="5"/>
      <c r="G1072" s="6">
        <v>465</v>
      </c>
      <c r="H1072" s="6">
        <v>281078</v>
      </c>
      <c r="I1072" s="6">
        <v>0.32522296441457199</v>
      </c>
      <c r="J1072" s="6">
        <v>-4.0012927961485298E-2</v>
      </c>
      <c r="K1072" s="6" t="s">
        <v>3032</v>
      </c>
    </row>
    <row r="1073" spans="1:11" x14ac:dyDescent="0.2">
      <c r="A1073" s="4" t="s">
        <v>3025</v>
      </c>
      <c r="B1073" s="6">
        <v>20003</v>
      </c>
      <c r="C1073" s="6" t="s">
        <v>103</v>
      </c>
      <c r="D1073" s="5"/>
      <c r="E1073" s="6" t="s">
        <v>104</v>
      </c>
      <c r="F1073" s="5"/>
      <c r="G1073" s="6">
        <v>463</v>
      </c>
      <c r="H1073" s="6">
        <v>281080</v>
      </c>
      <c r="I1073" s="6">
        <v>0.32537879318436003</v>
      </c>
      <c r="J1073" s="6">
        <v>-4.0005553600513999E-2</v>
      </c>
      <c r="K1073" s="6" t="s">
        <v>3026</v>
      </c>
    </row>
    <row r="1074" spans="1:11" x14ac:dyDescent="0.2">
      <c r="A1074" s="4" t="s">
        <v>542</v>
      </c>
      <c r="B1074" s="6">
        <v>25209</v>
      </c>
      <c r="C1074" s="6" t="s">
        <v>71</v>
      </c>
      <c r="D1074" s="5"/>
      <c r="E1074" s="6" t="s">
        <v>100</v>
      </c>
      <c r="F1074" s="5"/>
      <c r="G1074" s="6">
        <v>14492</v>
      </c>
      <c r="H1074" s="5"/>
      <c r="I1074" s="6">
        <v>0.32558754165966403</v>
      </c>
      <c r="J1074" s="6">
        <v>7.1412291533339903E-3</v>
      </c>
      <c r="K1074" s="6" t="s">
        <v>543</v>
      </c>
    </row>
    <row r="1075" spans="1:11" x14ac:dyDescent="0.2">
      <c r="A1075" s="4" t="s">
        <v>950</v>
      </c>
      <c r="B1075" s="6">
        <v>20002</v>
      </c>
      <c r="C1075" s="6" t="s">
        <v>103</v>
      </c>
      <c r="D1075" s="5"/>
      <c r="E1075" s="6" t="s">
        <v>127</v>
      </c>
      <c r="F1075" s="5"/>
      <c r="G1075" s="6">
        <v>463</v>
      </c>
      <c r="H1075" s="6">
        <v>281080</v>
      </c>
      <c r="I1075" s="6">
        <v>0.32572941822039497</v>
      </c>
      <c r="J1075" s="6">
        <v>3.6525042499704799E-2</v>
      </c>
      <c r="K1075" s="6" t="s">
        <v>951</v>
      </c>
    </row>
    <row r="1076" spans="1:11" x14ac:dyDescent="0.2">
      <c r="A1076" s="4" t="s">
        <v>3042</v>
      </c>
      <c r="B1076" s="6">
        <v>20003</v>
      </c>
      <c r="C1076" s="6" t="s">
        <v>103</v>
      </c>
      <c r="D1076" s="5"/>
      <c r="E1076" s="6" t="s">
        <v>104</v>
      </c>
      <c r="F1076" s="5"/>
      <c r="G1076" s="6">
        <v>465</v>
      </c>
      <c r="H1076" s="6">
        <v>281078</v>
      </c>
      <c r="I1076" s="6">
        <v>0.32595815690214602</v>
      </c>
      <c r="J1076" s="6">
        <v>-4.0168656133954199E-2</v>
      </c>
      <c r="K1076" s="6" t="s">
        <v>3043</v>
      </c>
    </row>
    <row r="1077" spans="1:11" x14ac:dyDescent="0.2">
      <c r="A1077" s="4" t="s">
        <v>2956</v>
      </c>
      <c r="B1077" s="6">
        <v>25701</v>
      </c>
      <c r="C1077" s="6" t="s">
        <v>71</v>
      </c>
      <c r="D1077" s="5"/>
      <c r="E1077" s="6" t="s">
        <v>265</v>
      </c>
      <c r="F1077" s="5"/>
      <c r="G1077" s="6">
        <v>14489</v>
      </c>
      <c r="H1077" s="5"/>
      <c r="I1077" s="6">
        <v>0.326011602036758</v>
      </c>
      <c r="J1077" s="6">
        <v>-6.6475900947651698E-3</v>
      </c>
      <c r="K1077" s="6" t="s">
        <v>2957</v>
      </c>
    </row>
    <row r="1078" spans="1:11" x14ac:dyDescent="0.2">
      <c r="A1078" s="4" t="s">
        <v>2963</v>
      </c>
      <c r="B1078" s="6">
        <v>25185</v>
      </c>
      <c r="C1078" s="6" t="s">
        <v>71</v>
      </c>
      <c r="D1078" s="5"/>
      <c r="E1078" s="6" t="s">
        <v>100</v>
      </c>
      <c r="F1078" s="5"/>
      <c r="G1078" s="6">
        <v>14492</v>
      </c>
      <c r="H1078" s="5"/>
      <c r="I1078" s="6">
        <v>0.326326655172964</v>
      </c>
      <c r="J1078" s="6">
        <v>6.8957055297861102E-3</v>
      </c>
      <c r="K1078" s="6" t="s">
        <v>2964</v>
      </c>
    </row>
    <row r="1079" spans="1:11" x14ac:dyDescent="0.2">
      <c r="A1079" s="4" t="s">
        <v>1294</v>
      </c>
      <c r="B1079" s="6">
        <v>25430</v>
      </c>
      <c r="C1079" s="6" t="s">
        <v>71</v>
      </c>
      <c r="D1079" s="5"/>
      <c r="E1079" s="6" t="s">
        <v>100</v>
      </c>
      <c r="F1079" s="5"/>
      <c r="G1079" s="6">
        <v>14490</v>
      </c>
      <c r="H1079" s="5"/>
      <c r="I1079" s="6">
        <v>0.32720012160401002</v>
      </c>
      <c r="J1079" s="6">
        <v>6.7801345972003102E-3</v>
      </c>
      <c r="K1079" s="6" t="s">
        <v>1295</v>
      </c>
    </row>
    <row r="1080" spans="1:11" x14ac:dyDescent="0.2">
      <c r="A1080" s="4" t="s">
        <v>3048</v>
      </c>
      <c r="B1080" s="6">
        <v>20003</v>
      </c>
      <c r="C1080" s="6" t="s">
        <v>103</v>
      </c>
      <c r="D1080" s="5"/>
      <c r="E1080" s="6" t="s">
        <v>104</v>
      </c>
      <c r="F1080" s="5"/>
      <c r="G1080" s="6">
        <v>811</v>
      </c>
      <c r="H1080" s="6">
        <v>280732</v>
      </c>
      <c r="I1080" s="6">
        <v>0.32768086617061998</v>
      </c>
      <c r="J1080" s="6">
        <v>3.0075376269491499E-2</v>
      </c>
      <c r="K1080" s="6" t="s">
        <v>3049</v>
      </c>
    </row>
    <row r="1081" spans="1:11" x14ac:dyDescent="0.2">
      <c r="A1081" s="4" t="s">
        <v>3058</v>
      </c>
      <c r="B1081" s="6">
        <v>41210</v>
      </c>
      <c r="C1081" s="6" t="s">
        <v>103</v>
      </c>
      <c r="D1081" s="5"/>
      <c r="E1081" s="6" t="s">
        <v>111</v>
      </c>
      <c r="F1081" s="5"/>
      <c r="G1081" s="6">
        <v>473</v>
      </c>
      <c r="H1081" s="6">
        <v>281113</v>
      </c>
      <c r="I1081" s="6">
        <v>0.32779207438283797</v>
      </c>
      <c r="J1081" s="6">
        <v>-4.0173613159611897E-2</v>
      </c>
      <c r="K1081" s="6" t="s">
        <v>3059</v>
      </c>
    </row>
    <row r="1082" spans="1:11" x14ac:dyDescent="0.2">
      <c r="A1082" s="4" t="s">
        <v>1910</v>
      </c>
      <c r="B1082" s="6">
        <v>25264</v>
      </c>
      <c r="C1082" s="6" t="s">
        <v>71</v>
      </c>
      <c r="D1082" s="5"/>
      <c r="E1082" s="6" t="s">
        <v>100</v>
      </c>
      <c r="F1082" s="5"/>
      <c r="G1082" s="6">
        <v>14492</v>
      </c>
      <c r="H1082" s="5"/>
      <c r="I1082" s="6">
        <v>0.32785314408946398</v>
      </c>
      <c r="J1082" s="6">
        <v>-7.0469069538921401E-3</v>
      </c>
      <c r="K1082" s="6" t="s">
        <v>1911</v>
      </c>
    </row>
    <row r="1083" spans="1:11" x14ac:dyDescent="0.2">
      <c r="A1083" s="4" t="s">
        <v>3078</v>
      </c>
      <c r="B1083" s="6">
        <v>20002</v>
      </c>
      <c r="C1083" s="6" t="s">
        <v>103</v>
      </c>
      <c r="D1083" s="5"/>
      <c r="E1083" s="6" t="s">
        <v>127</v>
      </c>
      <c r="F1083" s="5"/>
      <c r="G1083" s="6">
        <v>463</v>
      </c>
      <c r="H1083" s="6">
        <v>281080</v>
      </c>
      <c r="I1083" s="6">
        <v>0.32791933660546602</v>
      </c>
      <c r="J1083" s="6">
        <v>-4.0240176183303701E-2</v>
      </c>
      <c r="K1083" s="6" t="s">
        <v>3079</v>
      </c>
    </row>
    <row r="1084" spans="1:11" x14ac:dyDescent="0.2">
      <c r="A1084" s="4" t="s">
        <v>3112</v>
      </c>
      <c r="B1084" s="6">
        <v>20002</v>
      </c>
      <c r="C1084" s="6" t="s">
        <v>103</v>
      </c>
      <c r="D1084" s="5"/>
      <c r="E1084" s="6" t="s">
        <v>127</v>
      </c>
      <c r="F1084" s="5"/>
      <c r="G1084" s="6">
        <v>1283</v>
      </c>
      <c r="H1084" s="6">
        <v>280260</v>
      </c>
      <c r="I1084" s="6">
        <v>0.328046266044076</v>
      </c>
      <c r="J1084" s="6">
        <v>-2.40854582074417E-2</v>
      </c>
      <c r="K1084" s="6" t="s">
        <v>3113</v>
      </c>
    </row>
    <row r="1085" spans="1:11" x14ac:dyDescent="0.2">
      <c r="A1085" s="4" t="s">
        <v>1384</v>
      </c>
      <c r="B1085" s="6">
        <v>41210</v>
      </c>
      <c r="C1085" s="6" t="s">
        <v>103</v>
      </c>
      <c r="D1085" s="5"/>
      <c r="E1085" s="6" t="s">
        <v>111</v>
      </c>
      <c r="F1085" s="5"/>
      <c r="G1085" s="6">
        <v>1244</v>
      </c>
      <c r="H1085" s="6">
        <v>152104</v>
      </c>
      <c r="I1085" s="6">
        <v>0.32858200265124499</v>
      </c>
      <c r="J1085" s="6">
        <v>-2.4794221839909598E-2</v>
      </c>
      <c r="K1085" s="6" t="s">
        <v>3085</v>
      </c>
    </row>
    <row r="1086" spans="1:11" x14ac:dyDescent="0.2">
      <c r="A1086" s="4" t="s">
        <v>966</v>
      </c>
      <c r="B1086" s="6">
        <v>131880</v>
      </c>
      <c r="C1086" s="6" t="s">
        <v>137</v>
      </c>
      <c r="D1086" s="5"/>
      <c r="E1086" s="6" t="s">
        <v>138</v>
      </c>
      <c r="F1086" s="5"/>
      <c r="G1086" s="6">
        <v>2306</v>
      </c>
      <c r="H1086" s="6">
        <v>279279</v>
      </c>
      <c r="I1086" s="6">
        <v>0.32862146412638399</v>
      </c>
      <c r="J1086" s="6">
        <v>1.76128864079012E-2</v>
      </c>
      <c r="K1086" s="6" t="s">
        <v>967</v>
      </c>
    </row>
    <row r="1087" spans="1:11" x14ac:dyDescent="0.2">
      <c r="A1087" s="4" t="s">
        <v>3070</v>
      </c>
      <c r="B1087" s="6">
        <v>132192</v>
      </c>
      <c r="C1087" s="6" t="s">
        <v>137</v>
      </c>
      <c r="D1087" s="5"/>
      <c r="E1087" s="6" t="s">
        <v>695</v>
      </c>
      <c r="F1087" s="5"/>
      <c r="G1087" s="6">
        <v>480</v>
      </c>
      <c r="H1087" s="6">
        <v>152867</v>
      </c>
      <c r="I1087" s="6">
        <v>0.32865195185851298</v>
      </c>
      <c r="J1087" s="6">
        <v>-4.08436559473098E-2</v>
      </c>
      <c r="K1087" s="6" t="s">
        <v>3071</v>
      </c>
    </row>
    <row r="1088" spans="1:11" x14ac:dyDescent="0.2">
      <c r="A1088" s="4" t="s">
        <v>3052</v>
      </c>
      <c r="B1088" s="6">
        <v>20003</v>
      </c>
      <c r="C1088" s="6" t="s">
        <v>103</v>
      </c>
      <c r="D1088" s="5"/>
      <c r="E1088" s="6" t="s">
        <v>104</v>
      </c>
      <c r="F1088" s="5"/>
      <c r="G1088" s="6">
        <v>449</v>
      </c>
      <c r="H1088" s="6">
        <v>281094</v>
      </c>
      <c r="I1088" s="6">
        <v>0.32872202766514502</v>
      </c>
      <c r="J1088" s="6">
        <v>-4.01015376540046E-2</v>
      </c>
      <c r="K1088" s="6" t="s">
        <v>3053</v>
      </c>
    </row>
    <row r="1089" spans="1:11" x14ac:dyDescent="0.2">
      <c r="A1089" s="4" t="s">
        <v>3056</v>
      </c>
      <c r="B1089" s="6">
        <v>20003</v>
      </c>
      <c r="C1089" s="6" t="s">
        <v>103</v>
      </c>
      <c r="D1089" s="5"/>
      <c r="E1089" s="6" t="s">
        <v>104</v>
      </c>
      <c r="F1089" s="5"/>
      <c r="G1089" s="6">
        <v>462</v>
      </c>
      <c r="H1089" s="6">
        <v>281081</v>
      </c>
      <c r="I1089" s="6">
        <v>0.32874410916652402</v>
      </c>
      <c r="J1089" s="6">
        <v>-3.9953138632961002E-2</v>
      </c>
      <c r="K1089" s="6" t="s">
        <v>3057</v>
      </c>
    </row>
    <row r="1090" spans="1:11" x14ac:dyDescent="0.2">
      <c r="A1090" s="4" t="s">
        <v>3072</v>
      </c>
      <c r="B1090" s="6">
        <v>41200</v>
      </c>
      <c r="C1090" s="6" t="s">
        <v>103</v>
      </c>
      <c r="D1090" s="5"/>
      <c r="E1090" s="6" t="s">
        <v>111</v>
      </c>
      <c r="F1090" s="5"/>
      <c r="G1090" s="6">
        <v>476</v>
      </c>
      <c r="H1090" s="6">
        <v>281110</v>
      </c>
      <c r="I1090" s="6">
        <v>0.329176179905875</v>
      </c>
      <c r="J1090" s="6">
        <v>-3.9942147908802697E-2</v>
      </c>
      <c r="K1090" s="6" t="s">
        <v>3073</v>
      </c>
    </row>
    <row r="1091" spans="1:11" x14ac:dyDescent="0.2">
      <c r="A1091" s="4" t="s">
        <v>3094</v>
      </c>
      <c r="B1091" s="6">
        <v>20003</v>
      </c>
      <c r="C1091" s="6" t="s">
        <v>103</v>
      </c>
      <c r="D1091" s="5"/>
      <c r="E1091" s="6" t="s">
        <v>104</v>
      </c>
      <c r="F1091" s="5"/>
      <c r="G1091" s="6">
        <v>2536</v>
      </c>
      <c r="H1091" s="6">
        <v>279007</v>
      </c>
      <c r="I1091" s="6">
        <v>0.32931323430922399</v>
      </c>
      <c r="J1091" s="6">
        <v>-1.7213218593119799E-2</v>
      </c>
      <c r="K1091" s="6" t="s">
        <v>3095</v>
      </c>
    </row>
    <row r="1092" spans="1:11" x14ac:dyDescent="0.2">
      <c r="A1092" s="4" t="s">
        <v>3068</v>
      </c>
      <c r="B1092" s="6">
        <v>30200</v>
      </c>
      <c r="C1092" s="6" t="s">
        <v>71</v>
      </c>
      <c r="D1092" s="5"/>
      <c r="E1092" s="6" t="s">
        <v>79</v>
      </c>
      <c r="F1092" s="5"/>
      <c r="G1092" s="6">
        <v>273112</v>
      </c>
      <c r="H1092" s="5"/>
      <c r="I1092" s="6">
        <v>0.32931510020971999</v>
      </c>
      <c r="J1092" s="6">
        <v>-1.5901061217099999E-3</v>
      </c>
      <c r="K1092" s="6" t="s">
        <v>3069</v>
      </c>
    </row>
    <row r="1093" spans="1:11" x14ac:dyDescent="0.2">
      <c r="A1093" s="4" t="s">
        <v>3005</v>
      </c>
      <c r="B1093" s="6">
        <v>25019</v>
      </c>
      <c r="C1093" s="6" t="s">
        <v>71</v>
      </c>
      <c r="D1093" s="5"/>
      <c r="E1093" s="6" t="s">
        <v>415</v>
      </c>
      <c r="F1093" s="5"/>
      <c r="G1093" s="6">
        <v>16038</v>
      </c>
      <c r="H1093" s="5"/>
      <c r="I1093" s="6">
        <v>0.32937166013312702</v>
      </c>
      <c r="J1093" s="6">
        <v>6.6428498658476498E-3</v>
      </c>
      <c r="K1093" s="6" t="s">
        <v>3006</v>
      </c>
    </row>
    <row r="1094" spans="1:11" x14ac:dyDescent="0.2">
      <c r="A1094" s="4" t="s">
        <v>731</v>
      </c>
      <c r="B1094" s="6">
        <v>20003</v>
      </c>
      <c r="C1094" s="6" t="s">
        <v>103</v>
      </c>
      <c r="D1094" s="5"/>
      <c r="E1094" s="6" t="s">
        <v>104</v>
      </c>
      <c r="F1094" s="5"/>
      <c r="G1094" s="6">
        <v>7658</v>
      </c>
      <c r="H1094" s="6">
        <v>273885</v>
      </c>
      <c r="I1094" s="6">
        <v>0.32942448745748698</v>
      </c>
      <c r="J1094" s="6">
        <v>9.9251188669337992E-3</v>
      </c>
      <c r="K1094" s="6" t="s">
        <v>732</v>
      </c>
    </row>
    <row r="1095" spans="1:11" x14ac:dyDescent="0.2">
      <c r="A1095" s="4" t="s">
        <v>3083</v>
      </c>
      <c r="B1095" s="6">
        <v>41200</v>
      </c>
      <c r="C1095" s="6" t="s">
        <v>103</v>
      </c>
      <c r="D1095" s="5"/>
      <c r="E1095" s="6" t="s">
        <v>111</v>
      </c>
      <c r="F1095" s="5"/>
      <c r="G1095" s="6">
        <v>459</v>
      </c>
      <c r="H1095" s="6">
        <v>281127</v>
      </c>
      <c r="I1095" s="6">
        <v>0.32965176104384702</v>
      </c>
      <c r="J1095" s="6">
        <v>-4.0211417816446098E-2</v>
      </c>
      <c r="K1095" s="6" t="s">
        <v>3084</v>
      </c>
    </row>
    <row r="1096" spans="1:11" x14ac:dyDescent="0.2">
      <c r="A1096" s="4" t="s">
        <v>3062</v>
      </c>
      <c r="B1096" s="6">
        <v>41210</v>
      </c>
      <c r="C1096" s="6" t="s">
        <v>103</v>
      </c>
      <c r="D1096" s="5"/>
      <c r="E1096" s="6" t="s">
        <v>111</v>
      </c>
      <c r="F1096" s="5"/>
      <c r="G1096" s="6">
        <v>454</v>
      </c>
      <c r="H1096" s="6">
        <v>281132</v>
      </c>
      <c r="I1096" s="6">
        <v>0.33011932841675701</v>
      </c>
      <c r="J1096" s="6">
        <v>-4.0161670759460401E-2</v>
      </c>
      <c r="K1096" s="6" t="s">
        <v>3063</v>
      </c>
    </row>
    <row r="1097" spans="1:11" x14ac:dyDescent="0.2">
      <c r="A1097" s="4" t="s">
        <v>3100</v>
      </c>
      <c r="B1097" s="6">
        <v>131604</v>
      </c>
      <c r="C1097" s="6" t="s">
        <v>137</v>
      </c>
      <c r="D1097" s="5"/>
      <c r="E1097" s="6" t="s">
        <v>147</v>
      </c>
      <c r="F1097" s="5"/>
      <c r="G1097" s="6">
        <v>2494</v>
      </c>
      <c r="H1097" s="6">
        <v>279091</v>
      </c>
      <c r="I1097" s="6">
        <v>0.33018584594553602</v>
      </c>
      <c r="J1097" s="6">
        <v>-1.7226949496894E-2</v>
      </c>
      <c r="K1097" s="6" t="s">
        <v>3101</v>
      </c>
    </row>
    <row r="1098" spans="1:11" x14ac:dyDescent="0.2">
      <c r="A1098" s="4" t="s">
        <v>3102</v>
      </c>
      <c r="B1098" s="6">
        <v>41200</v>
      </c>
      <c r="C1098" s="6" t="s">
        <v>103</v>
      </c>
      <c r="D1098" s="5"/>
      <c r="E1098" s="6" t="s">
        <v>111</v>
      </c>
      <c r="F1098" s="5"/>
      <c r="G1098" s="6">
        <v>466</v>
      </c>
      <c r="H1098" s="6">
        <v>281120</v>
      </c>
      <c r="I1098" s="6">
        <v>0.33035161370476201</v>
      </c>
      <c r="J1098" s="6">
        <v>-4.02047039475735E-2</v>
      </c>
      <c r="K1098" s="6" t="s">
        <v>3103</v>
      </c>
    </row>
    <row r="1099" spans="1:11" x14ac:dyDescent="0.2">
      <c r="A1099" s="4" t="s">
        <v>3098</v>
      </c>
      <c r="B1099" s="6">
        <v>20004</v>
      </c>
      <c r="C1099" s="6" t="s">
        <v>103</v>
      </c>
      <c r="D1099" s="5"/>
      <c r="E1099" s="6" t="s">
        <v>116</v>
      </c>
      <c r="F1099" s="5"/>
      <c r="G1099" s="6">
        <v>12757</v>
      </c>
      <c r="H1099" s="6">
        <v>268786</v>
      </c>
      <c r="I1099" s="6">
        <v>0.33048449234909399</v>
      </c>
      <c r="J1099" s="6">
        <v>-7.8908000232666298E-3</v>
      </c>
      <c r="K1099" s="6" t="s">
        <v>3099</v>
      </c>
    </row>
    <row r="1100" spans="1:11" x14ac:dyDescent="0.2">
      <c r="A1100" s="4" t="s">
        <v>3096</v>
      </c>
      <c r="B1100" s="6">
        <v>41210</v>
      </c>
      <c r="C1100" s="6" t="s">
        <v>103</v>
      </c>
      <c r="D1100" s="5"/>
      <c r="E1100" s="6" t="s">
        <v>111</v>
      </c>
      <c r="F1100" s="5"/>
      <c r="G1100" s="6">
        <v>474</v>
      </c>
      <c r="H1100" s="6">
        <v>281112</v>
      </c>
      <c r="I1100" s="6">
        <v>0.330659631557157</v>
      </c>
      <c r="J1100" s="6">
        <v>-4.0155659140583999E-2</v>
      </c>
      <c r="K1100" s="6" t="s">
        <v>3097</v>
      </c>
    </row>
    <row r="1101" spans="1:11" x14ac:dyDescent="0.2">
      <c r="A1101" s="4" t="s">
        <v>2677</v>
      </c>
      <c r="B1101" s="6">
        <v>41210</v>
      </c>
      <c r="C1101" s="6" t="s">
        <v>103</v>
      </c>
      <c r="D1101" s="5"/>
      <c r="E1101" s="6" t="s">
        <v>111</v>
      </c>
      <c r="F1101" s="5"/>
      <c r="G1101" s="6">
        <v>831</v>
      </c>
      <c r="H1101" s="6">
        <v>280755</v>
      </c>
      <c r="I1101" s="6">
        <v>0.33069739865514602</v>
      </c>
      <c r="J1101" s="6">
        <v>2.9142999435759698E-2</v>
      </c>
      <c r="K1101" s="6" t="s">
        <v>2678</v>
      </c>
    </row>
    <row r="1102" spans="1:11" x14ac:dyDescent="0.2">
      <c r="A1102" s="4" t="s">
        <v>1415</v>
      </c>
      <c r="B1102" s="6">
        <v>25570</v>
      </c>
      <c r="C1102" s="6" t="s">
        <v>71</v>
      </c>
      <c r="D1102" s="5"/>
      <c r="E1102" s="6" t="s">
        <v>265</v>
      </c>
      <c r="F1102" s="5"/>
      <c r="G1102" s="6">
        <v>14490</v>
      </c>
      <c r="H1102" s="5"/>
      <c r="I1102" s="6">
        <v>0.33206517532281599</v>
      </c>
      <c r="J1102" s="6">
        <v>-7.0460925334435301E-3</v>
      </c>
      <c r="K1102" s="6" t="s">
        <v>1416</v>
      </c>
    </row>
    <row r="1103" spans="1:11" x14ac:dyDescent="0.2">
      <c r="A1103" s="4" t="s">
        <v>1785</v>
      </c>
      <c r="B1103" s="6">
        <v>132050</v>
      </c>
      <c r="C1103" s="6" t="s">
        <v>137</v>
      </c>
      <c r="D1103" s="5"/>
      <c r="E1103" s="6" t="s">
        <v>217</v>
      </c>
      <c r="F1103" s="5"/>
      <c r="G1103" s="6">
        <v>3749</v>
      </c>
      <c r="H1103" s="6">
        <v>277836</v>
      </c>
      <c r="I1103" s="6">
        <v>0.33210815614087202</v>
      </c>
      <c r="J1103" s="6">
        <v>-1.41647308416494E-2</v>
      </c>
      <c r="K1103" s="6" t="s">
        <v>1786</v>
      </c>
    </row>
    <row r="1104" spans="1:11" x14ac:dyDescent="0.2">
      <c r="A1104" s="4" t="s">
        <v>2147</v>
      </c>
      <c r="B1104" s="6">
        <v>25259</v>
      </c>
      <c r="C1104" s="6" t="s">
        <v>71</v>
      </c>
      <c r="D1104" s="5"/>
      <c r="E1104" s="6" t="s">
        <v>100</v>
      </c>
      <c r="F1104" s="5"/>
      <c r="G1104" s="6">
        <v>14492</v>
      </c>
      <c r="H1104" s="5"/>
      <c r="I1104" s="6">
        <v>0.33212519240082999</v>
      </c>
      <c r="J1104" s="6">
        <v>6.8552901381726998E-3</v>
      </c>
      <c r="K1104" s="6" t="s">
        <v>2148</v>
      </c>
    </row>
    <row r="1105" spans="1:11" x14ac:dyDescent="0.2">
      <c r="A1105" s="4" t="s">
        <v>3136</v>
      </c>
      <c r="B1105" s="6">
        <v>41200</v>
      </c>
      <c r="C1105" s="6" t="s">
        <v>103</v>
      </c>
      <c r="D1105" s="5"/>
      <c r="E1105" s="6" t="s">
        <v>111</v>
      </c>
      <c r="F1105" s="5"/>
      <c r="G1105" s="6">
        <v>472</v>
      </c>
      <c r="H1105" s="6">
        <v>281114</v>
      </c>
      <c r="I1105" s="6">
        <v>0.33241612656779801</v>
      </c>
      <c r="J1105" s="6">
        <v>-4.0213684462224897E-2</v>
      </c>
      <c r="K1105" s="6" t="s">
        <v>3137</v>
      </c>
    </row>
    <row r="1106" spans="1:11" x14ac:dyDescent="0.2">
      <c r="A1106" s="4" t="s">
        <v>3122</v>
      </c>
      <c r="B1106" s="6">
        <v>41200</v>
      </c>
      <c r="C1106" s="6" t="s">
        <v>103</v>
      </c>
      <c r="D1106" s="5"/>
      <c r="E1106" s="6" t="s">
        <v>111</v>
      </c>
      <c r="F1106" s="5"/>
      <c r="G1106" s="6">
        <v>451</v>
      </c>
      <c r="H1106" s="6">
        <v>281135</v>
      </c>
      <c r="I1106" s="6">
        <v>0.33245128559896397</v>
      </c>
      <c r="J1106" s="6">
        <v>-4.0171992015712601E-2</v>
      </c>
      <c r="K1106" s="6" t="s">
        <v>3123</v>
      </c>
    </row>
    <row r="1107" spans="1:11" x14ac:dyDescent="0.2">
      <c r="A1107" s="4" t="s">
        <v>243</v>
      </c>
      <c r="B1107" s="6">
        <v>20004</v>
      </c>
      <c r="C1107" s="6" t="s">
        <v>103</v>
      </c>
      <c r="D1107" s="5"/>
      <c r="E1107" s="6" t="s">
        <v>116</v>
      </c>
      <c r="F1107" s="5"/>
      <c r="G1107" s="6">
        <v>806</v>
      </c>
      <c r="H1107" s="6">
        <v>280737</v>
      </c>
      <c r="I1107" s="6">
        <v>0.33247264200801901</v>
      </c>
      <c r="J1107" s="6">
        <v>2.7544557512891601E-2</v>
      </c>
      <c r="K1107" s="6" t="s">
        <v>244</v>
      </c>
    </row>
    <row r="1108" spans="1:11" x14ac:dyDescent="0.2">
      <c r="A1108" s="4" t="s">
        <v>2027</v>
      </c>
      <c r="B1108" s="6">
        <v>20003</v>
      </c>
      <c r="C1108" s="6" t="s">
        <v>103</v>
      </c>
      <c r="D1108" s="5"/>
      <c r="E1108" s="6" t="s">
        <v>104</v>
      </c>
      <c r="F1108" s="5"/>
      <c r="G1108" s="6">
        <v>1137</v>
      </c>
      <c r="H1108" s="6">
        <v>280406</v>
      </c>
      <c r="I1108" s="6">
        <v>0.33257857532375101</v>
      </c>
      <c r="J1108" s="6">
        <v>2.2850544288194601E-2</v>
      </c>
      <c r="K1108" s="6" t="s">
        <v>2028</v>
      </c>
    </row>
    <row r="1109" spans="1:11" x14ac:dyDescent="0.2">
      <c r="A1109" s="4" t="s">
        <v>3128</v>
      </c>
      <c r="B1109" s="6">
        <v>131078</v>
      </c>
      <c r="C1109" s="6" t="s">
        <v>137</v>
      </c>
      <c r="D1109" s="5"/>
      <c r="E1109" s="6" t="s">
        <v>704</v>
      </c>
      <c r="F1109" s="5"/>
      <c r="G1109" s="6">
        <v>464</v>
      </c>
      <c r="H1109" s="6">
        <v>281121</v>
      </c>
      <c r="I1109" s="6">
        <v>0.33263026134274898</v>
      </c>
      <c r="J1109" s="6">
        <v>-4.0191727375332602E-2</v>
      </c>
      <c r="K1109" s="6" t="s">
        <v>3129</v>
      </c>
    </row>
    <row r="1110" spans="1:11" x14ac:dyDescent="0.2">
      <c r="A1110" s="4" t="s">
        <v>3138</v>
      </c>
      <c r="B1110" s="6">
        <v>20116</v>
      </c>
      <c r="C1110" s="6" t="s">
        <v>103</v>
      </c>
      <c r="D1110" s="5"/>
      <c r="E1110" s="6" t="s">
        <v>1009</v>
      </c>
      <c r="F1110" s="5"/>
      <c r="G1110" s="6">
        <v>151556</v>
      </c>
      <c r="H1110" s="6">
        <v>128838</v>
      </c>
      <c r="I1110" s="6">
        <v>0.33266014047763398</v>
      </c>
      <c r="J1110" s="6">
        <v>-3.3097326124028E-3</v>
      </c>
      <c r="K1110" s="6" t="s">
        <v>3139</v>
      </c>
    </row>
    <row r="1111" spans="1:11" x14ac:dyDescent="0.2">
      <c r="A1111" s="4" t="s">
        <v>3110</v>
      </c>
      <c r="B1111" s="6">
        <v>20002</v>
      </c>
      <c r="C1111" s="6" t="s">
        <v>103</v>
      </c>
      <c r="D1111" s="5"/>
      <c r="E1111" s="6" t="s">
        <v>127</v>
      </c>
      <c r="F1111" s="5"/>
      <c r="G1111" s="6">
        <v>465</v>
      </c>
      <c r="H1111" s="6">
        <v>281078</v>
      </c>
      <c r="I1111" s="6">
        <v>0.33281538366694002</v>
      </c>
      <c r="J1111" s="6">
        <v>-4.0137599177486397E-2</v>
      </c>
      <c r="K1111" s="6" t="s">
        <v>3111</v>
      </c>
    </row>
    <row r="1112" spans="1:11" x14ac:dyDescent="0.2">
      <c r="A1112" s="4" t="s">
        <v>3174</v>
      </c>
      <c r="B1112" s="6">
        <v>132238</v>
      </c>
      <c r="C1112" s="6" t="s">
        <v>137</v>
      </c>
      <c r="D1112" s="5"/>
      <c r="E1112" s="6" t="s">
        <v>695</v>
      </c>
      <c r="F1112" s="5"/>
      <c r="G1112" s="6">
        <v>470</v>
      </c>
      <c r="H1112" s="6">
        <v>152877</v>
      </c>
      <c r="I1112" s="6">
        <v>0.33311068900716201</v>
      </c>
      <c r="J1112" s="6">
        <v>-4.0946853348022602E-2</v>
      </c>
      <c r="K1112" s="6" t="s">
        <v>3175</v>
      </c>
    </row>
    <row r="1113" spans="1:11" x14ac:dyDescent="0.2">
      <c r="A1113" s="4" t="s">
        <v>3146</v>
      </c>
      <c r="B1113" s="6">
        <v>20003</v>
      </c>
      <c r="C1113" s="6" t="s">
        <v>103</v>
      </c>
      <c r="D1113" s="5"/>
      <c r="E1113" s="6" t="s">
        <v>104</v>
      </c>
      <c r="F1113" s="5"/>
      <c r="G1113" s="6">
        <v>469</v>
      </c>
      <c r="H1113" s="6">
        <v>281074</v>
      </c>
      <c r="I1113" s="6">
        <v>0.333124416606559</v>
      </c>
      <c r="J1113" s="6">
        <v>-4.0151517253970599E-2</v>
      </c>
      <c r="K1113" s="6" t="s">
        <v>3147</v>
      </c>
    </row>
    <row r="1114" spans="1:11" x14ac:dyDescent="0.2">
      <c r="A1114" s="4" t="s">
        <v>3027</v>
      </c>
      <c r="B1114" s="6">
        <v>25598</v>
      </c>
      <c r="C1114" s="6" t="s">
        <v>71</v>
      </c>
      <c r="D1114" s="5"/>
      <c r="E1114" s="6" t="s">
        <v>265</v>
      </c>
      <c r="F1114" s="5"/>
      <c r="G1114" s="6">
        <v>14490</v>
      </c>
      <c r="H1114" s="5"/>
      <c r="I1114" s="6">
        <v>0.33341376768325298</v>
      </c>
      <c r="J1114" s="6">
        <v>-6.3391967056594502E-3</v>
      </c>
      <c r="K1114" s="6" t="s">
        <v>3028</v>
      </c>
    </row>
    <row r="1115" spans="1:11" x14ac:dyDescent="0.2">
      <c r="A1115" s="4" t="s">
        <v>3144</v>
      </c>
      <c r="B1115" s="6">
        <v>41210</v>
      </c>
      <c r="C1115" s="6" t="s">
        <v>103</v>
      </c>
      <c r="D1115" s="5"/>
      <c r="E1115" s="6" t="s">
        <v>111</v>
      </c>
      <c r="F1115" s="5"/>
      <c r="G1115" s="6">
        <v>443</v>
      </c>
      <c r="H1115" s="6">
        <v>281143</v>
      </c>
      <c r="I1115" s="6">
        <v>0.33349384817876898</v>
      </c>
      <c r="J1115" s="6">
        <v>-3.9988691495029399E-2</v>
      </c>
      <c r="K1115" s="6" t="s">
        <v>3145</v>
      </c>
    </row>
    <row r="1116" spans="1:11" x14ac:dyDescent="0.2">
      <c r="A1116" s="4" t="s">
        <v>3142</v>
      </c>
      <c r="B1116" s="6">
        <v>130666</v>
      </c>
      <c r="C1116" s="6" t="s">
        <v>137</v>
      </c>
      <c r="D1116" s="5"/>
      <c r="E1116" s="6" t="s">
        <v>567</v>
      </c>
      <c r="F1116" s="5"/>
      <c r="G1116" s="6">
        <v>464</v>
      </c>
      <c r="H1116" s="6">
        <v>281121</v>
      </c>
      <c r="I1116" s="6">
        <v>0.33352546417610501</v>
      </c>
      <c r="J1116" s="6">
        <v>-4.0137220891598102E-2</v>
      </c>
      <c r="K1116" s="6" t="s">
        <v>3143</v>
      </c>
    </row>
    <row r="1117" spans="1:11" x14ac:dyDescent="0.2">
      <c r="A1117" s="4" t="s">
        <v>3037</v>
      </c>
      <c r="B1117" s="6">
        <v>25372</v>
      </c>
      <c r="C1117" s="6" t="s">
        <v>71</v>
      </c>
      <c r="D1117" s="5"/>
      <c r="E1117" s="6" t="s">
        <v>100</v>
      </c>
      <c r="F1117" s="5"/>
      <c r="G1117" s="6">
        <v>14490</v>
      </c>
      <c r="H1117" s="5"/>
      <c r="I1117" s="6">
        <v>0.33424844391894498</v>
      </c>
      <c r="J1117" s="6">
        <v>6.7966270447817603E-3</v>
      </c>
      <c r="K1117" s="6" t="s">
        <v>3038</v>
      </c>
    </row>
    <row r="1118" spans="1:11" x14ac:dyDescent="0.2">
      <c r="A1118" s="4" t="s">
        <v>3150</v>
      </c>
      <c r="B1118" s="6">
        <v>41210</v>
      </c>
      <c r="C1118" s="6" t="s">
        <v>103</v>
      </c>
      <c r="D1118" s="5"/>
      <c r="E1118" s="6" t="s">
        <v>111</v>
      </c>
      <c r="F1118" s="5"/>
      <c r="G1118" s="6">
        <v>450</v>
      </c>
      <c r="H1118" s="6">
        <v>281136</v>
      </c>
      <c r="I1118" s="6">
        <v>0.33463283740602301</v>
      </c>
      <c r="J1118" s="6">
        <v>-4.0170393812956902E-2</v>
      </c>
      <c r="K1118" s="6" t="s">
        <v>3151</v>
      </c>
    </row>
    <row r="1119" spans="1:11" x14ac:dyDescent="0.2">
      <c r="A1119" s="4" t="s">
        <v>3154</v>
      </c>
      <c r="B1119" s="6">
        <v>41210</v>
      </c>
      <c r="C1119" s="6" t="s">
        <v>103</v>
      </c>
      <c r="D1119" s="5"/>
      <c r="E1119" s="6" t="s">
        <v>111</v>
      </c>
      <c r="F1119" s="5"/>
      <c r="G1119" s="6">
        <v>459</v>
      </c>
      <c r="H1119" s="6">
        <v>281127</v>
      </c>
      <c r="I1119" s="6">
        <v>0.33480997708365701</v>
      </c>
      <c r="J1119" s="6">
        <v>-4.0153239979064802E-2</v>
      </c>
      <c r="K1119" s="6" t="s">
        <v>3155</v>
      </c>
    </row>
    <row r="1120" spans="1:11" x14ac:dyDescent="0.2">
      <c r="A1120" s="4" t="s">
        <v>1548</v>
      </c>
      <c r="B1120" s="6">
        <v>25113</v>
      </c>
      <c r="C1120" s="6" t="s">
        <v>71</v>
      </c>
      <c r="D1120" s="5"/>
      <c r="E1120" s="6" t="s">
        <v>100</v>
      </c>
      <c r="F1120" s="5"/>
      <c r="G1120" s="6">
        <v>14492</v>
      </c>
      <c r="H1120" s="5"/>
      <c r="I1120" s="6">
        <v>0.334864243080713</v>
      </c>
      <c r="J1120" s="6">
        <v>6.9720986908822103E-3</v>
      </c>
      <c r="K1120" s="6" t="s">
        <v>1549</v>
      </c>
    </row>
    <row r="1121" spans="1:11" x14ac:dyDescent="0.2">
      <c r="A1121" s="4" t="s">
        <v>3176</v>
      </c>
      <c r="B1121" s="6">
        <v>20004</v>
      </c>
      <c r="C1121" s="6" t="s">
        <v>103</v>
      </c>
      <c r="D1121" s="5"/>
      <c r="E1121" s="6" t="s">
        <v>116</v>
      </c>
      <c r="F1121" s="5"/>
      <c r="G1121" s="6">
        <v>449</v>
      </c>
      <c r="H1121" s="6">
        <v>152879</v>
      </c>
      <c r="I1121" s="6">
        <v>0.334896611370952</v>
      </c>
      <c r="J1121" s="6">
        <v>-4.0196730907628798E-2</v>
      </c>
      <c r="K1121" s="6" t="s">
        <v>3177</v>
      </c>
    </row>
    <row r="1122" spans="1:11" x14ac:dyDescent="0.2">
      <c r="A1122" s="4" t="s">
        <v>3044</v>
      </c>
      <c r="B1122" s="6">
        <v>25536</v>
      </c>
      <c r="C1122" s="6" t="s">
        <v>71</v>
      </c>
      <c r="D1122" s="5"/>
      <c r="E1122" s="6" t="s">
        <v>265</v>
      </c>
      <c r="F1122" s="5"/>
      <c r="G1122" s="6">
        <v>14490</v>
      </c>
      <c r="H1122" s="5"/>
      <c r="I1122" s="6">
        <v>0.33501182395995199</v>
      </c>
      <c r="J1122" s="6">
        <v>-6.6888272135247999E-3</v>
      </c>
      <c r="K1122" s="6" t="s">
        <v>3045</v>
      </c>
    </row>
    <row r="1123" spans="1:11" x14ac:dyDescent="0.2">
      <c r="A1123" s="4" t="s">
        <v>3158</v>
      </c>
      <c r="B1123" s="6">
        <v>41200</v>
      </c>
      <c r="C1123" s="6" t="s">
        <v>103</v>
      </c>
      <c r="D1123" s="5"/>
      <c r="E1123" s="6" t="s">
        <v>111</v>
      </c>
      <c r="F1123" s="5"/>
      <c r="G1123" s="6">
        <v>448</v>
      </c>
      <c r="H1123" s="6">
        <v>281138</v>
      </c>
      <c r="I1123" s="6">
        <v>0.33554867420887002</v>
      </c>
      <c r="J1123" s="6">
        <v>-4.0132410415325302E-2</v>
      </c>
      <c r="K1123" s="6" t="s">
        <v>3159</v>
      </c>
    </row>
    <row r="1124" spans="1:11" x14ac:dyDescent="0.2">
      <c r="A1124" s="4" t="s">
        <v>3164</v>
      </c>
      <c r="B1124" s="6">
        <v>20003</v>
      </c>
      <c r="C1124" s="6" t="s">
        <v>103</v>
      </c>
      <c r="D1124" s="5"/>
      <c r="E1124" s="6" t="s">
        <v>104</v>
      </c>
      <c r="F1124" s="5"/>
      <c r="G1124" s="6">
        <v>447</v>
      </c>
      <c r="H1124" s="6">
        <v>281096</v>
      </c>
      <c r="I1124" s="6">
        <v>0.33563067573342298</v>
      </c>
      <c r="J1124" s="6">
        <v>-4.0132211773751501E-2</v>
      </c>
      <c r="K1124" s="6" t="s">
        <v>3165</v>
      </c>
    </row>
    <row r="1125" spans="1:11" x14ac:dyDescent="0.2">
      <c r="A1125" s="4" t="s">
        <v>3066</v>
      </c>
      <c r="B1125" s="6">
        <v>25629</v>
      </c>
      <c r="C1125" s="6" t="s">
        <v>71</v>
      </c>
      <c r="D1125" s="5"/>
      <c r="E1125" s="6" t="s">
        <v>265</v>
      </c>
      <c r="F1125" s="5"/>
      <c r="G1125" s="6">
        <v>14490</v>
      </c>
      <c r="H1125" s="5"/>
      <c r="I1125" s="6">
        <v>0.337572359616511</v>
      </c>
      <c r="J1125" s="6">
        <v>-6.9222529324893204E-3</v>
      </c>
      <c r="K1125" s="6" t="s">
        <v>3067</v>
      </c>
    </row>
    <row r="1126" spans="1:11" x14ac:dyDescent="0.2">
      <c r="A1126" s="4" t="s">
        <v>3074</v>
      </c>
      <c r="B1126" s="6">
        <v>25509</v>
      </c>
      <c r="C1126" s="6" t="s">
        <v>71</v>
      </c>
      <c r="D1126" s="5"/>
      <c r="E1126" s="6" t="s">
        <v>265</v>
      </c>
      <c r="F1126" s="5"/>
      <c r="G1126" s="6">
        <v>14490</v>
      </c>
      <c r="H1126" s="5"/>
      <c r="I1126" s="6">
        <v>0.33787947694148701</v>
      </c>
      <c r="J1126" s="6">
        <v>6.8038188741868901E-3</v>
      </c>
      <c r="K1126" s="6" t="s">
        <v>3075</v>
      </c>
    </row>
    <row r="1127" spans="1:11" x14ac:dyDescent="0.2">
      <c r="A1127" s="4" t="s">
        <v>985</v>
      </c>
      <c r="B1127" s="6">
        <v>25869</v>
      </c>
      <c r="C1127" s="6" t="s">
        <v>71</v>
      </c>
      <c r="D1127" s="5"/>
      <c r="E1127" s="6" t="s">
        <v>210</v>
      </c>
      <c r="F1127" s="5"/>
      <c r="G1127" s="6">
        <v>16047</v>
      </c>
      <c r="H1127" s="5"/>
      <c r="I1127" s="6">
        <v>0.33799744756477501</v>
      </c>
      <c r="J1127" s="6">
        <v>6.3080373127387896E-3</v>
      </c>
      <c r="K1127" s="6" t="s">
        <v>986</v>
      </c>
    </row>
    <row r="1128" spans="1:11" x14ac:dyDescent="0.2">
      <c r="A1128" s="4" t="s">
        <v>3188</v>
      </c>
      <c r="B1128" s="6">
        <v>20004</v>
      </c>
      <c r="C1128" s="6" t="s">
        <v>103</v>
      </c>
      <c r="D1128" s="5"/>
      <c r="E1128" s="6" t="s">
        <v>116</v>
      </c>
      <c r="F1128" s="5"/>
      <c r="G1128" s="6">
        <v>457</v>
      </c>
      <c r="H1128" s="6">
        <v>152871</v>
      </c>
      <c r="I1128" s="6">
        <v>0.33824812512801899</v>
      </c>
      <c r="J1128" s="6">
        <v>-4.0373899856602703E-2</v>
      </c>
      <c r="K1128" s="6" t="s">
        <v>3189</v>
      </c>
    </row>
    <row r="1129" spans="1:11" x14ac:dyDescent="0.2">
      <c r="A1129" s="4" t="s">
        <v>3166</v>
      </c>
      <c r="B1129" s="6">
        <v>41210</v>
      </c>
      <c r="C1129" s="6" t="s">
        <v>103</v>
      </c>
      <c r="D1129" s="5"/>
      <c r="E1129" s="6" t="s">
        <v>111</v>
      </c>
      <c r="F1129" s="5"/>
      <c r="G1129" s="6">
        <v>453</v>
      </c>
      <c r="H1129" s="6">
        <v>281133</v>
      </c>
      <c r="I1129" s="6">
        <v>0.33825298640915902</v>
      </c>
      <c r="J1129" s="6">
        <v>-4.0192107749664203E-2</v>
      </c>
      <c r="K1129" s="6" t="s">
        <v>3167</v>
      </c>
    </row>
    <row r="1130" spans="1:11" x14ac:dyDescent="0.2">
      <c r="A1130" s="4" t="s">
        <v>3092</v>
      </c>
      <c r="B1130" s="6">
        <v>25290</v>
      </c>
      <c r="C1130" s="6" t="s">
        <v>71</v>
      </c>
      <c r="D1130" s="5"/>
      <c r="E1130" s="6" t="s">
        <v>100</v>
      </c>
      <c r="F1130" s="5"/>
      <c r="G1130" s="6">
        <v>14492</v>
      </c>
      <c r="H1130" s="5"/>
      <c r="I1130" s="6">
        <v>0.338686579756309</v>
      </c>
      <c r="J1130" s="6">
        <v>-6.4735714214483797E-3</v>
      </c>
      <c r="K1130" s="6" t="s">
        <v>3093</v>
      </c>
    </row>
    <row r="1131" spans="1:11" x14ac:dyDescent="0.2">
      <c r="A1131" s="4" t="s">
        <v>3076</v>
      </c>
      <c r="B1131" s="6">
        <v>25186</v>
      </c>
      <c r="C1131" s="6" t="s">
        <v>71</v>
      </c>
      <c r="D1131" s="5"/>
      <c r="E1131" s="6" t="s">
        <v>100</v>
      </c>
      <c r="F1131" s="5"/>
      <c r="G1131" s="6">
        <v>14492</v>
      </c>
      <c r="H1131" s="5"/>
      <c r="I1131" s="6">
        <v>0.33937317759157498</v>
      </c>
      <c r="J1131" s="6">
        <v>6.84901812023262E-3</v>
      </c>
      <c r="K1131" s="6" t="s">
        <v>3077</v>
      </c>
    </row>
    <row r="1132" spans="1:11" x14ac:dyDescent="0.2">
      <c r="A1132" s="4" t="s">
        <v>2116</v>
      </c>
      <c r="B1132" s="6">
        <v>131602</v>
      </c>
      <c r="C1132" s="6" t="s">
        <v>137</v>
      </c>
      <c r="D1132" s="5"/>
      <c r="E1132" s="6" t="s">
        <v>147</v>
      </c>
      <c r="F1132" s="5"/>
      <c r="G1132" s="6">
        <v>7353</v>
      </c>
      <c r="H1132" s="6">
        <v>274232</v>
      </c>
      <c r="I1132" s="6">
        <v>0.33939928883079601</v>
      </c>
      <c r="J1132" s="6">
        <v>9.7812376092253298E-3</v>
      </c>
      <c r="K1132" s="6" t="s">
        <v>2117</v>
      </c>
    </row>
    <row r="1133" spans="1:11" x14ac:dyDescent="0.2">
      <c r="A1133" s="4" t="s">
        <v>3184</v>
      </c>
      <c r="B1133" s="6">
        <v>131524</v>
      </c>
      <c r="C1133" s="6" t="s">
        <v>137</v>
      </c>
      <c r="D1133" s="5"/>
      <c r="E1133" s="6" t="s">
        <v>241</v>
      </c>
      <c r="F1133" s="5"/>
      <c r="G1133" s="6">
        <v>465</v>
      </c>
      <c r="H1133" s="6">
        <v>281120</v>
      </c>
      <c r="I1133" s="6">
        <v>0.33994895447215601</v>
      </c>
      <c r="J1133" s="6">
        <v>-4.0132687147330599E-2</v>
      </c>
      <c r="K1133" s="6" t="s">
        <v>3185</v>
      </c>
    </row>
    <row r="1134" spans="1:11" x14ac:dyDescent="0.2">
      <c r="A1134" s="4" t="s">
        <v>1180</v>
      </c>
      <c r="B1134" s="6">
        <v>131988</v>
      </c>
      <c r="C1134" s="6" t="s">
        <v>137</v>
      </c>
      <c r="D1134" s="5"/>
      <c r="E1134" s="6" t="s">
        <v>138</v>
      </c>
      <c r="F1134" s="5"/>
      <c r="G1134" s="6">
        <v>485</v>
      </c>
      <c r="H1134" s="6">
        <v>281100</v>
      </c>
      <c r="I1134" s="6">
        <v>0.340626442069911</v>
      </c>
      <c r="J1134" s="6">
        <v>3.6042174862173003E-2</v>
      </c>
      <c r="K1134" s="6" t="s">
        <v>1181</v>
      </c>
    </row>
    <row r="1135" spans="1:11" x14ac:dyDescent="0.2">
      <c r="A1135" s="4" t="s">
        <v>3198</v>
      </c>
      <c r="B1135" s="6">
        <v>20004</v>
      </c>
      <c r="C1135" s="6" t="s">
        <v>103</v>
      </c>
      <c r="D1135" s="5"/>
      <c r="E1135" s="6" t="s">
        <v>116</v>
      </c>
      <c r="F1135" s="5"/>
      <c r="G1135" s="6">
        <v>436</v>
      </c>
      <c r="H1135" s="6">
        <v>281107</v>
      </c>
      <c r="I1135" s="6">
        <v>0.34077320789701099</v>
      </c>
      <c r="J1135" s="6">
        <v>-4.00455292824628E-2</v>
      </c>
      <c r="K1135" s="6" t="s">
        <v>3199</v>
      </c>
    </row>
    <row r="1136" spans="1:11" x14ac:dyDescent="0.2">
      <c r="A1136" s="4" t="s">
        <v>3204</v>
      </c>
      <c r="B1136" s="6">
        <v>20002</v>
      </c>
      <c r="C1136" s="6" t="s">
        <v>103</v>
      </c>
      <c r="D1136" s="5"/>
      <c r="E1136" s="6" t="s">
        <v>127</v>
      </c>
      <c r="F1136" s="5"/>
      <c r="G1136" s="6">
        <v>449</v>
      </c>
      <c r="H1136" s="6">
        <v>281094</v>
      </c>
      <c r="I1136" s="6">
        <v>0.34123709609971598</v>
      </c>
      <c r="J1136" s="6">
        <v>-4.02031253287791E-2</v>
      </c>
      <c r="K1136" s="6" t="s">
        <v>3205</v>
      </c>
    </row>
    <row r="1137" spans="1:11" x14ac:dyDescent="0.2">
      <c r="A1137" s="4" t="s">
        <v>3126</v>
      </c>
      <c r="B1137" s="6">
        <v>25368</v>
      </c>
      <c r="C1137" s="6" t="s">
        <v>71</v>
      </c>
      <c r="D1137" s="5"/>
      <c r="E1137" s="6" t="s">
        <v>100</v>
      </c>
      <c r="F1137" s="5"/>
      <c r="G1137" s="6">
        <v>14490</v>
      </c>
      <c r="H1137" s="5"/>
      <c r="I1137" s="6">
        <v>0.34131368033317899</v>
      </c>
      <c r="J1137" s="6">
        <v>6.5907549684261204E-3</v>
      </c>
      <c r="K1137" s="6" t="s">
        <v>3127</v>
      </c>
    </row>
    <row r="1138" spans="1:11" x14ac:dyDescent="0.2">
      <c r="A1138" s="4" t="s">
        <v>3190</v>
      </c>
      <c r="B1138" s="6">
        <v>41200</v>
      </c>
      <c r="C1138" s="6" t="s">
        <v>103</v>
      </c>
      <c r="D1138" s="5"/>
      <c r="E1138" s="6" t="s">
        <v>111</v>
      </c>
      <c r="F1138" s="5"/>
      <c r="G1138" s="6">
        <v>432</v>
      </c>
      <c r="H1138" s="6">
        <v>281154</v>
      </c>
      <c r="I1138" s="6">
        <v>0.341645415002863</v>
      </c>
      <c r="J1138" s="6">
        <v>-4.0219437812274002E-2</v>
      </c>
      <c r="K1138" s="6" t="s">
        <v>3191</v>
      </c>
    </row>
    <row r="1139" spans="1:11" x14ac:dyDescent="0.2">
      <c r="A1139" s="4" t="s">
        <v>3194</v>
      </c>
      <c r="B1139" s="6">
        <v>41200</v>
      </c>
      <c r="C1139" s="6" t="s">
        <v>103</v>
      </c>
      <c r="D1139" s="5"/>
      <c r="E1139" s="6" t="s">
        <v>111</v>
      </c>
      <c r="F1139" s="5"/>
      <c r="G1139" s="6">
        <v>448</v>
      </c>
      <c r="H1139" s="6">
        <v>281138</v>
      </c>
      <c r="I1139" s="6">
        <v>0.34168062941643002</v>
      </c>
      <c r="J1139" s="6">
        <v>-4.0076434019063502E-2</v>
      </c>
      <c r="K1139" s="6" t="s">
        <v>3195</v>
      </c>
    </row>
    <row r="1140" spans="1:11" x14ac:dyDescent="0.2">
      <c r="A1140" s="4" t="s">
        <v>2353</v>
      </c>
      <c r="B1140" s="6">
        <v>41200</v>
      </c>
      <c r="C1140" s="6" t="s">
        <v>103</v>
      </c>
      <c r="D1140" s="5"/>
      <c r="E1140" s="6" t="s">
        <v>111</v>
      </c>
      <c r="F1140" s="5"/>
      <c r="G1140" s="6">
        <v>496</v>
      </c>
      <c r="H1140" s="6">
        <v>281090</v>
      </c>
      <c r="I1140" s="6">
        <v>0.34180415926935598</v>
      </c>
      <c r="J1140" s="6">
        <v>3.68651466290685E-2</v>
      </c>
      <c r="K1140" s="6" t="s">
        <v>2354</v>
      </c>
    </row>
    <row r="1141" spans="1:11" x14ac:dyDescent="0.2">
      <c r="A1141" s="4" t="s">
        <v>3210</v>
      </c>
      <c r="B1141" s="6">
        <v>131942</v>
      </c>
      <c r="C1141" s="6" t="s">
        <v>137</v>
      </c>
      <c r="D1141" s="5"/>
      <c r="E1141" s="6" t="s">
        <v>138</v>
      </c>
      <c r="F1141" s="5"/>
      <c r="G1141" s="6">
        <v>6536</v>
      </c>
      <c r="H1141" s="6">
        <v>275049</v>
      </c>
      <c r="I1141" s="6">
        <v>0.34188734214452099</v>
      </c>
      <c r="J1141" s="6">
        <v>1.03809393682039E-2</v>
      </c>
      <c r="K1141" s="6" t="s">
        <v>3211</v>
      </c>
    </row>
    <row r="1142" spans="1:11" x14ac:dyDescent="0.2">
      <c r="A1142" s="4" t="s">
        <v>522</v>
      </c>
      <c r="B1142" s="6">
        <v>20126</v>
      </c>
      <c r="C1142" s="6" t="s">
        <v>103</v>
      </c>
      <c r="D1142" s="5"/>
      <c r="E1142" s="6" t="s">
        <v>523</v>
      </c>
      <c r="F1142" s="5"/>
      <c r="G1142" s="6">
        <v>480</v>
      </c>
      <c r="H1142" s="6">
        <v>73662</v>
      </c>
      <c r="I1142" s="6">
        <v>0.34189776344234502</v>
      </c>
      <c r="J1142" s="6">
        <v>-4.0376106400375401E-2</v>
      </c>
      <c r="K1142" s="6" t="s">
        <v>3272</v>
      </c>
    </row>
    <row r="1143" spans="1:11" x14ac:dyDescent="0.2">
      <c r="A1143" s="4" t="s">
        <v>3202</v>
      </c>
      <c r="B1143" s="6">
        <v>30850</v>
      </c>
      <c r="C1143" s="6" t="s">
        <v>71</v>
      </c>
      <c r="D1143" s="5"/>
      <c r="E1143" s="6" t="s">
        <v>72</v>
      </c>
      <c r="F1143" s="5"/>
      <c r="G1143" s="6">
        <v>243015</v>
      </c>
      <c r="H1143" s="5"/>
      <c r="I1143" s="6">
        <v>0.342140940818009</v>
      </c>
      <c r="J1143" s="6">
        <v>1.0087236318281801E-3</v>
      </c>
      <c r="K1143" s="6" t="s">
        <v>3203</v>
      </c>
    </row>
    <row r="1144" spans="1:11" x14ac:dyDescent="0.2">
      <c r="A1144" s="4" t="s">
        <v>3140</v>
      </c>
      <c r="B1144" s="6">
        <v>25365</v>
      </c>
      <c r="C1144" s="6" t="s">
        <v>71</v>
      </c>
      <c r="D1144" s="5"/>
      <c r="E1144" s="6" t="s">
        <v>100</v>
      </c>
      <c r="F1144" s="5"/>
      <c r="G1144" s="6">
        <v>14490</v>
      </c>
      <c r="H1144" s="5"/>
      <c r="I1144" s="6">
        <v>0.342422176073572</v>
      </c>
      <c r="J1144" s="6">
        <v>6.8077017495826201E-3</v>
      </c>
      <c r="K1144" s="6" t="s">
        <v>3141</v>
      </c>
    </row>
    <row r="1145" spans="1:11" x14ac:dyDescent="0.2">
      <c r="A1145" s="4" t="s">
        <v>3196</v>
      </c>
      <c r="B1145" s="6">
        <v>41210</v>
      </c>
      <c r="C1145" s="6" t="s">
        <v>103</v>
      </c>
      <c r="D1145" s="5"/>
      <c r="E1145" s="6" t="s">
        <v>111</v>
      </c>
      <c r="F1145" s="5"/>
      <c r="G1145" s="6">
        <v>421</v>
      </c>
      <c r="H1145" s="6">
        <v>281165</v>
      </c>
      <c r="I1145" s="6">
        <v>0.34281765754883597</v>
      </c>
      <c r="J1145" s="6">
        <v>-3.9983177190955399E-2</v>
      </c>
      <c r="K1145" s="6" t="s">
        <v>3197</v>
      </c>
    </row>
    <row r="1146" spans="1:11" x14ac:dyDescent="0.2">
      <c r="A1146" s="4" t="s">
        <v>3208</v>
      </c>
      <c r="B1146" s="6">
        <v>41210</v>
      </c>
      <c r="C1146" s="6" t="s">
        <v>103</v>
      </c>
      <c r="D1146" s="5"/>
      <c r="E1146" s="6" t="s">
        <v>111</v>
      </c>
      <c r="F1146" s="5"/>
      <c r="G1146" s="6">
        <v>438</v>
      </c>
      <c r="H1146" s="6">
        <v>281148</v>
      </c>
      <c r="I1146" s="6">
        <v>0.34312944554077401</v>
      </c>
      <c r="J1146" s="6">
        <v>-4.0151986496321297E-2</v>
      </c>
      <c r="K1146" s="6" t="s">
        <v>3209</v>
      </c>
    </row>
    <row r="1147" spans="1:11" x14ac:dyDescent="0.2">
      <c r="A1147" s="4" t="s">
        <v>3152</v>
      </c>
      <c r="B1147" s="6">
        <v>25435</v>
      </c>
      <c r="C1147" s="6" t="s">
        <v>71</v>
      </c>
      <c r="D1147" s="5"/>
      <c r="E1147" s="6" t="s">
        <v>100</v>
      </c>
      <c r="F1147" s="5"/>
      <c r="G1147" s="6">
        <v>14490</v>
      </c>
      <c r="H1147" s="5"/>
      <c r="I1147" s="6">
        <v>0.34319933827215299</v>
      </c>
      <c r="J1147" s="6">
        <v>-6.9415250953383696E-3</v>
      </c>
      <c r="K1147" s="6" t="s">
        <v>3153</v>
      </c>
    </row>
    <row r="1148" spans="1:11" x14ac:dyDescent="0.2">
      <c r="A1148" s="4" t="s">
        <v>2282</v>
      </c>
      <c r="B1148" s="6">
        <v>130188</v>
      </c>
      <c r="C1148" s="6" t="s">
        <v>137</v>
      </c>
      <c r="D1148" s="5"/>
      <c r="E1148" s="6" t="s">
        <v>797</v>
      </c>
      <c r="F1148" s="5"/>
      <c r="G1148" s="6">
        <v>10170</v>
      </c>
      <c r="H1148" s="6">
        <v>271415</v>
      </c>
      <c r="I1148" s="6">
        <v>0.34381060468881403</v>
      </c>
      <c r="J1148" s="6">
        <v>8.3787284714992097E-3</v>
      </c>
      <c r="K1148" s="6" t="s">
        <v>2283</v>
      </c>
    </row>
    <row r="1149" spans="1:11" x14ac:dyDescent="0.2">
      <c r="A1149" s="4" t="s">
        <v>3230</v>
      </c>
      <c r="B1149" s="6">
        <v>41210</v>
      </c>
      <c r="C1149" s="6" t="s">
        <v>103</v>
      </c>
      <c r="D1149" s="5"/>
      <c r="E1149" s="6" t="s">
        <v>111</v>
      </c>
      <c r="F1149" s="5"/>
      <c r="G1149" s="6">
        <v>7654</v>
      </c>
      <c r="H1149" s="6">
        <v>273932</v>
      </c>
      <c r="I1149" s="6">
        <v>0.345063058398206</v>
      </c>
      <c r="J1149" s="6">
        <v>-9.7422861475795503E-3</v>
      </c>
      <c r="K1149" s="6" t="s">
        <v>3231</v>
      </c>
    </row>
    <row r="1150" spans="1:11" x14ac:dyDescent="0.2">
      <c r="A1150" s="4" t="s">
        <v>3212</v>
      </c>
      <c r="B1150" s="6">
        <v>41210</v>
      </c>
      <c r="C1150" s="6" t="s">
        <v>103</v>
      </c>
      <c r="D1150" s="5"/>
      <c r="E1150" s="6" t="s">
        <v>111</v>
      </c>
      <c r="F1150" s="5"/>
      <c r="G1150" s="6">
        <v>425</v>
      </c>
      <c r="H1150" s="6">
        <v>281161</v>
      </c>
      <c r="I1150" s="6">
        <v>0.34510632078495701</v>
      </c>
      <c r="J1150" s="6">
        <v>-4.00978656033735E-2</v>
      </c>
      <c r="K1150" s="6" t="s">
        <v>3213</v>
      </c>
    </row>
    <row r="1151" spans="1:11" x14ac:dyDescent="0.2">
      <c r="A1151" s="4" t="s">
        <v>3214</v>
      </c>
      <c r="B1151" s="6">
        <v>41210</v>
      </c>
      <c r="C1151" s="6" t="s">
        <v>103</v>
      </c>
      <c r="D1151" s="5"/>
      <c r="E1151" s="6" t="s">
        <v>111</v>
      </c>
      <c r="F1151" s="5"/>
      <c r="G1151" s="6">
        <v>452</v>
      </c>
      <c r="H1151" s="6">
        <v>281134</v>
      </c>
      <c r="I1151" s="6">
        <v>0.34515291330783499</v>
      </c>
      <c r="J1151" s="6">
        <v>-4.0322446087113703E-2</v>
      </c>
      <c r="K1151" s="6" t="s">
        <v>3215</v>
      </c>
    </row>
    <row r="1152" spans="1:11" x14ac:dyDescent="0.2">
      <c r="A1152" s="4" t="s">
        <v>3266</v>
      </c>
      <c r="B1152" s="6">
        <v>20003</v>
      </c>
      <c r="C1152" s="6" t="s">
        <v>103</v>
      </c>
      <c r="D1152" s="5"/>
      <c r="E1152" s="6" t="s">
        <v>104</v>
      </c>
      <c r="F1152" s="5"/>
      <c r="G1152" s="6">
        <v>3105</v>
      </c>
      <c r="H1152" s="6">
        <v>278438</v>
      </c>
      <c r="I1152" s="6">
        <v>0.34530622728357102</v>
      </c>
      <c r="J1152" s="6">
        <v>-1.46162556143424E-2</v>
      </c>
      <c r="K1152" s="6" t="s">
        <v>3267</v>
      </c>
    </row>
    <row r="1153" spans="1:11" x14ac:dyDescent="0.2">
      <c r="A1153" s="4" t="s">
        <v>3220</v>
      </c>
      <c r="B1153" s="6">
        <v>41200</v>
      </c>
      <c r="C1153" s="6" t="s">
        <v>103</v>
      </c>
      <c r="D1153" s="5"/>
      <c r="E1153" s="6" t="s">
        <v>111</v>
      </c>
      <c r="F1153" s="5"/>
      <c r="G1153" s="6">
        <v>2350</v>
      </c>
      <c r="H1153" s="6">
        <v>279236</v>
      </c>
      <c r="I1153" s="6">
        <v>0.34536807927591701</v>
      </c>
      <c r="J1153" s="6">
        <v>1.7155483137351501E-2</v>
      </c>
      <c r="K1153" s="6" t="s">
        <v>3221</v>
      </c>
    </row>
    <row r="1154" spans="1:11" x14ac:dyDescent="0.2">
      <c r="A1154" s="4" t="s">
        <v>3240</v>
      </c>
      <c r="B1154" s="6">
        <v>41210</v>
      </c>
      <c r="C1154" s="6" t="s">
        <v>103</v>
      </c>
      <c r="D1154" s="5"/>
      <c r="E1154" s="6" t="s">
        <v>111</v>
      </c>
      <c r="F1154" s="5"/>
      <c r="G1154" s="6">
        <v>429</v>
      </c>
      <c r="H1154" s="6">
        <v>281157</v>
      </c>
      <c r="I1154" s="6">
        <v>0.345375342783518</v>
      </c>
      <c r="J1154" s="6">
        <v>-4.0121158692055001E-2</v>
      </c>
      <c r="K1154" s="6" t="s">
        <v>3241</v>
      </c>
    </row>
    <row r="1155" spans="1:11" x14ac:dyDescent="0.2">
      <c r="A1155" s="4" t="s">
        <v>3226</v>
      </c>
      <c r="B1155" s="6">
        <v>132076</v>
      </c>
      <c r="C1155" s="6" t="s">
        <v>137</v>
      </c>
      <c r="D1155" s="5"/>
      <c r="E1155" s="6" t="s">
        <v>217</v>
      </c>
      <c r="F1155" s="5"/>
      <c r="G1155" s="6">
        <v>1663</v>
      </c>
      <c r="H1155" s="6">
        <v>126575</v>
      </c>
      <c r="I1155" s="6">
        <v>0.34584381400755299</v>
      </c>
      <c r="J1155" s="6">
        <v>2.10695120302937E-2</v>
      </c>
      <c r="K1155" s="6" t="s">
        <v>3227</v>
      </c>
    </row>
    <row r="1156" spans="1:11" x14ac:dyDescent="0.2">
      <c r="A1156" s="4" t="s">
        <v>3242</v>
      </c>
      <c r="B1156" s="6">
        <v>41200</v>
      </c>
      <c r="C1156" s="6" t="s">
        <v>103</v>
      </c>
      <c r="D1156" s="5"/>
      <c r="E1156" s="6" t="s">
        <v>111</v>
      </c>
      <c r="F1156" s="5"/>
      <c r="G1156" s="6">
        <v>1204</v>
      </c>
      <c r="H1156" s="6">
        <v>280382</v>
      </c>
      <c r="I1156" s="6">
        <v>0.34598349147830298</v>
      </c>
      <c r="J1156" s="6">
        <v>-2.4022970775147E-2</v>
      </c>
      <c r="K1156" s="6" t="s">
        <v>3243</v>
      </c>
    </row>
    <row r="1157" spans="1:11" x14ac:dyDescent="0.2">
      <c r="A1157" s="4" t="s">
        <v>3244</v>
      </c>
      <c r="B1157" s="6">
        <v>132072</v>
      </c>
      <c r="C1157" s="6" t="s">
        <v>137</v>
      </c>
      <c r="D1157" s="5"/>
      <c r="E1157" s="6" t="s">
        <v>217</v>
      </c>
      <c r="F1157" s="5"/>
      <c r="G1157" s="6">
        <v>14657</v>
      </c>
      <c r="H1157" s="6">
        <v>113581</v>
      </c>
      <c r="I1157" s="6">
        <v>0.34609099214181499</v>
      </c>
      <c r="J1157" s="6">
        <v>7.6699377067724096E-3</v>
      </c>
      <c r="K1157" s="6" t="s">
        <v>3245</v>
      </c>
    </row>
    <row r="1158" spans="1:11" x14ac:dyDescent="0.2">
      <c r="A1158" s="4" t="s">
        <v>3234</v>
      </c>
      <c r="B1158" s="6">
        <v>20003</v>
      </c>
      <c r="C1158" s="6" t="s">
        <v>103</v>
      </c>
      <c r="D1158" s="5"/>
      <c r="E1158" s="6" t="s">
        <v>104</v>
      </c>
      <c r="F1158" s="5"/>
      <c r="G1158" s="6">
        <v>433</v>
      </c>
      <c r="H1158" s="6">
        <v>281110</v>
      </c>
      <c r="I1158" s="6">
        <v>0.34612635082780902</v>
      </c>
      <c r="J1158" s="6">
        <v>-4.0199421741425302E-2</v>
      </c>
      <c r="K1158" s="6" t="s">
        <v>3235</v>
      </c>
    </row>
    <row r="1159" spans="1:11" x14ac:dyDescent="0.2">
      <c r="A1159" s="4" t="s">
        <v>3248</v>
      </c>
      <c r="B1159" s="6">
        <v>41200</v>
      </c>
      <c r="C1159" s="6" t="s">
        <v>103</v>
      </c>
      <c r="D1159" s="5"/>
      <c r="E1159" s="6" t="s">
        <v>111</v>
      </c>
      <c r="F1159" s="5"/>
      <c r="G1159" s="6">
        <v>417</v>
      </c>
      <c r="H1159" s="6">
        <v>281169</v>
      </c>
      <c r="I1159" s="6">
        <v>0.34635257118929302</v>
      </c>
      <c r="J1159" s="6">
        <v>-4.0086145631025603E-2</v>
      </c>
      <c r="K1159" s="6" t="s">
        <v>3249</v>
      </c>
    </row>
    <row r="1160" spans="1:11" x14ac:dyDescent="0.2">
      <c r="A1160" s="4" t="s">
        <v>3224</v>
      </c>
      <c r="B1160" s="6">
        <v>41200</v>
      </c>
      <c r="C1160" s="6" t="s">
        <v>103</v>
      </c>
      <c r="D1160" s="5"/>
      <c r="E1160" s="6" t="s">
        <v>111</v>
      </c>
      <c r="F1160" s="5"/>
      <c r="G1160" s="6">
        <v>1185</v>
      </c>
      <c r="H1160" s="6">
        <v>280401</v>
      </c>
      <c r="I1160" s="6">
        <v>0.34638999534684001</v>
      </c>
      <c r="J1160" s="6">
        <v>-2.4060141942265599E-2</v>
      </c>
      <c r="K1160" s="6" t="s">
        <v>3225</v>
      </c>
    </row>
    <row r="1161" spans="1:11" x14ac:dyDescent="0.2">
      <c r="A1161" s="4" t="s">
        <v>3170</v>
      </c>
      <c r="B1161" s="6">
        <v>25727</v>
      </c>
      <c r="C1161" s="6" t="s">
        <v>71</v>
      </c>
      <c r="D1161" s="5"/>
      <c r="E1161" s="6" t="s">
        <v>265</v>
      </c>
      <c r="F1161" s="5"/>
      <c r="G1161" s="6">
        <v>14489</v>
      </c>
      <c r="H1161" s="5"/>
      <c r="I1161" s="6">
        <v>0.34673361500726702</v>
      </c>
      <c r="J1161" s="6">
        <v>6.4710224538500703E-3</v>
      </c>
      <c r="K1161" s="6" t="s">
        <v>3171</v>
      </c>
    </row>
    <row r="1162" spans="1:11" x14ac:dyDescent="0.2">
      <c r="A1162" s="4" t="s">
        <v>3178</v>
      </c>
      <c r="B1162" s="6">
        <v>41200</v>
      </c>
      <c r="C1162" s="6" t="s">
        <v>103</v>
      </c>
      <c r="D1162" s="5"/>
      <c r="E1162" s="6" t="s">
        <v>111</v>
      </c>
      <c r="F1162" s="5"/>
      <c r="G1162" s="6">
        <v>394</v>
      </c>
      <c r="H1162" s="6">
        <v>281192</v>
      </c>
      <c r="I1162" s="6">
        <v>0.34680187444896599</v>
      </c>
      <c r="J1162" s="6">
        <v>-4.0597728522301299E-2</v>
      </c>
      <c r="K1162" s="6" t="s">
        <v>3179</v>
      </c>
    </row>
    <row r="1163" spans="1:11" x14ac:dyDescent="0.2">
      <c r="A1163" s="4" t="s">
        <v>3172</v>
      </c>
      <c r="B1163" s="6">
        <v>25508</v>
      </c>
      <c r="C1163" s="6" t="s">
        <v>71</v>
      </c>
      <c r="D1163" s="5"/>
      <c r="E1163" s="6" t="s">
        <v>265</v>
      </c>
      <c r="F1163" s="5"/>
      <c r="G1163" s="6">
        <v>14490</v>
      </c>
      <c r="H1163" s="5"/>
      <c r="I1163" s="6">
        <v>0.346914429571689</v>
      </c>
      <c r="J1163" s="6">
        <v>6.6911052369565396E-3</v>
      </c>
      <c r="K1163" s="6" t="s">
        <v>3173</v>
      </c>
    </row>
    <row r="1164" spans="1:11" x14ac:dyDescent="0.2">
      <c r="A1164" s="4" t="s">
        <v>777</v>
      </c>
      <c r="B1164" s="6">
        <v>25359</v>
      </c>
      <c r="C1164" s="6" t="s">
        <v>71</v>
      </c>
      <c r="D1164" s="5"/>
      <c r="E1164" s="6" t="s">
        <v>100</v>
      </c>
      <c r="F1164" s="5"/>
      <c r="G1164" s="6">
        <v>14490</v>
      </c>
      <c r="H1164" s="5"/>
      <c r="I1164" s="6">
        <v>0.34692929255980198</v>
      </c>
      <c r="J1164" s="6">
        <v>6.74517084983402E-3</v>
      </c>
      <c r="K1164" s="6" t="s">
        <v>778</v>
      </c>
    </row>
    <row r="1165" spans="1:11" x14ac:dyDescent="0.2">
      <c r="A1165" s="4" t="s">
        <v>3287</v>
      </c>
      <c r="B1165" s="6">
        <v>130922</v>
      </c>
      <c r="C1165" s="6" t="s">
        <v>137</v>
      </c>
      <c r="D1165" s="5"/>
      <c r="E1165" s="6" t="s">
        <v>238</v>
      </c>
      <c r="F1165" s="5"/>
      <c r="G1165" s="6">
        <v>1246</v>
      </c>
      <c r="H1165" s="6">
        <v>280339</v>
      </c>
      <c r="I1165" s="6">
        <v>0.34755860247795101</v>
      </c>
      <c r="J1165" s="6">
        <v>-2.3246553495996899E-2</v>
      </c>
      <c r="K1165" s="6" t="s">
        <v>3288</v>
      </c>
    </row>
    <row r="1166" spans="1:11" x14ac:dyDescent="0.2">
      <c r="A1166" s="4" t="s">
        <v>555</v>
      </c>
      <c r="B1166" s="6">
        <v>25785</v>
      </c>
      <c r="C1166" s="6" t="s">
        <v>71</v>
      </c>
      <c r="D1166" s="5"/>
      <c r="E1166" s="6" t="s">
        <v>210</v>
      </c>
      <c r="F1166" s="5"/>
      <c r="G1166" s="6">
        <v>16047</v>
      </c>
      <c r="H1166" s="5"/>
      <c r="I1166" s="6">
        <v>0.34760669330010202</v>
      </c>
      <c r="J1166" s="6">
        <v>-6.0297629484225602E-3</v>
      </c>
      <c r="K1166" s="6" t="s">
        <v>556</v>
      </c>
    </row>
    <row r="1167" spans="1:11" x14ac:dyDescent="0.2">
      <c r="A1167" s="4" t="s">
        <v>559</v>
      </c>
      <c r="B1167" s="6">
        <v>41210</v>
      </c>
      <c r="C1167" s="6" t="s">
        <v>103</v>
      </c>
      <c r="D1167" s="5"/>
      <c r="E1167" s="6" t="s">
        <v>111</v>
      </c>
      <c r="F1167" s="5"/>
      <c r="G1167" s="6">
        <v>837</v>
      </c>
      <c r="H1167" s="6">
        <v>280749</v>
      </c>
      <c r="I1167" s="6">
        <v>0.34766617850599801</v>
      </c>
      <c r="J1167" s="6">
        <v>2.7307923059271801E-2</v>
      </c>
      <c r="K1167" s="6" t="s">
        <v>2081</v>
      </c>
    </row>
    <row r="1168" spans="1:11" x14ac:dyDescent="0.2">
      <c r="A1168" s="4" t="s">
        <v>3180</v>
      </c>
      <c r="B1168" s="6">
        <v>12338</v>
      </c>
      <c r="C1168" s="6" t="s">
        <v>71</v>
      </c>
      <c r="D1168" s="5"/>
      <c r="E1168" s="6" t="s">
        <v>545</v>
      </c>
      <c r="F1168" s="5"/>
      <c r="G1168" s="6">
        <v>17339</v>
      </c>
      <c r="H1168" s="5"/>
      <c r="I1168" s="6">
        <v>0.34806184674358598</v>
      </c>
      <c r="J1168" s="6">
        <v>6.5907414017972897E-3</v>
      </c>
      <c r="K1168" s="6" t="s">
        <v>3181</v>
      </c>
    </row>
    <row r="1169" spans="1:11" x14ac:dyDescent="0.2">
      <c r="A1169" s="4" t="s">
        <v>3254</v>
      </c>
      <c r="B1169" s="6">
        <v>20003</v>
      </c>
      <c r="C1169" s="6" t="s">
        <v>103</v>
      </c>
      <c r="D1169" s="5"/>
      <c r="E1169" s="6" t="s">
        <v>104</v>
      </c>
      <c r="F1169" s="5"/>
      <c r="G1169" s="6">
        <v>425</v>
      </c>
      <c r="H1169" s="6">
        <v>281118</v>
      </c>
      <c r="I1169" s="6">
        <v>0.34821044792634498</v>
      </c>
      <c r="J1169" s="6">
        <v>-4.0212005582597098E-2</v>
      </c>
      <c r="K1169" s="6" t="s">
        <v>3255</v>
      </c>
    </row>
    <row r="1170" spans="1:11" x14ac:dyDescent="0.2">
      <c r="A1170" s="4" t="s">
        <v>3289</v>
      </c>
      <c r="B1170" s="6">
        <v>41210</v>
      </c>
      <c r="C1170" s="6" t="s">
        <v>103</v>
      </c>
      <c r="D1170" s="5"/>
      <c r="E1170" s="6" t="s">
        <v>111</v>
      </c>
      <c r="F1170" s="5"/>
      <c r="G1170" s="6">
        <v>413</v>
      </c>
      <c r="H1170" s="6">
        <v>281173</v>
      </c>
      <c r="I1170" s="6">
        <v>0.34862165773718901</v>
      </c>
      <c r="J1170" s="6">
        <v>-4.0488345793105403E-2</v>
      </c>
      <c r="K1170" s="6" t="s">
        <v>3290</v>
      </c>
    </row>
    <row r="1171" spans="1:11" x14ac:dyDescent="0.2">
      <c r="A1171" s="4" t="s">
        <v>3273</v>
      </c>
      <c r="B1171" s="6">
        <v>20001</v>
      </c>
      <c r="C1171" s="6" t="s">
        <v>103</v>
      </c>
      <c r="D1171" s="5"/>
      <c r="E1171" s="6" t="s">
        <v>127</v>
      </c>
      <c r="F1171" s="5"/>
      <c r="G1171" s="6">
        <v>416</v>
      </c>
      <c r="H1171" s="6">
        <v>281127</v>
      </c>
      <c r="I1171" s="6">
        <v>0.348764876163842</v>
      </c>
      <c r="J1171" s="6">
        <v>-4.0151928049785103E-2</v>
      </c>
      <c r="K1171" s="6" t="s">
        <v>3274</v>
      </c>
    </row>
    <row r="1172" spans="1:11" x14ac:dyDescent="0.2">
      <c r="A1172" s="4" t="s">
        <v>2755</v>
      </c>
      <c r="B1172" s="6">
        <v>25885</v>
      </c>
      <c r="C1172" s="6" t="s">
        <v>71</v>
      </c>
      <c r="D1172" s="5"/>
      <c r="E1172" s="6" t="s">
        <v>210</v>
      </c>
      <c r="F1172" s="5"/>
      <c r="G1172" s="6">
        <v>16047</v>
      </c>
      <c r="H1172" s="5"/>
      <c r="I1172" s="6">
        <v>0.34911614977121802</v>
      </c>
      <c r="J1172" s="6">
        <v>-6.5958963066590796E-3</v>
      </c>
      <c r="K1172" s="6" t="s">
        <v>2756</v>
      </c>
    </row>
    <row r="1173" spans="1:11" x14ac:dyDescent="0.2">
      <c r="A1173" s="4" t="s">
        <v>3270</v>
      </c>
      <c r="B1173" s="6">
        <v>41210</v>
      </c>
      <c r="C1173" s="6" t="s">
        <v>103</v>
      </c>
      <c r="D1173" s="5"/>
      <c r="E1173" s="6" t="s">
        <v>111</v>
      </c>
      <c r="F1173" s="5"/>
      <c r="G1173" s="6">
        <v>432</v>
      </c>
      <c r="H1173" s="6">
        <v>281154</v>
      </c>
      <c r="I1173" s="6">
        <v>0.34923564865156498</v>
      </c>
      <c r="J1173" s="6">
        <v>-4.0251539523768601E-2</v>
      </c>
      <c r="K1173" s="6" t="s">
        <v>3271</v>
      </c>
    </row>
    <row r="1174" spans="1:11" x14ac:dyDescent="0.2">
      <c r="A1174" s="4" t="s">
        <v>3277</v>
      </c>
      <c r="B1174" s="6">
        <v>20002</v>
      </c>
      <c r="C1174" s="6" t="s">
        <v>103</v>
      </c>
      <c r="D1174" s="5"/>
      <c r="E1174" s="6" t="s">
        <v>127</v>
      </c>
      <c r="F1174" s="5"/>
      <c r="G1174" s="6">
        <v>431</v>
      </c>
      <c r="H1174" s="6">
        <v>281112</v>
      </c>
      <c r="I1174" s="6">
        <v>0.34975055421340701</v>
      </c>
      <c r="J1174" s="6">
        <v>-4.0224391455811997E-2</v>
      </c>
      <c r="K1174" s="6" t="s">
        <v>3278</v>
      </c>
    </row>
    <row r="1175" spans="1:11" x14ac:dyDescent="0.2">
      <c r="A1175" s="4" t="s">
        <v>3298</v>
      </c>
      <c r="B1175" s="6">
        <v>20004</v>
      </c>
      <c r="C1175" s="6" t="s">
        <v>103</v>
      </c>
      <c r="D1175" s="5"/>
      <c r="E1175" s="6" t="s">
        <v>116</v>
      </c>
      <c r="F1175" s="5"/>
      <c r="G1175" s="6">
        <v>433</v>
      </c>
      <c r="H1175" s="6">
        <v>281110</v>
      </c>
      <c r="I1175" s="6">
        <v>0.349839140240432</v>
      </c>
      <c r="J1175" s="6">
        <v>-4.0229288144282303E-2</v>
      </c>
      <c r="K1175" s="6" t="s">
        <v>3299</v>
      </c>
    </row>
    <row r="1176" spans="1:11" x14ac:dyDescent="0.2">
      <c r="A1176" s="4" t="s">
        <v>3322</v>
      </c>
      <c r="B1176" s="6">
        <v>132186</v>
      </c>
      <c r="C1176" s="6" t="s">
        <v>137</v>
      </c>
      <c r="D1176" s="5"/>
      <c r="E1176" s="6" t="s">
        <v>695</v>
      </c>
      <c r="F1176" s="5"/>
      <c r="G1176" s="6">
        <v>425</v>
      </c>
      <c r="H1176" s="6">
        <v>152922</v>
      </c>
      <c r="I1176" s="6">
        <v>0.35001660830205999</v>
      </c>
      <c r="J1176" s="6">
        <v>-4.0608937502968102E-2</v>
      </c>
      <c r="K1176" s="6" t="s">
        <v>3323</v>
      </c>
    </row>
    <row r="1177" spans="1:11" x14ac:dyDescent="0.2">
      <c r="A1177" s="4" t="s">
        <v>3279</v>
      </c>
      <c r="B1177" s="6">
        <v>20003</v>
      </c>
      <c r="C1177" s="6" t="s">
        <v>103</v>
      </c>
      <c r="D1177" s="5"/>
      <c r="E1177" s="6" t="s">
        <v>104</v>
      </c>
      <c r="F1177" s="5"/>
      <c r="G1177" s="6">
        <v>1830</v>
      </c>
      <c r="H1177" s="6">
        <v>279713</v>
      </c>
      <c r="I1177" s="6">
        <v>0.35024108833669299</v>
      </c>
      <c r="J1177" s="6">
        <v>-1.9236382751434699E-2</v>
      </c>
      <c r="K1177" s="6" t="s">
        <v>3280</v>
      </c>
    </row>
    <row r="1178" spans="1:11" x14ac:dyDescent="0.2">
      <c r="A1178" s="4" t="s">
        <v>3283</v>
      </c>
      <c r="B1178" s="6">
        <v>41200</v>
      </c>
      <c r="C1178" s="6" t="s">
        <v>103</v>
      </c>
      <c r="D1178" s="5"/>
      <c r="E1178" s="6" t="s">
        <v>111</v>
      </c>
      <c r="F1178" s="5"/>
      <c r="G1178" s="6">
        <v>427</v>
      </c>
      <c r="H1178" s="6">
        <v>281159</v>
      </c>
      <c r="I1178" s="6">
        <v>0.35067114043223402</v>
      </c>
      <c r="J1178" s="6">
        <v>-4.01765562785973E-2</v>
      </c>
      <c r="K1178" s="6" t="s">
        <v>3284</v>
      </c>
    </row>
    <row r="1179" spans="1:11" x14ac:dyDescent="0.2">
      <c r="A1179" s="4" t="s">
        <v>3154</v>
      </c>
      <c r="B1179" s="6">
        <v>41200</v>
      </c>
      <c r="C1179" s="6" t="s">
        <v>103</v>
      </c>
      <c r="D1179" s="5"/>
      <c r="E1179" s="6" t="s">
        <v>111</v>
      </c>
      <c r="F1179" s="5"/>
      <c r="G1179" s="6">
        <v>3078</v>
      </c>
      <c r="H1179" s="6">
        <v>278508</v>
      </c>
      <c r="I1179" s="6">
        <v>0.35096918090207202</v>
      </c>
      <c r="J1179" s="6">
        <v>-1.4959686037893501E-2</v>
      </c>
      <c r="K1179" s="6" t="s">
        <v>3291</v>
      </c>
    </row>
    <row r="1180" spans="1:11" x14ac:dyDescent="0.2">
      <c r="A1180" s="4" t="s">
        <v>3285</v>
      </c>
      <c r="B1180" s="6">
        <v>131110</v>
      </c>
      <c r="C1180" s="6" t="s">
        <v>137</v>
      </c>
      <c r="D1180" s="5"/>
      <c r="E1180" s="6" t="s">
        <v>704</v>
      </c>
      <c r="F1180" s="5"/>
      <c r="G1180" s="6">
        <v>421</v>
      </c>
      <c r="H1180" s="6">
        <v>281164</v>
      </c>
      <c r="I1180" s="6">
        <v>0.35102024076842597</v>
      </c>
      <c r="J1180" s="6">
        <v>-4.0097930568339102E-2</v>
      </c>
      <c r="K1180" s="6" t="s">
        <v>3286</v>
      </c>
    </row>
    <row r="1181" spans="1:11" x14ac:dyDescent="0.2">
      <c r="A1181" s="4" t="s">
        <v>3302</v>
      </c>
      <c r="B1181" s="6">
        <v>131574</v>
      </c>
      <c r="C1181" s="6" t="s">
        <v>137</v>
      </c>
      <c r="D1181" s="5"/>
      <c r="E1181" s="6" t="s">
        <v>147</v>
      </c>
      <c r="F1181" s="5"/>
      <c r="G1181" s="6">
        <v>1856</v>
      </c>
      <c r="H1181" s="6">
        <v>279729</v>
      </c>
      <c r="I1181" s="6">
        <v>0.35117146149332501</v>
      </c>
      <c r="J1181" s="6">
        <v>-1.8859167459347199E-2</v>
      </c>
      <c r="K1181" s="6" t="s">
        <v>3303</v>
      </c>
    </row>
    <row r="1182" spans="1:11" x14ac:dyDescent="0.2">
      <c r="A1182" s="4" t="s">
        <v>1084</v>
      </c>
      <c r="B1182" s="6">
        <v>25447</v>
      </c>
      <c r="C1182" s="6" t="s">
        <v>71</v>
      </c>
      <c r="D1182" s="5"/>
      <c r="E1182" s="6" t="s">
        <v>100</v>
      </c>
      <c r="F1182" s="5"/>
      <c r="G1182" s="6">
        <v>14490</v>
      </c>
      <c r="H1182" s="5"/>
      <c r="I1182" s="6">
        <v>0.351202843306824</v>
      </c>
      <c r="J1182" s="6">
        <v>-6.8017509275486799E-3</v>
      </c>
      <c r="K1182" s="6" t="s">
        <v>1085</v>
      </c>
    </row>
    <row r="1183" spans="1:11" x14ac:dyDescent="0.2">
      <c r="A1183" s="4" t="s">
        <v>2047</v>
      </c>
      <c r="B1183" s="6">
        <v>25110</v>
      </c>
      <c r="C1183" s="6" t="s">
        <v>71</v>
      </c>
      <c r="D1183" s="5"/>
      <c r="E1183" s="6" t="s">
        <v>100</v>
      </c>
      <c r="F1183" s="5"/>
      <c r="G1183" s="6">
        <v>14492</v>
      </c>
      <c r="H1183" s="5"/>
      <c r="I1183" s="6">
        <v>0.35127680004865203</v>
      </c>
      <c r="J1183" s="6">
        <v>-6.7723501640261701E-3</v>
      </c>
      <c r="K1183" s="6" t="s">
        <v>2048</v>
      </c>
    </row>
    <row r="1184" spans="1:11" x14ac:dyDescent="0.2">
      <c r="A1184" s="4" t="s">
        <v>3294</v>
      </c>
      <c r="B1184" s="6">
        <v>41210</v>
      </c>
      <c r="C1184" s="6" t="s">
        <v>103</v>
      </c>
      <c r="D1184" s="5"/>
      <c r="E1184" s="6" t="s">
        <v>111</v>
      </c>
      <c r="F1184" s="5"/>
      <c r="G1184" s="6">
        <v>409</v>
      </c>
      <c r="H1184" s="6">
        <v>281177</v>
      </c>
      <c r="I1184" s="6">
        <v>0.35145496849304803</v>
      </c>
      <c r="J1184" s="6">
        <v>-4.0118531278959001E-2</v>
      </c>
      <c r="K1184" s="6" t="s">
        <v>3295</v>
      </c>
    </row>
    <row r="1185" spans="1:11" x14ac:dyDescent="0.2">
      <c r="A1185" s="4" t="s">
        <v>3262</v>
      </c>
      <c r="B1185" s="6">
        <v>20409</v>
      </c>
      <c r="C1185" s="6" t="s">
        <v>71</v>
      </c>
      <c r="D1185" s="5"/>
      <c r="E1185" s="6" t="s">
        <v>455</v>
      </c>
      <c r="F1185" s="5"/>
      <c r="G1185" s="6">
        <v>51440</v>
      </c>
      <c r="H1185" s="5"/>
      <c r="I1185" s="6">
        <v>0.35169705525566702</v>
      </c>
      <c r="J1185" s="6">
        <v>2.4835565475926202E-3</v>
      </c>
      <c r="K1185" s="6" t="s">
        <v>3263</v>
      </c>
    </row>
    <row r="1186" spans="1:11" x14ac:dyDescent="0.2">
      <c r="A1186" s="4" t="s">
        <v>3222</v>
      </c>
      <c r="B1186" s="6">
        <v>25018</v>
      </c>
      <c r="C1186" s="6" t="s">
        <v>71</v>
      </c>
      <c r="D1186" s="5"/>
      <c r="E1186" s="6" t="s">
        <v>415</v>
      </c>
      <c r="F1186" s="5"/>
      <c r="G1186" s="6">
        <v>16038</v>
      </c>
      <c r="H1186" s="5"/>
      <c r="I1186" s="6">
        <v>0.35228974300403099</v>
      </c>
      <c r="J1186" s="6">
        <v>-6.2302730127240897E-3</v>
      </c>
      <c r="K1186" s="6" t="s">
        <v>3223</v>
      </c>
    </row>
    <row r="1187" spans="1:11" x14ac:dyDescent="0.2">
      <c r="A1187" s="4" t="s">
        <v>3200</v>
      </c>
      <c r="B1187" s="6">
        <v>12336</v>
      </c>
      <c r="C1187" s="6" t="s">
        <v>71</v>
      </c>
      <c r="D1187" s="5"/>
      <c r="E1187" s="6" t="s">
        <v>545</v>
      </c>
      <c r="F1187" s="5"/>
      <c r="G1187" s="6">
        <v>18166</v>
      </c>
      <c r="H1187" s="5"/>
      <c r="I1187" s="6">
        <v>0.35234227121780698</v>
      </c>
      <c r="J1187" s="6">
        <v>-6.3605923810197201E-3</v>
      </c>
      <c r="K1187" s="6" t="s">
        <v>3201</v>
      </c>
    </row>
    <row r="1188" spans="1:11" x14ac:dyDescent="0.2">
      <c r="A1188" s="4" t="s">
        <v>1519</v>
      </c>
      <c r="B1188" s="6">
        <v>25178</v>
      </c>
      <c r="C1188" s="6" t="s">
        <v>71</v>
      </c>
      <c r="D1188" s="5"/>
      <c r="E1188" s="6" t="s">
        <v>100</v>
      </c>
      <c r="F1188" s="5"/>
      <c r="G1188" s="6">
        <v>14492</v>
      </c>
      <c r="H1188" s="5"/>
      <c r="I1188" s="6">
        <v>0.35238289784648302</v>
      </c>
      <c r="J1188" s="6">
        <v>-6.3992684183528598E-3</v>
      </c>
      <c r="K1188" s="6" t="s">
        <v>1520</v>
      </c>
    </row>
    <row r="1189" spans="1:11" x14ac:dyDescent="0.2">
      <c r="A1189" s="4" t="s">
        <v>2088</v>
      </c>
      <c r="B1189" s="6">
        <v>25653</v>
      </c>
      <c r="C1189" s="6" t="s">
        <v>71</v>
      </c>
      <c r="D1189" s="5"/>
      <c r="E1189" s="6" t="s">
        <v>265</v>
      </c>
      <c r="F1189" s="5"/>
      <c r="G1189" s="6">
        <v>14489</v>
      </c>
      <c r="H1189" s="5"/>
      <c r="I1189" s="6">
        <v>0.352968114487343</v>
      </c>
      <c r="J1189" s="6">
        <v>6.2560961052660399E-3</v>
      </c>
      <c r="K1189" s="6" t="s">
        <v>2089</v>
      </c>
    </row>
    <row r="1190" spans="1:11" x14ac:dyDescent="0.2">
      <c r="A1190" s="4" t="s">
        <v>522</v>
      </c>
      <c r="B1190" s="6">
        <v>20126</v>
      </c>
      <c r="C1190" s="6" t="s">
        <v>103</v>
      </c>
      <c r="D1190" s="5"/>
      <c r="E1190" s="6" t="s">
        <v>523</v>
      </c>
      <c r="F1190" s="5"/>
      <c r="G1190" s="6">
        <v>448</v>
      </c>
      <c r="H1190" s="6">
        <v>73694</v>
      </c>
      <c r="I1190" s="6">
        <v>0.35302500899160399</v>
      </c>
      <c r="J1190" s="6">
        <v>-4.0188405917098498E-2</v>
      </c>
      <c r="K1190" s="6" t="s">
        <v>3368</v>
      </c>
    </row>
    <row r="1191" spans="1:11" x14ac:dyDescent="0.2">
      <c r="A1191" s="4" t="s">
        <v>3332</v>
      </c>
      <c r="B1191" s="6">
        <v>20003</v>
      </c>
      <c r="C1191" s="6" t="s">
        <v>103</v>
      </c>
      <c r="D1191" s="5"/>
      <c r="E1191" s="6" t="s">
        <v>104</v>
      </c>
      <c r="F1191" s="5"/>
      <c r="G1191" s="6">
        <v>422</v>
      </c>
      <c r="H1191" s="6">
        <v>281121</v>
      </c>
      <c r="I1191" s="6">
        <v>0.35345115921407899</v>
      </c>
      <c r="J1191" s="6">
        <v>-4.0177556622443898E-2</v>
      </c>
      <c r="K1191" s="6" t="s">
        <v>3333</v>
      </c>
    </row>
    <row r="1192" spans="1:11" x14ac:dyDescent="0.2">
      <c r="A1192" s="4" t="s">
        <v>3316</v>
      </c>
      <c r="B1192" s="6">
        <v>41210</v>
      </c>
      <c r="C1192" s="6" t="s">
        <v>103</v>
      </c>
      <c r="D1192" s="5"/>
      <c r="E1192" s="6" t="s">
        <v>111</v>
      </c>
      <c r="F1192" s="5"/>
      <c r="G1192" s="6">
        <v>425</v>
      </c>
      <c r="H1192" s="6">
        <v>281161</v>
      </c>
      <c r="I1192" s="6">
        <v>0.35354679344093198</v>
      </c>
      <c r="J1192" s="6">
        <v>-4.0108397352693601E-2</v>
      </c>
      <c r="K1192" s="6" t="s">
        <v>3317</v>
      </c>
    </row>
    <row r="1193" spans="1:11" x14ac:dyDescent="0.2">
      <c r="A1193" s="4" t="s">
        <v>3320</v>
      </c>
      <c r="B1193" s="6">
        <v>41200</v>
      </c>
      <c r="C1193" s="6" t="s">
        <v>103</v>
      </c>
      <c r="D1193" s="5"/>
      <c r="E1193" s="6" t="s">
        <v>111</v>
      </c>
      <c r="F1193" s="5"/>
      <c r="G1193" s="6">
        <v>405</v>
      </c>
      <c r="H1193" s="6">
        <v>281181</v>
      </c>
      <c r="I1193" s="6">
        <v>0.35386619931963098</v>
      </c>
      <c r="J1193" s="6">
        <v>-4.0076461265683497E-2</v>
      </c>
      <c r="K1193" s="6" t="s">
        <v>3321</v>
      </c>
    </row>
    <row r="1194" spans="1:11" x14ac:dyDescent="0.2">
      <c r="A1194" s="4" t="s">
        <v>3314</v>
      </c>
      <c r="B1194" s="6">
        <v>20003</v>
      </c>
      <c r="C1194" s="6" t="s">
        <v>103</v>
      </c>
      <c r="D1194" s="5"/>
      <c r="E1194" s="6" t="s">
        <v>104</v>
      </c>
      <c r="F1194" s="5"/>
      <c r="G1194" s="6">
        <v>406</v>
      </c>
      <c r="H1194" s="6">
        <v>281137</v>
      </c>
      <c r="I1194" s="6">
        <v>0.35388811963952199</v>
      </c>
      <c r="J1194" s="6">
        <v>-4.0078498735359902E-2</v>
      </c>
      <c r="K1194" s="6" t="s">
        <v>3315</v>
      </c>
    </row>
    <row r="1195" spans="1:11" x14ac:dyDescent="0.2">
      <c r="A1195" s="4" t="s">
        <v>161</v>
      </c>
      <c r="B1195" s="6">
        <v>6152</v>
      </c>
      <c r="C1195" s="6" t="s">
        <v>103</v>
      </c>
      <c r="D1195" s="5"/>
      <c r="E1195" s="6" t="s">
        <v>162</v>
      </c>
      <c r="F1195" s="5"/>
      <c r="G1195" s="6">
        <v>32405</v>
      </c>
      <c r="H1195" s="6">
        <v>248594</v>
      </c>
      <c r="I1195" s="6">
        <v>0.35389501427903503</v>
      </c>
      <c r="J1195" s="6">
        <v>-4.87786119653993E-3</v>
      </c>
      <c r="K1195" s="6" t="s">
        <v>809</v>
      </c>
    </row>
    <row r="1196" spans="1:11" x14ac:dyDescent="0.2">
      <c r="A1196" s="4" t="s">
        <v>3312</v>
      </c>
      <c r="B1196" s="6">
        <v>41200</v>
      </c>
      <c r="C1196" s="6" t="s">
        <v>103</v>
      </c>
      <c r="D1196" s="5"/>
      <c r="E1196" s="6" t="s">
        <v>111</v>
      </c>
      <c r="F1196" s="5"/>
      <c r="G1196" s="6">
        <v>410</v>
      </c>
      <c r="H1196" s="6">
        <v>281176</v>
      </c>
      <c r="I1196" s="6">
        <v>0.354314186190405</v>
      </c>
      <c r="J1196" s="6">
        <v>-4.0126935891046399E-2</v>
      </c>
      <c r="K1196" s="6" t="s">
        <v>3313</v>
      </c>
    </row>
    <row r="1197" spans="1:11" x14ac:dyDescent="0.2">
      <c r="A1197" s="4" t="s">
        <v>3326</v>
      </c>
      <c r="B1197" s="6">
        <v>30180</v>
      </c>
      <c r="C1197" s="6" t="s">
        <v>71</v>
      </c>
      <c r="D1197" s="5"/>
      <c r="E1197" s="6" t="s">
        <v>79</v>
      </c>
      <c r="F1197" s="5"/>
      <c r="G1197" s="6">
        <v>273112</v>
      </c>
      <c r="H1197" s="5"/>
      <c r="I1197" s="6">
        <v>0.354469132196498</v>
      </c>
      <c r="J1197" s="6">
        <v>1.48766837877534E-3</v>
      </c>
      <c r="K1197" s="6" t="s">
        <v>3327</v>
      </c>
    </row>
    <row r="1198" spans="1:11" x14ac:dyDescent="0.2">
      <c r="A1198" s="4" t="s">
        <v>1393</v>
      </c>
      <c r="B1198" s="6">
        <v>25511</v>
      </c>
      <c r="C1198" s="6" t="s">
        <v>71</v>
      </c>
      <c r="D1198" s="5"/>
      <c r="E1198" s="6" t="s">
        <v>265</v>
      </c>
      <c r="F1198" s="5"/>
      <c r="G1198" s="6">
        <v>14490</v>
      </c>
      <c r="H1198" s="5"/>
      <c r="I1198" s="6">
        <v>0.35450335415515</v>
      </c>
      <c r="J1198" s="6">
        <v>6.6847476448369898E-3</v>
      </c>
      <c r="K1198" s="6" t="s">
        <v>1394</v>
      </c>
    </row>
    <row r="1199" spans="1:11" x14ac:dyDescent="0.2">
      <c r="A1199" s="4" t="s">
        <v>1914</v>
      </c>
      <c r="B1199" s="6">
        <v>130176</v>
      </c>
      <c r="C1199" s="6" t="s">
        <v>137</v>
      </c>
      <c r="D1199" s="5"/>
      <c r="E1199" s="6" t="s">
        <v>797</v>
      </c>
      <c r="F1199" s="5"/>
      <c r="G1199" s="6">
        <v>6917</v>
      </c>
      <c r="H1199" s="6">
        <v>274668</v>
      </c>
      <c r="I1199" s="6">
        <v>0.35460375932079002</v>
      </c>
      <c r="J1199" s="6">
        <v>-9.8542838911348692E-3</v>
      </c>
      <c r="K1199" s="6" t="s">
        <v>1915</v>
      </c>
    </row>
    <row r="1200" spans="1:11" x14ac:dyDescent="0.2">
      <c r="A1200" s="4" t="s">
        <v>3236</v>
      </c>
      <c r="B1200" s="6">
        <v>25159</v>
      </c>
      <c r="C1200" s="6" t="s">
        <v>71</v>
      </c>
      <c r="D1200" s="5"/>
      <c r="E1200" s="6" t="s">
        <v>100</v>
      </c>
      <c r="F1200" s="5"/>
      <c r="G1200" s="6">
        <v>14492</v>
      </c>
      <c r="H1200" s="5"/>
      <c r="I1200" s="6">
        <v>0.35471935367789897</v>
      </c>
      <c r="J1200" s="6">
        <v>6.7106969285861597E-3</v>
      </c>
      <c r="K1200" s="6" t="s">
        <v>3237</v>
      </c>
    </row>
    <row r="1201" spans="1:11" x14ac:dyDescent="0.2">
      <c r="A1201" s="4" t="s">
        <v>1846</v>
      </c>
      <c r="B1201" s="6">
        <v>41200</v>
      </c>
      <c r="C1201" s="6" t="s">
        <v>103</v>
      </c>
      <c r="D1201" s="5"/>
      <c r="E1201" s="6" t="s">
        <v>111</v>
      </c>
      <c r="F1201" s="5"/>
      <c r="G1201" s="6">
        <v>1992</v>
      </c>
      <c r="H1201" s="6">
        <v>279594</v>
      </c>
      <c r="I1201" s="6">
        <v>0.35500507496511802</v>
      </c>
      <c r="J1201" s="6">
        <v>1.81565620656183E-2</v>
      </c>
      <c r="K1201" s="6" t="s">
        <v>1847</v>
      </c>
    </row>
    <row r="1202" spans="1:11" x14ac:dyDescent="0.2">
      <c r="A1202" s="4" t="s">
        <v>2568</v>
      </c>
      <c r="B1202" s="6">
        <v>20492</v>
      </c>
      <c r="C1202" s="6" t="s">
        <v>71</v>
      </c>
      <c r="D1202" s="5"/>
      <c r="E1202" s="6" t="s">
        <v>1064</v>
      </c>
      <c r="F1202" s="5"/>
      <c r="G1202" s="6">
        <v>22219</v>
      </c>
      <c r="H1202" s="5"/>
      <c r="I1202" s="6">
        <v>0.35564316035514798</v>
      </c>
      <c r="J1202" s="6">
        <v>3.8906315294662602E-3</v>
      </c>
      <c r="K1202" s="6" t="s">
        <v>2569</v>
      </c>
    </row>
    <row r="1203" spans="1:11" x14ac:dyDescent="0.2">
      <c r="A1203" s="4" t="s">
        <v>2693</v>
      </c>
      <c r="B1203" s="6">
        <v>41210</v>
      </c>
      <c r="C1203" s="6" t="s">
        <v>103</v>
      </c>
      <c r="D1203" s="5"/>
      <c r="E1203" s="6" t="s">
        <v>111</v>
      </c>
      <c r="F1203" s="5"/>
      <c r="G1203" s="6">
        <v>1171</v>
      </c>
      <c r="H1203" s="6">
        <v>280415</v>
      </c>
      <c r="I1203" s="6">
        <v>0.355779097927376</v>
      </c>
      <c r="J1203" s="6">
        <v>-2.3833775115070299E-2</v>
      </c>
      <c r="K1203" s="6" t="s">
        <v>3336</v>
      </c>
    </row>
    <row r="1204" spans="1:11" x14ac:dyDescent="0.2">
      <c r="A1204" s="4" t="s">
        <v>3348</v>
      </c>
      <c r="B1204" s="6">
        <v>131970</v>
      </c>
      <c r="C1204" s="6" t="s">
        <v>137</v>
      </c>
      <c r="D1204" s="5"/>
      <c r="E1204" s="6" t="s">
        <v>138</v>
      </c>
      <c r="F1204" s="5"/>
      <c r="G1204" s="6">
        <v>1971</v>
      </c>
      <c r="H1204" s="6">
        <v>279614</v>
      </c>
      <c r="I1204" s="6">
        <v>0.35608120370496898</v>
      </c>
      <c r="J1204" s="6">
        <v>1.7955152036412798E-2</v>
      </c>
      <c r="K1204" s="6" t="s">
        <v>3349</v>
      </c>
    </row>
    <row r="1205" spans="1:11" x14ac:dyDescent="0.2">
      <c r="A1205" s="4" t="s">
        <v>3339</v>
      </c>
      <c r="B1205" s="6">
        <v>41210</v>
      </c>
      <c r="C1205" s="6" t="s">
        <v>103</v>
      </c>
      <c r="D1205" s="5"/>
      <c r="E1205" s="6" t="s">
        <v>111</v>
      </c>
      <c r="F1205" s="5"/>
      <c r="G1205" s="6">
        <v>409</v>
      </c>
      <c r="H1205" s="6">
        <v>281177</v>
      </c>
      <c r="I1205" s="6">
        <v>0.35609637795341698</v>
      </c>
      <c r="J1205" s="6">
        <v>-4.01974190880178E-2</v>
      </c>
      <c r="K1205" s="6" t="s">
        <v>3340</v>
      </c>
    </row>
    <row r="1206" spans="1:11" x14ac:dyDescent="0.2">
      <c r="A1206" s="4" t="s">
        <v>3352</v>
      </c>
      <c r="B1206" s="6">
        <v>131950</v>
      </c>
      <c r="C1206" s="6" t="s">
        <v>137</v>
      </c>
      <c r="D1206" s="5"/>
      <c r="E1206" s="6" t="s">
        <v>138</v>
      </c>
      <c r="F1206" s="5"/>
      <c r="G1206" s="6">
        <v>13771</v>
      </c>
      <c r="H1206" s="6">
        <v>267814</v>
      </c>
      <c r="I1206" s="6">
        <v>0.35611743667699802</v>
      </c>
      <c r="J1206" s="6">
        <v>7.17550009302246E-3</v>
      </c>
      <c r="K1206" s="6" t="s">
        <v>3353</v>
      </c>
    </row>
    <row r="1207" spans="1:11" x14ac:dyDescent="0.2">
      <c r="A1207" s="4" t="s">
        <v>3252</v>
      </c>
      <c r="B1207" s="6">
        <v>25265</v>
      </c>
      <c r="C1207" s="6" t="s">
        <v>71</v>
      </c>
      <c r="D1207" s="5"/>
      <c r="E1207" s="6" t="s">
        <v>100</v>
      </c>
      <c r="F1207" s="5"/>
      <c r="G1207" s="6">
        <v>14492</v>
      </c>
      <c r="H1207" s="5"/>
      <c r="I1207" s="6">
        <v>0.35623574073929898</v>
      </c>
      <c r="J1207" s="6">
        <v>-6.61156947388899E-3</v>
      </c>
      <c r="K1207" s="6" t="s">
        <v>3253</v>
      </c>
    </row>
    <row r="1208" spans="1:11" x14ac:dyDescent="0.2">
      <c r="A1208" s="4" t="s">
        <v>3342</v>
      </c>
      <c r="B1208" s="6">
        <v>20002</v>
      </c>
      <c r="C1208" s="6" t="s">
        <v>103</v>
      </c>
      <c r="D1208" s="5"/>
      <c r="E1208" s="6" t="s">
        <v>127</v>
      </c>
      <c r="F1208" s="5"/>
      <c r="G1208" s="6">
        <v>1191</v>
      </c>
      <c r="H1208" s="6">
        <v>280352</v>
      </c>
      <c r="I1208" s="6">
        <v>0.35625065605825301</v>
      </c>
      <c r="J1208" s="6">
        <v>-2.38059205224934E-2</v>
      </c>
      <c r="K1208" s="6" t="s">
        <v>3343</v>
      </c>
    </row>
    <row r="1209" spans="1:11" x14ac:dyDescent="0.2">
      <c r="A1209" s="4" t="s">
        <v>3344</v>
      </c>
      <c r="B1209" s="6">
        <v>20002</v>
      </c>
      <c r="C1209" s="6" t="s">
        <v>103</v>
      </c>
      <c r="D1209" s="5"/>
      <c r="E1209" s="6" t="s">
        <v>127</v>
      </c>
      <c r="F1209" s="5"/>
      <c r="G1209" s="6">
        <v>1856</v>
      </c>
      <c r="H1209" s="6">
        <v>279687</v>
      </c>
      <c r="I1209" s="6">
        <v>0.35658589121059397</v>
      </c>
      <c r="J1209" s="6">
        <v>-1.9074330522017902E-2</v>
      </c>
      <c r="K1209" s="6" t="s">
        <v>3345</v>
      </c>
    </row>
    <row r="1210" spans="1:11" x14ac:dyDescent="0.2">
      <c r="A1210" s="4" t="s">
        <v>3346</v>
      </c>
      <c r="B1210" s="6">
        <v>130724</v>
      </c>
      <c r="C1210" s="6" t="s">
        <v>137</v>
      </c>
      <c r="D1210" s="5"/>
      <c r="E1210" s="6" t="s">
        <v>428</v>
      </c>
      <c r="F1210" s="5"/>
      <c r="G1210" s="6">
        <v>412</v>
      </c>
      <c r="H1210" s="6">
        <v>281173</v>
      </c>
      <c r="I1210" s="6">
        <v>0.35659919240941201</v>
      </c>
      <c r="J1210" s="6">
        <v>-4.0128788027234401E-2</v>
      </c>
      <c r="K1210" s="6" t="s">
        <v>3347</v>
      </c>
    </row>
    <row r="1211" spans="1:11" x14ac:dyDescent="0.2">
      <c r="A1211" s="4" t="s">
        <v>3040</v>
      </c>
      <c r="B1211" s="6">
        <v>25519</v>
      </c>
      <c r="C1211" s="6" t="s">
        <v>71</v>
      </c>
      <c r="D1211" s="5"/>
      <c r="E1211" s="6" t="s">
        <v>265</v>
      </c>
      <c r="F1211" s="5"/>
      <c r="G1211" s="6">
        <v>14490</v>
      </c>
      <c r="H1211" s="5"/>
      <c r="I1211" s="6">
        <v>0.35675519249478899</v>
      </c>
      <c r="J1211" s="6">
        <v>-6.6088539776748998E-3</v>
      </c>
      <c r="K1211" s="6" t="s">
        <v>3041</v>
      </c>
    </row>
    <row r="1212" spans="1:11" x14ac:dyDescent="0.2">
      <c r="A1212" s="4" t="s">
        <v>1598</v>
      </c>
      <c r="B1212" s="6">
        <v>41210</v>
      </c>
      <c r="C1212" s="6" t="s">
        <v>103</v>
      </c>
      <c r="D1212" s="5"/>
      <c r="E1212" s="6" t="s">
        <v>111</v>
      </c>
      <c r="F1212" s="5"/>
      <c r="G1212" s="6">
        <v>402</v>
      </c>
      <c r="H1212" s="6">
        <v>281184</v>
      </c>
      <c r="I1212" s="6">
        <v>0.35686904958040899</v>
      </c>
      <c r="J1212" s="6">
        <v>-4.00024375263364E-2</v>
      </c>
      <c r="K1212" s="6" t="s">
        <v>3341</v>
      </c>
    </row>
    <row r="1213" spans="1:11" x14ac:dyDescent="0.2">
      <c r="A1213" s="4" t="s">
        <v>3360</v>
      </c>
      <c r="B1213" s="6">
        <v>131244</v>
      </c>
      <c r="C1213" s="6" t="s">
        <v>137</v>
      </c>
      <c r="D1213" s="5"/>
      <c r="E1213" s="6" t="s">
        <v>977</v>
      </c>
      <c r="F1213" s="5"/>
      <c r="G1213" s="6">
        <v>415</v>
      </c>
      <c r="H1213" s="6">
        <v>281170</v>
      </c>
      <c r="I1213" s="6">
        <v>0.35733813650310098</v>
      </c>
      <c r="J1213" s="6">
        <v>-4.0191227227013099E-2</v>
      </c>
      <c r="K1213" s="6" t="s">
        <v>3361</v>
      </c>
    </row>
    <row r="1214" spans="1:11" x14ac:dyDescent="0.2">
      <c r="A1214" s="4" t="s">
        <v>3358</v>
      </c>
      <c r="B1214" s="6">
        <v>1777</v>
      </c>
      <c r="C1214" s="6" t="s">
        <v>103</v>
      </c>
      <c r="D1214" s="5"/>
      <c r="E1214" s="6" t="s">
        <v>1006</v>
      </c>
      <c r="F1214" s="5"/>
      <c r="G1214" s="6">
        <v>6252</v>
      </c>
      <c r="H1214" s="6">
        <v>270894</v>
      </c>
      <c r="I1214" s="6">
        <v>0.357579755225572</v>
      </c>
      <c r="J1214" s="6">
        <v>1.0455518642929099E-2</v>
      </c>
      <c r="K1214" s="6" t="s">
        <v>3359</v>
      </c>
    </row>
    <row r="1215" spans="1:11" x14ac:dyDescent="0.2">
      <c r="A1215" s="4" t="s">
        <v>1579</v>
      </c>
      <c r="B1215" s="6">
        <v>131182</v>
      </c>
      <c r="C1215" s="6" t="s">
        <v>137</v>
      </c>
      <c r="D1215" s="5"/>
      <c r="E1215" s="6" t="s">
        <v>274</v>
      </c>
      <c r="F1215" s="5"/>
      <c r="G1215" s="6">
        <v>6389</v>
      </c>
      <c r="H1215" s="6">
        <v>275196</v>
      </c>
      <c r="I1215" s="6">
        <v>0.35786132244832303</v>
      </c>
      <c r="J1215" s="6">
        <v>-1.0202459524897799E-2</v>
      </c>
      <c r="K1215" s="6" t="s">
        <v>1580</v>
      </c>
    </row>
    <row r="1216" spans="1:11" x14ac:dyDescent="0.2">
      <c r="A1216" s="4" t="s">
        <v>3354</v>
      </c>
      <c r="B1216" s="6">
        <v>20002</v>
      </c>
      <c r="C1216" s="6" t="s">
        <v>103</v>
      </c>
      <c r="D1216" s="5"/>
      <c r="E1216" s="6" t="s">
        <v>127</v>
      </c>
      <c r="F1216" s="5"/>
      <c r="G1216" s="6">
        <v>410</v>
      </c>
      <c r="H1216" s="6">
        <v>281133</v>
      </c>
      <c r="I1216" s="6">
        <v>0.35798583583934301</v>
      </c>
      <c r="J1216" s="6">
        <v>-4.0192774376969297E-2</v>
      </c>
      <c r="K1216" s="6" t="s">
        <v>3355</v>
      </c>
    </row>
    <row r="1217" spans="1:11" x14ac:dyDescent="0.2">
      <c r="A1217" s="4" t="s">
        <v>3268</v>
      </c>
      <c r="B1217" s="6">
        <v>25175</v>
      </c>
      <c r="C1217" s="6" t="s">
        <v>71</v>
      </c>
      <c r="D1217" s="5"/>
      <c r="E1217" s="6" t="s">
        <v>100</v>
      </c>
      <c r="F1217" s="5"/>
      <c r="G1217" s="6">
        <v>14492</v>
      </c>
      <c r="H1217" s="5"/>
      <c r="I1217" s="6">
        <v>0.35808875637191101</v>
      </c>
      <c r="J1217" s="6">
        <v>6.6304135357889904E-3</v>
      </c>
      <c r="K1217" s="6" t="s">
        <v>3269</v>
      </c>
    </row>
    <row r="1218" spans="1:11" x14ac:dyDescent="0.2">
      <c r="A1218" s="4" t="s">
        <v>3371</v>
      </c>
      <c r="B1218" s="6">
        <v>20002</v>
      </c>
      <c r="C1218" s="6" t="s">
        <v>103</v>
      </c>
      <c r="D1218" s="5"/>
      <c r="E1218" s="6" t="s">
        <v>127</v>
      </c>
      <c r="F1218" s="5"/>
      <c r="G1218" s="6">
        <v>2442</v>
      </c>
      <c r="H1218" s="6">
        <v>279101</v>
      </c>
      <c r="I1218" s="6">
        <v>0.35818507677822198</v>
      </c>
      <c r="J1218" s="6">
        <v>-1.6374795087409601E-2</v>
      </c>
      <c r="K1218" s="6" t="s">
        <v>3372</v>
      </c>
    </row>
    <row r="1219" spans="1:11" x14ac:dyDescent="0.2">
      <c r="A1219" s="4" t="s">
        <v>3375</v>
      </c>
      <c r="B1219" s="6">
        <v>41200</v>
      </c>
      <c r="C1219" s="6" t="s">
        <v>103</v>
      </c>
      <c r="D1219" s="5"/>
      <c r="E1219" s="6" t="s">
        <v>111</v>
      </c>
      <c r="F1219" s="5"/>
      <c r="G1219" s="6">
        <v>416</v>
      </c>
      <c r="H1219" s="6">
        <v>281170</v>
      </c>
      <c r="I1219" s="6">
        <v>0.35823974537546899</v>
      </c>
      <c r="J1219" s="6">
        <v>-4.0122986029138399E-2</v>
      </c>
      <c r="K1219" s="6" t="s">
        <v>3376</v>
      </c>
    </row>
    <row r="1220" spans="1:11" x14ac:dyDescent="0.2">
      <c r="A1220" s="4" t="s">
        <v>3356</v>
      </c>
      <c r="B1220" s="6">
        <v>20003</v>
      </c>
      <c r="C1220" s="6" t="s">
        <v>103</v>
      </c>
      <c r="D1220" s="5"/>
      <c r="E1220" s="6" t="s">
        <v>104</v>
      </c>
      <c r="F1220" s="5"/>
      <c r="G1220" s="6">
        <v>409</v>
      </c>
      <c r="H1220" s="6">
        <v>281134</v>
      </c>
      <c r="I1220" s="6">
        <v>0.35893893268549698</v>
      </c>
      <c r="J1220" s="6">
        <v>-4.0209845774221001E-2</v>
      </c>
      <c r="K1220" s="6" t="s">
        <v>3357</v>
      </c>
    </row>
    <row r="1221" spans="1:11" x14ac:dyDescent="0.2">
      <c r="A1221" s="4" t="s">
        <v>3281</v>
      </c>
      <c r="B1221" s="6">
        <v>25688</v>
      </c>
      <c r="C1221" s="6" t="s">
        <v>71</v>
      </c>
      <c r="D1221" s="5"/>
      <c r="E1221" s="6" t="s">
        <v>265</v>
      </c>
      <c r="F1221" s="5"/>
      <c r="G1221" s="6">
        <v>14489</v>
      </c>
      <c r="H1221" s="5"/>
      <c r="I1221" s="6">
        <v>0.35895744784597899</v>
      </c>
      <c r="J1221" s="6">
        <v>6.6418442908942402E-3</v>
      </c>
      <c r="K1221" s="6" t="s">
        <v>3282</v>
      </c>
    </row>
    <row r="1222" spans="1:11" x14ac:dyDescent="0.2">
      <c r="A1222" s="4" t="s">
        <v>3393</v>
      </c>
      <c r="B1222" s="6">
        <v>41200</v>
      </c>
      <c r="C1222" s="6" t="s">
        <v>103</v>
      </c>
      <c r="D1222" s="5"/>
      <c r="E1222" s="6" t="s">
        <v>111</v>
      </c>
      <c r="F1222" s="5"/>
      <c r="G1222" s="6">
        <v>405</v>
      </c>
      <c r="H1222" s="6">
        <v>281181</v>
      </c>
      <c r="I1222" s="6">
        <v>0.35900280175793198</v>
      </c>
      <c r="J1222" s="6">
        <v>-4.0215648767083403E-2</v>
      </c>
      <c r="K1222" s="6" t="s">
        <v>3394</v>
      </c>
    </row>
    <row r="1223" spans="1:11" x14ac:dyDescent="0.2">
      <c r="A1223" s="4" t="s">
        <v>3373</v>
      </c>
      <c r="B1223" s="6">
        <v>41210</v>
      </c>
      <c r="C1223" s="6" t="s">
        <v>103</v>
      </c>
      <c r="D1223" s="5"/>
      <c r="E1223" s="6" t="s">
        <v>111</v>
      </c>
      <c r="F1223" s="5"/>
      <c r="G1223" s="6">
        <v>424</v>
      </c>
      <c r="H1223" s="6">
        <v>281162</v>
      </c>
      <c r="I1223" s="6">
        <v>0.35906049538589702</v>
      </c>
      <c r="J1223" s="6">
        <v>-4.0265987846422699E-2</v>
      </c>
      <c r="K1223" s="6" t="s">
        <v>3374</v>
      </c>
    </row>
    <row r="1224" spans="1:11" x14ac:dyDescent="0.2">
      <c r="A1224" s="4" t="s">
        <v>3362</v>
      </c>
      <c r="B1224" s="6">
        <v>41210</v>
      </c>
      <c r="C1224" s="6" t="s">
        <v>103</v>
      </c>
      <c r="D1224" s="5"/>
      <c r="E1224" s="6" t="s">
        <v>111</v>
      </c>
      <c r="F1224" s="5"/>
      <c r="G1224" s="6">
        <v>418</v>
      </c>
      <c r="H1224" s="6">
        <v>281168</v>
      </c>
      <c r="I1224" s="6">
        <v>0.35926299437708298</v>
      </c>
      <c r="J1224" s="6">
        <v>-4.0209895415122203E-2</v>
      </c>
      <c r="K1224" s="6" t="s">
        <v>3363</v>
      </c>
    </row>
    <row r="1225" spans="1:11" x14ac:dyDescent="0.2">
      <c r="A1225" s="4" t="s">
        <v>3385</v>
      </c>
      <c r="B1225" s="6">
        <v>41210</v>
      </c>
      <c r="C1225" s="6" t="s">
        <v>103</v>
      </c>
      <c r="D1225" s="5"/>
      <c r="E1225" s="6" t="s">
        <v>111</v>
      </c>
      <c r="F1225" s="5"/>
      <c r="G1225" s="6">
        <v>392</v>
      </c>
      <c r="H1225" s="6">
        <v>281194</v>
      </c>
      <c r="I1225" s="6">
        <v>0.35933870041187499</v>
      </c>
      <c r="J1225" s="6">
        <v>-3.9840110297958198E-2</v>
      </c>
      <c r="K1225" s="6" t="s">
        <v>3386</v>
      </c>
    </row>
    <row r="1226" spans="1:11" x14ac:dyDescent="0.2">
      <c r="A1226" s="4" t="s">
        <v>3383</v>
      </c>
      <c r="B1226" s="6">
        <v>41200</v>
      </c>
      <c r="C1226" s="6" t="s">
        <v>103</v>
      </c>
      <c r="D1226" s="5"/>
      <c r="E1226" s="6" t="s">
        <v>111</v>
      </c>
      <c r="F1226" s="5"/>
      <c r="G1226" s="6">
        <v>420</v>
      </c>
      <c r="H1226" s="6">
        <v>281166</v>
      </c>
      <c r="I1226" s="6">
        <v>0.35949198277726602</v>
      </c>
      <c r="J1226" s="6">
        <v>-4.0080473859201E-2</v>
      </c>
      <c r="K1226" s="6" t="s">
        <v>3384</v>
      </c>
    </row>
    <row r="1227" spans="1:11" x14ac:dyDescent="0.2">
      <c r="A1227" s="4" t="s">
        <v>3403</v>
      </c>
      <c r="B1227" s="6">
        <v>41210</v>
      </c>
      <c r="C1227" s="6" t="s">
        <v>103</v>
      </c>
      <c r="D1227" s="5"/>
      <c r="E1227" s="6" t="s">
        <v>111</v>
      </c>
      <c r="F1227" s="5"/>
      <c r="G1227" s="6">
        <v>411</v>
      </c>
      <c r="H1227" s="6">
        <v>152937</v>
      </c>
      <c r="I1227" s="6">
        <v>0.35954701029408098</v>
      </c>
      <c r="J1227" s="6">
        <v>-4.0173593021729001E-2</v>
      </c>
      <c r="K1227" s="6" t="s">
        <v>3404</v>
      </c>
    </row>
    <row r="1228" spans="1:11" x14ac:dyDescent="0.2">
      <c r="A1228" s="4" t="s">
        <v>3419</v>
      </c>
      <c r="B1228" s="6">
        <v>20002</v>
      </c>
      <c r="C1228" s="6" t="s">
        <v>103</v>
      </c>
      <c r="D1228" s="5"/>
      <c r="E1228" s="6" t="s">
        <v>127</v>
      </c>
      <c r="F1228" s="5"/>
      <c r="G1228" s="6">
        <v>407</v>
      </c>
      <c r="H1228" s="6">
        <v>281136</v>
      </c>
      <c r="I1228" s="6">
        <v>0.35961127824036299</v>
      </c>
      <c r="J1228" s="6">
        <v>-4.0290625270575399E-2</v>
      </c>
      <c r="K1228" s="6" t="s">
        <v>3420</v>
      </c>
    </row>
    <row r="1229" spans="1:11" x14ac:dyDescent="0.2">
      <c r="A1229" s="4" t="s">
        <v>1871</v>
      </c>
      <c r="B1229" s="6">
        <v>25332</v>
      </c>
      <c r="C1229" s="6" t="s">
        <v>71</v>
      </c>
      <c r="D1229" s="5"/>
      <c r="E1229" s="6" t="s">
        <v>100</v>
      </c>
      <c r="F1229" s="5"/>
      <c r="G1229" s="6">
        <v>14492</v>
      </c>
      <c r="H1229" s="5"/>
      <c r="I1229" s="6">
        <v>0.35961402821003002</v>
      </c>
      <c r="J1229" s="6">
        <v>-6.60788038395286E-3</v>
      </c>
      <c r="K1229" s="6" t="s">
        <v>1872</v>
      </c>
    </row>
    <row r="1230" spans="1:11" x14ac:dyDescent="0.2">
      <c r="A1230" s="4" t="s">
        <v>3182</v>
      </c>
      <c r="B1230" s="6">
        <v>25510</v>
      </c>
      <c r="C1230" s="6" t="s">
        <v>71</v>
      </c>
      <c r="D1230" s="5"/>
      <c r="E1230" s="6" t="s">
        <v>265</v>
      </c>
      <c r="F1230" s="5"/>
      <c r="G1230" s="6">
        <v>14490</v>
      </c>
      <c r="H1230" s="5"/>
      <c r="I1230" s="6">
        <v>0.359691424057139</v>
      </c>
      <c r="J1230" s="6">
        <v>6.5283520416799896E-3</v>
      </c>
      <c r="K1230" s="6" t="s">
        <v>3183</v>
      </c>
    </row>
    <row r="1231" spans="1:11" x14ac:dyDescent="0.2">
      <c r="A1231" s="4" t="s">
        <v>378</v>
      </c>
      <c r="B1231" s="6">
        <v>20004</v>
      </c>
      <c r="C1231" s="6" t="s">
        <v>103</v>
      </c>
      <c r="D1231" s="5"/>
      <c r="E1231" s="6" t="s">
        <v>116</v>
      </c>
      <c r="F1231" s="5"/>
      <c r="G1231" s="6">
        <v>1613</v>
      </c>
      <c r="H1231" s="6">
        <v>279930</v>
      </c>
      <c r="I1231" s="6">
        <v>0.35971146243763702</v>
      </c>
      <c r="J1231" s="6">
        <v>1.9283696363244202E-2</v>
      </c>
      <c r="K1231" s="6" t="s">
        <v>379</v>
      </c>
    </row>
    <row r="1232" spans="1:11" x14ac:dyDescent="0.2">
      <c r="A1232" s="4" t="s">
        <v>3391</v>
      </c>
      <c r="B1232" s="6">
        <v>131730</v>
      </c>
      <c r="C1232" s="6" t="s">
        <v>137</v>
      </c>
      <c r="D1232" s="5"/>
      <c r="E1232" s="6" t="s">
        <v>786</v>
      </c>
      <c r="F1232" s="5"/>
      <c r="G1232" s="6">
        <v>1820</v>
      </c>
      <c r="H1232" s="6">
        <v>279765</v>
      </c>
      <c r="I1232" s="6">
        <v>0.35975530263121902</v>
      </c>
      <c r="J1232" s="6">
        <v>-1.9013983911186999E-2</v>
      </c>
      <c r="K1232" s="6" t="s">
        <v>3392</v>
      </c>
    </row>
    <row r="1233" spans="1:11" x14ac:dyDescent="0.2">
      <c r="A1233" s="4" t="s">
        <v>3401</v>
      </c>
      <c r="B1233" s="6">
        <v>41200</v>
      </c>
      <c r="C1233" s="6" t="s">
        <v>103</v>
      </c>
      <c r="D1233" s="5"/>
      <c r="E1233" s="6" t="s">
        <v>111</v>
      </c>
      <c r="F1233" s="5"/>
      <c r="G1233" s="6">
        <v>1203</v>
      </c>
      <c r="H1233" s="6">
        <v>280383</v>
      </c>
      <c r="I1233" s="6">
        <v>0.35984753047280299</v>
      </c>
      <c r="J1233" s="6">
        <v>-2.3263383739602898E-2</v>
      </c>
      <c r="K1233" s="6" t="s">
        <v>3402</v>
      </c>
    </row>
    <row r="1234" spans="1:11" x14ac:dyDescent="0.2">
      <c r="A1234" s="4" t="s">
        <v>3413</v>
      </c>
      <c r="B1234" s="6">
        <v>132054</v>
      </c>
      <c r="C1234" s="6" t="s">
        <v>137</v>
      </c>
      <c r="D1234" s="5"/>
      <c r="E1234" s="6" t="s">
        <v>217</v>
      </c>
      <c r="F1234" s="5"/>
      <c r="G1234" s="6">
        <v>10129</v>
      </c>
      <c r="H1234" s="6">
        <v>271456</v>
      </c>
      <c r="I1234" s="6">
        <v>0.35990448613602599</v>
      </c>
      <c r="J1234" s="6">
        <v>-8.2008935856187192E-3</v>
      </c>
      <c r="K1234" s="6" t="s">
        <v>3414</v>
      </c>
    </row>
    <row r="1235" spans="1:11" x14ac:dyDescent="0.2">
      <c r="A1235" s="4" t="s">
        <v>3275</v>
      </c>
      <c r="B1235" s="6">
        <v>22677</v>
      </c>
      <c r="C1235" s="6" t="s">
        <v>71</v>
      </c>
      <c r="D1235" s="5"/>
      <c r="E1235" s="6" t="s">
        <v>1274</v>
      </c>
      <c r="F1235" s="5"/>
      <c r="G1235" s="6">
        <v>18712</v>
      </c>
      <c r="H1235" s="5"/>
      <c r="I1235" s="6">
        <v>0.36004847029325499</v>
      </c>
      <c r="J1235" s="6">
        <v>-5.5950085459117397E-3</v>
      </c>
      <c r="K1235" s="6" t="s">
        <v>3276</v>
      </c>
    </row>
    <row r="1236" spans="1:11" x14ac:dyDescent="0.2">
      <c r="A1236" s="4" t="s">
        <v>1558</v>
      </c>
      <c r="B1236" s="6">
        <v>20519</v>
      </c>
      <c r="C1236" s="6" t="s">
        <v>71</v>
      </c>
      <c r="D1236" s="5"/>
      <c r="E1236" s="6" t="s">
        <v>293</v>
      </c>
      <c r="F1236" s="5"/>
      <c r="G1236" s="6">
        <v>93164</v>
      </c>
      <c r="H1236" s="5"/>
      <c r="I1236" s="6">
        <v>0.36043692012211198</v>
      </c>
      <c r="J1236" s="6">
        <v>2.1828620686566401E-3</v>
      </c>
      <c r="K1236" s="6" t="s">
        <v>1559</v>
      </c>
    </row>
    <row r="1237" spans="1:11" x14ac:dyDescent="0.2">
      <c r="A1237" s="4" t="s">
        <v>3395</v>
      </c>
      <c r="B1237" s="6">
        <v>131704</v>
      </c>
      <c r="C1237" s="6" t="s">
        <v>137</v>
      </c>
      <c r="D1237" s="5"/>
      <c r="E1237" s="6" t="s">
        <v>786</v>
      </c>
      <c r="F1237" s="5"/>
      <c r="G1237" s="6">
        <v>410</v>
      </c>
      <c r="H1237" s="6">
        <v>281175</v>
      </c>
      <c r="I1237" s="6">
        <v>0.360576342140634</v>
      </c>
      <c r="J1237" s="6">
        <v>-4.0209093179577701E-2</v>
      </c>
      <c r="K1237" s="6" t="s">
        <v>3396</v>
      </c>
    </row>
    <row r="1238" spans="1:11" x14ac:dyDescent="0.2">
      <c r="A1238" s="4" t="s">
        <v>3397</v>
      </c>
      <c r="B1238" s="6">
        <v>41210</v>
      </c>
      <c r="C1238" s="6" t="s">
        <v>103</v>
      </c>
      <c r="D1238" s="5"/>
      <c r="E1238" s="6" t="s">
        <v>111</v>
      </c>
      <c r="F1238" s="5"/>
      <c r="G1238" s="6">
        <v>404</v>
      </c>
      <c r="H1238" s="6">
        <v>281182</v>
      </c>
      <c r="I1238" s="6">
        <v>0.360755497647476</v>
      </c>
      <c r="J1238" s="6">
        <v>-4.02210148407805E-2</v>
      </c>
      <c r="K1238" s="6" t="s">
        <v>3398</v>
      </c>
    </row>
    <row r="1239" spans="1:11" x14ac:dyDescent="0.2">
      <c r="A1239" s="4" t="s">
        <v>3292</v>
      </c>
      <c r="B1239" s="6">
        <v>25606</v>
      </c>
      <c r="C1239" s="6" t="s">
        <v>71</v>
      </c>
      <c r="D1239" s="5"/>
      <c r="E1239" s="6" t="s">
        <v>265</v>
      </c>
      <c r="F1239" s="5"/>
      <c r="G1239" s="6">
        <v>14490</v>
      </c>
      <c r="H1239" s="5"/>
      <c r="I1239" s="6">
        <v>0.36080705754246201</v>
      </c>
      <c r="J1239" s="6">
        <v>-6.67138177441437E-3</v>
      </c>
      <c r="K1239" s="6" t="s">
        <v>3293</v>
      </c>
    </row>
    <row r="1240" spans="1:11" x14ac:dyDescent="0.2">
      <c r="A1240" s="4" t="s">
        <v>253</v>
      </c>
      <c r="B1240" s="6">
        <v>20544</v>
      </c>
      <c r="C1240" s="6" t="s">
        <v>103</v>
      </c>
      <c r="D1240" s="5"/>
      <c r="E1240" s="6" t="s">
        <v>254</v>
      </c>
      <c r="F1240" s="5"/>
      <c r="G1240" s="6">
        <v>399</v>
      </c>
      <c r="H1240" s="6">
        <v>92668</v>
      </c>
      <c r="I1240" s="6">
        <v>0.36092327299003801</v>
      </c>
      <c r="J1240" s="6">
        <v>-4.0605664147874101E-2</v>
      </c>
      <c r="K1240" s="6" t="s">
        <v>3423</v>
      </c>
    </row>
    <row r="1241" spans="1:11" x14ac:dyDescent="0.2">
      <c r="A1241" s="4" t="s">
        <v>1054</v>
      </c>
      <c r="B1241" s="6">
        <v>41210</v>
      </c>
      <c r="C1241" s="6" t="s">
        <v>103</v>
      </c>
      <c r="D1241" s="5"/>
      <c r="E1241" s="6" t="s">
        <v>111</v>
      </c>
      <c r="F1241" s="5"/>
      <c r="G1241" s="6">
        <v>409</v>
      </c>
      <c r="H1241" s="6">
        <v>281177</v>
      </c>
      <c r="I1241" s="6">
        <v>0.36128610864144001</v>
      </c>
      <c r="J1241" s="6">
        <v>-4.0197956196912001E-2</v>
      </c>
      <c r="K1241" s="6" t="s">
        <v>3416</v>
      </c>
    </row>
    <row r="1242" spans="1:11" x14ac:dyDescent="0.2">
      <c r="A1242" s="4" t="s">
        <v>3426</v>
      </c>
      <c r="B1242" s="6">
        <v>131678</v>
      </c>
      <c r="C1242" s="6" t="s">
        <v>137</v>
      </c>
      <c r="D1242" s="5"/>
      <c r="E1242" s="6" t="s">
        <v>147</v>
      </c>
      <c r="F1242" s="5"/>
      <c r="G1242" s="6">
        <v>1821</v>
      </c>
      <c r="H1242" s="6">
        <v>279764</v>
      </c>
      <c r="I1242" s="6">
        <v>0.36153546132595599</v>
      </c>
      <c r="J1242" s="6">
        <v>-1.8514115047496799E-2</v>
      </c>
      <c r="K1242" s="6" t="s">
        <v>3427</v>
      </c>
    </row>
    <row r="1243" spans="1:11" x14ac:dyDescent="0.2">
      <c r="A1243" s="4" t="s">
        <v>3430</v>
      </c>
      <c r="B1243" s="6">
        <v>41200</v>
      </c>
      <c r="C1243" s="6" t="s">
        <v>103</v>
      </c>
      <c r="D1243" s="5"/>
      <c r="E1243" s="6" t="s">
        <v>111</v>
      </c>
      <c r="F1243" s="5"/>
      <c r="G1243" s="6">
        <v>410</v>
      </c>
      <c r="H1243" s="6">
        <v>281176</v>
      </c>
      <c r="I1243" s="6">
        <v>0.36199930161631599</v>
      </c>
      <c r="J1243" s="6">
        <v>-4.0228183089678397E-2</v>
      </c>
      <c r="K1243" s="6" t="s">
        <v>3431</v>
      </c>
    </row>
    <row r="1244" spans="1:11" x14ac:dyDescent="0.2">
      <c r="A1244" s="4" t="s">
        <v>3308</v>
      </c>
      <c r="B1244" s="6">
        <v>25617</v>
      </c>
      <c r="C1244" s="6" t="s">
        <v>71</v>
      </c>
      <c r="D1244" s="5"/>
      <c r="E1244" s="6" t="s">
        <v>265</v>
      </c>
      <c r="F1244" s="5"/>
      <c r="G1244" s="6">
        <v>14490</v>
      </c>
      <c r="H1244" s="5"/>
      <c r="I1244" s="6">
        <v>0.36200425266825498</v>
      </c>
      <c r="J1244" s="6">
        <v>-6.3769331292392803E-3</v>
      </c>
      <c r="K1244" s="6" t="s">
        <v>3309</v>
      </c>
    </row>
    <row r="1245" spans="1:11" x14ac:dyDescent="0.2">
      <c r="A1245" s="4" t="s">
        <v>3424</v>
      </c>
      <c r="B1245" s="6">
        <v>130874</v>
      </c>
      <c r="C1245" s="6" t="s">
        <v>137</v>
      </c>
      <c r="D1245" s="5"/>
      <c r="E1245" s="6" t="s">
        <v>238</v>
      </c>
      <c r="F1245" s="5"/>
      <c r="G1245" s="6">
        <v>560</v>
      </c>
      <c r="H1245" s="6">
        <v>281025</v>
      </c>
      <c r="I1245" s="6">
        <v>0.36292312222794099</v>
      </c>
      <c r="J1245" s="6">
        <v>3.5544282585350001E-2</v>
      </c>
      <c r="K1245" s="6" t="s">
        <v>3425</v>
      </c>
    </row>
    <row r="1246" spans="1:11" x14ac:dyDescent="0.2">
      <c r="A1246" s="4" t="s">
        <v>2627</v>
      </c>
      <c r="B1246" s="6">
        <v>131872</v>
      </c>
      <c r="C1246" s="6" t="s">
        <v>137</v>
      </c>
      <c r="D1246" s="5"/>
      <c r="E1246" s="6" t="s">
        <v>138</v>
      </c>
      <c r="F1246" s="5"/>
      <c r="G1246" s="6">
        <v>19933</v>
      </c>
      <c r="H1246" s="6">
        <v>261652</v>
      </c>
      <c r="I1246" s="6">
        <v>0.36303631326852398</v>
      </c>
      <c r="J1246" s="6">
        <v>5.9285436449511E-3</v>
      </c>
      <c r="K1246" s="6" t="s">
        <v>2628</v>
      </c>
    </row>
    <row r="1247" spans="1:11" x14ac:dyDescent="0.2">
      <c r="A1247" s="4" t="s">
        <v>3324</v>
      </c>
      <c r="B1247" s="6">
        <v>25116</v>
      </c>
      <c r="C1247" s="6" t="s">
        <v>71</v>
      </c>
      <c r="D1247" s="5"/>
      <c r="E1247" s="6" t="s">
        <v>100</v>
      </c>
      <c r="F1247" s="5"/>
      <c r="G1247" s="6">
        <v>14492</v>
      </c>
      <c r="H1247" s="5"/>
      <c r="I1247" s="6">
        <v>0.36316158672282001</v>
      </c>
      <c r="J1247" s="6">
        <v>-6.4967847214864602E-3</v>
      </c>
      <c r="K1247" s="6" t="s">
        <v>3325</v>
      </c>
    </row>
    <row r="1248" spans="1:11" x14ac:dyDescent="0.2">
      <c r="A1248" s="4" t="s">
        <v>3479</v>
      </c>
      <c r="B1248" s="6">
        <v>20004</v>
      </c>
      <c r="C1248" s="6" t="s">
        <v>103</v>
      </c>
      <c r="D1248" s="5"/>
      <c r="E1248" s="6" t="s">
        <v>116</v>
      </c>
      <c r="F1248" s="5"/>
      <c r="G1248" s="6">
        <v>13914</v>
      </c>
      <c r="H1248" s="6">
        <v>267629</v>
      </c>
      <c r="I1248" s="6">
        <v>0.36322482652205101</v>
      </c>
      <c r="J1248" s="6">
        <v>7.10576883402614E-3</v>
      </c>
      <c r="K1248" s="6" t="s">
        <v>3480</v>
      </c>
    </row>
    <row r="1249" spans="1:11" x14ac:dyDescent="0.2">
      <c r="A1249" s="4" t="s">
        <v>3436</v>
      </c>
      <c r="B1249" s="6">
        <v>20004</v>
      </c>
      <c r="C1249" s="6" t="s">
        <v>103</v>
      </c>
      <c r="D1249" s="5"/>
      <c r="E1249" s="6" t="s">
        <v>116</v>
      </c>
      <c r="F1249" s="5"/>
      <c r="G1249" s="6">
        <v>409</v>
      </c>
      <c r="H1249" s="6">
        <v>281134</v>
      </c>
      <c r="I1249" s="6">
        <v>0.36362780418317198</v>
      </c>
      <c r="J1249" s="6">
        <v>-4.0096728866913699E-2</v>
      </c>
      <c r="K1249" s="6" t="s">
        <v>3437</v>
      </c>
    </row>
    <row r="1250" spans="1:11" x14ac:dyDescent="0.2">
      <c r="A1250" s="4" t="s">
        <v>3421</v>
      </c>
      <c r="B1250" s="6">
        <v>131662</v>
      </c>
      <c r="C1250" s="6" t="s">
        <v>137</v>
      </c>
      <c r="D1250" s="5"/>
      <c r="E1250" s="6" t="s">
        <v>147</v>
      </c>
      <c r="F1250" s="5"/>
      <c r="G1250" s="6">
        <v>398</v>
      </c>
      <c r="H1250" s="6">
        <v>281187</v>
      </c>
      <c r="I1250" s="6">
        <v>0.36378475636186403</v>
      </c>
      <c r="J1250" s="6">
        <v>-4.0178506449430502E-2</v>
      </c>
      <c r="K1250" s="6" t="s">
        <v>3422</v>
      </c>
    </row>
    <row r="1251" spans="1:11" x14ac:dyDescent="0.2">
      <c r="A1251" s="4" t="s">
        <v>1219</v>
      </c>
      <c r="B1251" s="6">
        <v>20536</v>
      </c>
      <c r="C1251" s="6" t="s">
        <v>103</v>
      </c>
      <c r="D1251" s="5"/>
      <c r="E1251" s="6" t="s">
        <v>293</v>
      </c>
      <c r="F1251" s="5"/>
      <c r="G1251" s="6">
        <v>7799</v>
      </c>
      <c r="H1251" s="6">
        <v>37119</v>
      </c>
      <c r="I1251" s="6">
        <v>0.36410640242023301</v>
      </c>
      <c r="J1251" s="6">
        <v>9.8821947120415997E-3</v>
      </c>
      <c r="K1251" s="6" t="s">
        <v>1525</v>
      </c>
    </row>
    <row r="1252" spans="1:11" x14ac:dyDescent="0.2">
      <c r="A1252" s="4" t="s">
        <v>1600</v>
      </c>
      <c r="B1252" s="6">
        <v>131860</v>
      </c>
      <c r="C1252" s="6" t="s">
        <v>137</v>
      </c>
      <c r="D1252" s="5"/>
      <c r="E1252" s="6" t="s">
        <v>138</v>
      </c>
      <c r="F1252" s="5"/>
      <c r="G1252" s="6">
        <v>502</v>
      </c>
      <c r="H1252" s="6">
        <v>281083</v>
      </c>
      <c r="I1252" s="6">
        <v>0.36446017984824403</v>
      </c>
      <c r="J1252" s="6">
        <v>3.3764905407968997E-2</v>
      </c>
      <c r="K1252" s="6" t="s">
        <v>1601</v>
      </c>
    </row>
    <row r="1253" spans="1:11" x14ac:dyDescent="0.2">
      <c r="A1253" s="4" t="s">
        <v>3442</v>
      </c>
      <c r="B1253" s="6">
        <v>41200</v>
      </c>
      <c r="C1253" s="6" t="s">
        <v>103</v>
      </c>
      <c r="D1253" s="5"/>
      <c r="E1253" s="6" t="s">
        <v>111</v>
      </c>
      <c r="F1253" s="5"/>
      <c r="G1253" s="6">
        <v>396</v>
      </c>
      <c r="H1253" s="6">
        <v>281190</v>
      </c>
      <c r="I1253" s="6">
        <v>0.36452846519051602</v>
      </c>
      <c r="J1253" s="6">
        <v>-4.00523228018448E-2</v>
      </c>
      <c r="K1253" s="6" t="s">
        <v>3443</v>
      </c>
    </row>
    <row r="1254" spans="1:11" x14ac:dyDescent="0.2">
      <c r="A1254" s="4" t="s">
        <v>3337</v>
      </c>
      <c r="B1254" s="6">
        <v>25652</v>
      </c>
      <c r="C1254" s="6" t="s">
        <v>71</v>
      </c>
      <c r="D1254" s="5"/>
      <c r="E1254" s="6" t="s">
        <v>265</v>
      </c>
      <c r="F1254" s="5"/>
      <c r="G1254" s="6">
        <v>14489</v>
      </c>
      <c r="H1254" s="5"/>
      <c r="I1254" s="6">
        <v>0.364761856344192</v>
      </c>
      <c r="J1254" s="6">
        <v>6.1249763727479903E-3</v>
      </c>
      <c r="K1254" s="6" t="s">
        <v>3338</v>
      </c>
    </row>
    <row r="1255" spans="1:11" x14ac:dyDescent="0.2">
      <c r="A1255" s="4" t="s">
        <v>3434</v>
      </c>
      <c r="B1255" s="6">
        <v>20003</v>
      </c>
      <c r="C1255" s="6" t="s">
        <v>103</v>
      </c>
      <c r="D1255" s="5"/>
      <c r="E1255" s="6" t="s">
        <v>104</v>
      </c>
      <c r="F1255" s="5"/>
      <c r="G1255" s="6">
        <v>390</v>
      </c>
      <c r="H1255" s="6">
        <v>281153</v>
      </c>
      <c r="I1255" s="6">
        <v>0.36503203909408399</v>
      </c>
      <c r="J1255" s="6">
        <v>-4.0199713042214702E-2</v>
      </c>
      <c r="K1255" s="6" t="s">
        <v>3435</v>
      </c>
    </row>
    <row r="1256" spans="1:11" x14ac:dyDescent="0.2">
      <c r="A1256" s="4" t="s">
        <v>3450</v>
      </c>
      <c r="B1256" s="6">
        <v>20003</v>
      </c>
      <c r="C1256" s="6" t="s">
        <v>103</v>
      </c>
      <c r="D1256" s="5"/>
      <c r="E1256" s="6" t="s">
        <v>104</v>
      </c>
      <c r="F1256" s="5"/>
      <c r="G1256" s="6">
        <v>397</v>
      </c>
      <c r="H1256" s="6">
        <v>281146</v>
      </c>
      <c r="I1256" s="6">
        <v>0.36503479354601198</v>
      </c>
      <c r="J1256" s="6">
        <v>-4.0210741400983102E-2</v>
      </c>
      <c r="K1256" s="6" t="s">
        <v>3451</v>
      </c>
    </row>
    <row r="1257" spans="1:11" x14ac:dyDescent="0.2">
      <c r="A1257" s="4" t="s">
        <v>3448</v>
      </c>
      <c r="B1257" s="6">
        <v>20003</v>
      </c>
      <c r="C1257" s="6" t="s">
        <v>103</v>
      </c>
      <c r="D1257" s="5"/>
      <c r="E1257" s="6" t="s">
        <v>104</v>
      </c>
      <c r="F1257" s="5"/>
      <c r="G1257" s="6">
        <v>405</v>
      </c>
      <c r="H1257" s="6">
        <v>281138</v>
      </c>
      <c r="I1257" s="6">
        <v>0.36513400297996701</v>
      </c>
      <c r="J1257" s="6">
        <v>-4.0058049617529602E-2</v>
      </c>
      <c r="K1257" s="6" t="s">
        <v>3449</v>
      </c>
    </row>
    <row r="1258" spans="1:11" x14ac:dyDescent="0.2">
      <c r="A1258" s="4" t="s">
        <v>3466</v>
      </c>
      <c r="B1258" s="6">
        <v>131380</v>
      </c>
      <c r="C1258" s="6" t="s">
        <v>137</v>
      </c>
      <c r="D1258" s="5"/>
      <c r="E1258" s="6" t="s">
        <v>197</v>
      </c>
      <c r="F1258" s="5"/>
      <c r="G1258" s="6">
        <v>1181</v>
      </c>
      <c r="H1258" s="6">
        <v>280404</v>
      </c>
      <c r="I1258" s="6">
        <v>0.36519908354449598</v>
      </c>
      <c r="J1258" s="6">
        <v>-2.3339068578464399E-2</v>
      </c>
      <c r="K1258" s="6" t="s">
        <v>3467</v>
      </c>
    </row>
    <row r="1259" spans="1:11" x14ac:dyDescent="0.2">
      <c r="A1259" s="4" t="s">
        <v>3460</v>
      </c>
      <c r="B1259" s="6">
        <v>20003</v>
      </c>
      <c r="C1259" s="6" t="s">
        <v>103</v>
      </c>
      <c r="D1259" s="5"/>
      <c r="E1259" s="6" t="s">
        <v>104</v>
      </c>
      <c r="F1259" s="5"/>
      <c r="G1259" s="6">
        <v>402</v>
      </c>
      <c r="H1259" s="6">
        <v>281141</v>
      </c>
      <c r="I1259" s="6">
        <v>0.36548751987481798</v>
      </c>
      <c r="J1259" s="6">
        <v>-4.0103340409523298E-2</v>
      </c>
      <c r="K1259" s="6" t="s">
        <v>3461</v>
      </c>
    </row>
    <row r="1260" spans="1:11" x14ac:dyDescent="0.2">
      <c r="A1260" s="4" t="s">
        <v>3458</v>
      </c>
      <c r="B1260" s="6">
        <v>41200</v>
      </c>
      <c r="C1260" s="6" t="s">
        <v>103</v>
      </c>
      <c r="D1260" s="5"/>
      <c r="E1260" s="6" t="s">
        <v>111</v>
      </c>
      <c r="F1260" s="5"/>
      <c r="G1260" s="6">
        <v>390</v>
      </c>
      <c r="H1260" s="6">
        <v>281196</v>
      </c>
      <c r="I1260" s="6">
        <v>0.36548962971245602</v>
      </c>
      <c r="J1260" s="6">
        <v>-4.0230641540705499E-2</v>
      </c>
      <c r="K1260" s="6" t="s">
        <v>3459</v>
      </c>
    </row>
    <row r="1261" spans="1:11" x14ac:dyDescent="0.2">
      <c r="A1261" s="4" t="s">
        <v>3473</v>
      </c>
      <c r="B1261" s="6">
        <v>20003</v>
      </c>
      <c r="C1261" s="6" t="s">
        <v>103</v>
      </c>
      <c r="D1261" s="5"/>
      <c r="E1261" s="6" t="s">
        <v>104</v>
      </c>
      <c r="F1261" s="5"/>
      <c r="G1261" s="6">
        <v>387</v>
      </c>
      <c r="H1261" s="6">
        <v>281156</v>
      </c>
      <c r="I1261" s="6">
        <v>0.366409444432586</v>
      </c>
      <c r="J1261" s="6">
        <v>-4.0069021035868499E-2</v>
      </c>
      <c r="K1261" s="6" t="s">
        <v>3474</v>
      </c>
    </row>
    <row r="1262" spans="1:11" x14ac:dyDescent="0.2">
      <c r="A1262" s="4" t="s">
        <v>1245</v>
      </c>
      <c r="B1262" s="6">
        <v>25816</v>
      </c>
      <c r="C1262" s="6" t="s">
        <v>71</v>
      </c>
      <c r="D1262" s="5"/>
      <c r="E1262" s="6" t="s">
        <v>210</v>
      </c>
      <c r="F1262" s="5"/>
      <c r="G1262" s="6">
        <v>16047</v>
      </c>
      <c r="H1262" s="5"/>
      <c r="I1262" s="6">
        <v>0.36655789941929601</v>
      </c>
      <c r="J1262" s="6">
        <v>-6.2719655277746998E-3</v>
      </c>
      <c r="K1262" s="6" t="s">
        <v>1246</v>
      </c>
    </row>
    <row r="1263" spans="1:11" x14ac:dyDescent="0.2">
      <c r="A1263" s="4" t="s">
        <v>3208</v>
      </c>
      <c r="B1263" s="6">
        <v>41200</v>
      </c>
      <c r="C1263" s="6" t="s">
        <v>103</v>
      </c>
      <c r="D1263" s="5"/>
      <c r="E1263" s="6" t="s">
        <v>111</v>
      </c>
      <c r="F1263" s="5"/>
      <c r="G1263" s="6">
        <v>395</v>
      </c>
      <c r="H1263" s="6">
        <v>281191</v>
      </c>
      <c r="I1263" s="6">
        <v>0.36661370132962601</v>
      </c>
      <c r="J1263" s="6">
        <v>-4.0135507012259403E-2</v>
      </c>
      <c r="K1263" s="6" t="s">
        <v>3470</v>
      </c>
    </row>
    <row r="1264" spans="1:11" x14ac:dyDescent="0.2">
      <c r="A1264" s="4" t="s">
        <v>3483</v>
      </c>
      <c r="B1264" s="6">
        <v>20004</v>
      </c>
      <c r="C1264" s="6" t="s">
        <v>103</v>
      </c>
      <c r="D1264" s="5"/>
      <c r="E1264" s="6" t="s">
        <v>116</v>
      </c>
      <c r="F1264" s="5"/>
      <c r="G1264" s="6">
        <v>4232</v>
      </c>
      <c r="H1264" s="6">
        <v>277311</v>
      </c>
      <c r="I1264" s="6">
        <v>0.36676104968513001</v>
      </c>
      <c r="J1264" s="6">
        <v>-1.23873434337884E-2</v>
      </c>
      <c r="K1264" s="6" t="s">
        <v>3484</v>
      </c>
    </row>
    <row r="1265" spans="1:11" x14ac:dyDescent="0.2">
      <c r="A1265" s="4" t="s">
        <v>3503</v>
      </c>
      <c r="B1265" s="6">
        <v>20002</v>
      </c>
      <c r="C1265" s="6" t="s">
        <v>103</v>
      </c>
      <c r="D1265" s="5"/>
      <c r="E1265" s="6" t="s">
        <v>127</v>
      </c>
      <c r="F1265" s="5"/>
      <c r="G1265" s="6">
        <v>1181</v>
      </c>
      <c r="H1265" s="6">
        <v>280362</v>
      </c>
      <c r="I1265" s="6">
        <v>0.36712275574620701</v>
      </c>
      <c r="J1265" s="6">
        <v>-2.3518390892699598E-2</v>
      </c>
      <c r="K1265" s="6" t="s">
        <v>3504</v>
      </c>
    </row>
    <row r="1266" spans="1:11" x14ac:dyDescent="0.2">
      <c r="A1266" s="4" t="s">
        <v>3364</v>
      </c>
      <c r="B1266" s="6">
        <v>25710</v>
      </c>
      <c r="C1266" s="6" t="s">
        <v>71</v>
      </c>
      <c r="D1266" s="5"/>
      <c r="E1266" s="6" t="s">
        <v>265</v>
      </c>
      <c r="F1266" s="5"/>
      <c r="G1266" s="6">
        <v>14489</v>
      </c>
      <c r="H1266" s="5"/>
      <c r="I1266" s="6">
        <v>0.36722770083196099</v>
      </c>
      <c r="J1266" s="6">
        <v>-6.4217761410668098E-3</v>
      </c>
      <c r="K1266" s="6" t="s">
        <v>3365</v>
      </c>
    </row>
    <row r="1267" spans="1:11" x14ac:dyDescent="0.2">
      <c r="A1267" s="4" t="s">
        <v>345</v>
      </c>
      <c r="B1267" s="6">
        <v>41200</v>
      </c>
      <c r="C1267" s="6" t="s">
        <v>103</v>
      </c>
      <c r="D1267" s="5"/>
      <c r="E1267" s="6" t="s">
        <v>111</v>
      </c>
      <c r="F1267" s="5"/>
      <c r="G1267" s="6">
        <v>393</v>
      </c>
      <c r="H1267" s="6">
        <v>281193</v>
      </c>
      <c r="I1267" s="6">
        <v>0.36726206952330498</v>
      </c>
      <c r="J1267" s="6">
        <v>-4.02855873290833E-2</v>
      </c>
      <c r="K1267" s="6" t="s">
        <v>3487</v>
      </c>
    </row>
    <row r="1268" spans="1:11" x14ac:dyDescent="0.2">
      <c r="A1268" s="4" t="s">
        <v>3511</v>
      </c>
      <c r="B1268" s="6">
        <v>41200</v>
      </c>
      <c r="C1268" s="6" t="s">
        <v>103</v>
      </c>
      <c r="D1268" s="5"/>
      <c r="E1268" s="6" t="s">
        <v>111</v>
      </c>
      <c r="F1268" s="5"/>
      <c r="G1268" s="6">
        <v>1827</v>
      </c>
      <c r="H1268" s="6">
        <v>279759</v>
      </c>
      <c r="I1268" s="6">
        <v>0.36765550492544402</v>
      </c>
      <c r="J1268" s="6">
        <v>-1.8514015082976801E-2</v>
      </c>
      <c r="K1268" s="6" t="s">
        <v>3512</v>
      </c>
    </row>
    <row r="1269" spans="1:11" x14ac:dyDescent="0.2">
      <c r="A1269" s="4" t="s">
        <v>3492</v>
      </c>
      <c r="B1269" s="6">
        <v>41210</v>
      </c>
      <c r="C1269" s="6" t="s">
        <v>103</v>
      </c>
      <c r="D1269" s="5"/>
      <c r="E1269" s="6" t="s">
        <v>111</v>
      </c>
      <c r="F1269" s="5"/>
      <c r="G1269" s="6">
        <v>403</v>
      </c>
      <c r="H1269" s="6">
        <v>281183</v>
      </c>
      <c r="I1269" s="6">
        <v>0.36788546470579198</v>
      </c>
      <c r="J1269" s="6">
        <v>-3.9873669840911098E-2</v>
      </c>
      <c r="K1269" s="6" t="s">
        <v>3493</v>
      </c>
    </row>
    <row r="1270" spans="1:11" x14ac:dyDescent="0.2">
      <c r="A1270" s="4" t="s">
        <v>3485</v>
      </c>
      <c r="B1270" s="6">
        <v>41200</v>
      </c>
      <c r="C1270" s="6" t="s">
        <v>103</v>
      </c>
      <c r="D1270" s="5"/>
      <c r="E1270" s="6" t="s">
        <v>111</v>
      </c>
      <c r="F1270" s="5"/>
      <c r="G1270" s="6">
        <v>404</v>
      </c>
      <c r="H1270" s="6">
        <v>281182</v>
      </c>
      <c r="I1270" s="6">
        <v>0.36835931495621999</v>
      </c>
      <c r="J1270" s="6">
        <v>-4.0274373924991599E-2</v>
      </c>
      <c r="K1270" s="6" t="s">
        <v>3486</v>
      </c>
    </row>
    <row r="1271" spans="1:11" x14ac:dyDescent="0.2">
      <c r="A1271" s="4" t="s">
        <v>1128</v>
      </c>
      <c r="B1271" s="6">
        <v>25235</v>
      </c>
      <c r="C1271" s="6" t="s">
        <v>71</v>
      </c>
      <c r="D1271" s="5"/>
      <c r="E1271" s="6" t="s">
        <v>100</v>
      </c>
      <c r="F1271" s="5"/>
      <c r="G1271" s="6">
        <v>14492</v>
      </c>
      <c r="H1271" s="5"/>
      <c r="I1271" s="6">
        <v>0.36840380432297898</v>
      </c>
      <c r="J1271" s="6">
        <v>6.5274870968176999E-3</v>
      </c>
      <c r="K1271" s="6" t="s">
        <v>1129</v>
      </c>
    </row>
    <row r="1272" spans="1:11" x14ac:dyDescent="0.2">
      <c r="A1272" s="4" t="s">
        <v>3387</v>
      </c>
      <c r="B1272" s="6">
        <v>25420</v>
      </c>
      <c r="C1272" s="6" t="s">
        <v>71</v>
      </c>
      <c r="D1272" s="5"/>
      <c r="E1272" s="6" t="s">
        <v>100</v>
      </c>
      <c r="F1272" s="5"/>
      <c r="G1272" s="6">
        <v>14490</v>
      </c>
      <c r="H1272" s="5"/>
      <c r="I1272" s="6">
        <v>0.36842578525439601</v>
      </c>
      <c r="J1272" s="6">
        <v>-6.4744172331691503E-3</v>
      </c>
      <c r="K1272" s="6" t="s">
        <v>3388</v>
      </c>
    </row>
    <row r="1273" spans="1:11" x14ac:dyDescent="0.2">
      <c r="A1273" s="4" t="s">
        <v>3389</v>
      </c>
      <c r="B1273" s="6">
        <v>25671</v>
      </c>
      <c r="C1273" s="6" t="s">
        <v>71</v>
      </c>
      <c r="D1273" s="5"/>
      <c r="E1273" s="6" t="s">
        <v>265</v>
      </c>
      <c r="F1273" s="5"/>
      <c r="G1273" s="6">
        <v>14489</v>
      </c>
      <c r="H1273" s="5"/>
      <c r="I1273" s="6">
        <v>0.36844990782131198</v>
      </c>
      <c r="J1273" s="6">
        <v>6.3207405049739603E-3</v>
      </c>
      <c r="K1273" s="6" t="s">
        <v>3390</v>
      </c>
    </row>
    <row r="1274" spans="1:11" x14ac:dyDescent="0.2">
      <c r="A1274" s="4" t="s">
        <v>3585</v>
      </c>
      <c r="B1274" s="6">
        <v>100010</v>
      </c>
      <c r="C1274" s="6" t="s">
        <v>71</v>
      </c>
      <c r="D1274" s="5"/>
      <c r="E1274" s="6" t="s">
        <v>3586</v>
      </c>
      <c r="F1274" s="5"/>
      <c r="G1274" s="6">
        <v>43917</v>
      </c>
      <c r="H1274" s="5"/>
      <c r="I1274" s="6">
        <v>0.36885812298388498</v>
      </c>
      <c r="J1274" s="6">
        <v>-1.7749617276638899E-3</v>
      </c>
      <c r="K1274" s="6" t="s">
        <v>3587</v>
      </c>
    </row>
    <row r="1275" spans="1:11" x14ac:dyDescent="0.2">
      <c r="A1275" s="4" t="s">
        <v>3490</v>
      </c>
      <c r="B1275" s="6">
        <v>20003</v>
      </c>
      <c r="C1275" s="6" t="s">
        <v>103</v>
      </c>
      <c r="D1275" s="5"/>
      <c r="E1275" s="6" t="s">
        <v>104</v>
      </c>
      <c r="F1275" s="5"/>
      <c r="G1275" s="6">
        <v>18617</v>
      </c>
      <c r="H1275" s="6">
        <v>262926</v>
      </c>
      <c r="I1275" s="6">
        <v>0.36917529613001199</v>
      </c>
      <c r="J1275" s="6">
        <v>-5.9515900483138196E-3</v>
      </c>
      <c r="K1275" s="6" t="s">
        <v>3491</v>
      </c>
    </row>
    <row r="1276" spans="1:11" x14ac:dyDescent="0.2">
      <c r="A1276" s="4" t="s">
        <v>1623</v>
      </c>
      <c r="B1276" s="6">
        <v>131222</v>
      </c>
      <c r="C1276" s="6" t="s">
        <v>137</v>
      </c>
      <c r="D1276" s="5"/>
      <c r="E1276" s="6" t="s">
        <v>977</v>
      </c>
      <c r="F1276" s="5"/>
      <c r="G1276" s="6">
        <v>12540</v>
      </c>
      <c r="H1276" s="6">
        <v>269045</v>
      </c>
      <c r="I1276" s="6">
        <v>0.36937467428146997</v>
      </c>
      <c r="J1276" s="6">
        <v>-7.3160098735229303E-3</v>
      </c>
      <c r="K1276" s="6" t="s">
        <v>1624</v>
      </c>
    </row>
    <row r="1277" spans="1:11" x14ac:dyDescent="0.2">
      <c r="A1277" s="4" t="s">
        <v>3507</v>
      </c>
      <c r="B1277" s="6">
        <v>41200</v>
      </c>
      <c r="C1277" s="6" t="s">
        <v>103</v>
      </c>
      <c r="D1277" s="5"/>
      <c r="E1277" s="6" t="s">
        <v>111</v>
      </c>
      <c r="F1277" s="5"/>
      <c r="G1277" s="6">
        <v>411</v>
      </c>
      <c r="H1277" s="6">
        <v>281175</v>
      </c>
      <c r="I1277" s="6">
        <v>0.37002779105040701</v>
      </c>
      <c r="J1277" s="6">
        <v>-4.0279934706048001E-2</v>
      </c>
      <c r="K1277" s="6" t="s">
        <v>3508</v>
      </c>
    </row>
    <row r="1278" spans="1:11" x14ac:dyDescent="0.2">
      <c r="A1278" s="4" t="s">
        <v>3399</v>
      </c>
      <c r="B1278" s="6">
        <v>25234</v>
      </c>
      <c r="C1278" s="6" t="s">
        <v>71</v>
      </c>
      <c r="D1278" s="5"/>
      <c r="E1278" s="6" t="s">
        <v>100</v>
      </c>
      <c r="F1278" s="5"/>
      <c r="G1278" s="6">
        <v>14492</v>
      </c>
      <c r="H1278" s="5"/>
      <c r="I1278" s="6">
        <v>0.37012275371120401</v>
      </c>
      <c r="J1278" s="6">
        <v>6.5169735476993803E-3</v>
      </c>
      <c r="K1278" s="6" t="s">
        <v>3400</v>
      </c>
    </row>
    <row r="1279" spans="1:11" x14ac:dyDescent="0.2">
      <c r="A1279" s="4" t="s">
        <v>3501</v>
      </c>
      <c r="B1279" s="6">
        <v>41200</v>
      </c>
      <c r="C1279" s="6" t="s">
        <v>103</v>
      </c>
      <c r="D1279" s="5"/>
      <c r="E1279" s="6" t="s">
        <v>111</v>
      </c>
      <c r="F1279" s="5"/>
      <c r="G1279" s="6">
        <v>1133</v>
      </c>
      <c r="H1279" s="6">
        <v>152215</v>
      </c>
      <c r="I1279" s="6">
        <v>0.370211282946593</v>
      </c>
      <c r="J1279" s="6">
        <v>-2.3371122514600301E-2</v>
      </c>
      <c r="K1279" s="6" t="s">
        <v>3502</v>
      </c>
    </row>
    <row r="1280" spans="1:11" x14ac:dyDescent="0.2">
      <c r="A1280" s="4" t="s">
        <v>3498</v>
      </c>
      <c r="B1280" s="6">
        <v>131364</v>
      </c>
      <c r="C1280" s="6" t="s">
        <v>137</v>
      </c>
      <c r="D1280" s="5"/>
      <c r="E1280" s="6" t="s">
        <v>197</v>
      </c>
      <c r="F1280" s="5"/>
      <c r="G1280" s="6">
        <v>388</v>
      </c>
      <c r="H1280" s="6">
        <v>281197</v>
      </c>
      <c r="I1280" s="6">
        <v>0.37026664210743798</v>
      </c>
      <c r="J1280" s="6">
        <v>-4.0010878971259198E-2</v>
      </c>
      <c r="K1280" s="6" t="s">
        <v>3499</v>
      </c>
    </row>
    <row r="1281" spans="1:11" x14ac:dyDescent="0.2">
      <c r="A1281" s="4" t="s">
        <v>3401</v>
      </c>
      <c r="B1281" s="6">
        <v>41210</v>
      </c>
      <c r="C1281" s="6" t="s">
        <v>103</v>
      </c>
      <c r="D1281" s="5"/>
      <c r="E1281" s="6" t="s">
        <v>111</v>
      </c>
      <c r="F1281" s="5"/>
      <c r="G1281" s="6">
        <v>386</v>
      </c>
      <c r="H1281" s="6">
        <v>281200</v>
      </c>
      <c r="I1281" s="6">
        <v>0.37038420718600901</v>
      </c>
      <c r="J1281" s="6">
        <v>-4.0244421099876297E-2</v>
      </c>
      <c r="K1281" s="6" t="s">
        <v>3500</v>
      </c>
    </row>
    <row r="1282" spans="1:11" x14ac:dyDescent="0.2">
      <c r="A1282" s="4" t="s">
        <v>1583</v>
      </c>
      <c r="B1282" s="6">
        <v>20003</v>
      </c>
      <c r="C1282" s="6" t="s">
        <v>103</v>
      </c>
      <c r="D1282" s="5"/>
      <c r="E1282" s="6" t="s">
        <v>104</v>
      </c>
      <c r="F1282" s="5"/>
      <c r="G1282" s="6">
        <v>503</v>
      </c>
      <c r="H1282" s="6">
        <v>281040</v>
      </c>
      <c r="I1282" s="6">
        <v>0.37104207580613802</v>
      </c>
      <c r="J1282" s="6">
        <v>3.33283933186896E-2</v>
      </c>
      <c r="K1282" s="6" t="s">
        <v>1584</v>
      </c>
    </row>
    <row r="1283" spans="1:11" x14ac:dyDescent="0.2">
      <c r="A1283" s="4" t="s">
        <v>3519</v>
      </c>
      <c r="B1283" s="6">
        <v>41210</v>
      </c>
      <c r="C1283" s="6" t="s">
        <v>103</v>
      </c>
      <c r="D1283" s="5"/>
      <c r="E1283" s="6" t="s">
        <v>111</v>
      </c>
      <c r="F1283" s="5"/>
      <c r="G1283" s="6">
        <v>4803</v>
      </c>
      <c r="H1283" s="6">
        <v>276783</v>
      </c>
      <c r="I1283" s="6">
        <v>0.37110056232872002</v>
      </c>
      <c r="J1283" s="6">
        <v>-1.1609655721813101E-2</v>
      </c>
      <c r="K1283" s="6" t="s">
        <v>3520</v>
      </c>
    </row>
    <row r="1284" spans="1:11" x14ac:dyDescent="0.2">
      <c r="A1284" s="4" t="s">
        <v>3517</v>
      </c>
      <c r="B1284" s="6">
        <v>41210</v>
      </c>
      <c r="C1284" s="6" t="s">
        <v>103</v>
      </c>
      <c r="D1284" s="5"/>
      <c r="E1284" s="6" t="s">
        <v>111</v>
      </c>
      <c r="F1284" s="5"/>
      <c r="G1284" s="6">
        <v>384</v>
      </c>
      <c r="H1284" s="6">
        <v>281202</v>
      </c>
      <c r="I1284" s="6">
        <v>0.37132013314022699</v>
      </c>
      <c r="J1284" s="6">
        <v>-4.0260883067180397E-2</v>
      </c>
      <c r="K1284" s="6" t="s">
        <v>3518</v>
      </c>
    </row>
    <row r="1285" spans="1:11" x14ac:dyDescent="0.2">
      <c r="A1285" s="4" t="s">
        <v>3525</v>
      </c>
      <c r="B1285" s="6">
        <v>20002</v>
      </c>
      <c r="C1285" s="6" t="s">
        <v>103</v>
      </c>
      <c r="D1285" s="5"/>
      <c r="E1285" s="6" t="s">
        <v>127</v>
      </c>
      <c r="F1285" s="5"/>
      <c r="G1285" s="6">
        <v>1158</v>
      </c>
      <c r="H1285" s="6">
        <v>280385</v>
      </c>
      <c r="I1285" s="6">
        <v>0.37221939749926702</v>
      </c>
      <c r="J1285" s="6">
        <v>-2.33058801744747E-2</v>
      </c>
      <c r="K1285" s="6" t="s">
        <v>3526</v>
      </c>
    </row>
    <row r="1286" spans="1:11" x14ac:dyDescent="0.2">
      <c r="A1286" s="4" t="s">
        <v>1201</v>
      </c>
      <c r="B1286" s="6">
        <v>41200</v>
      </c>
      <c r="C1286" s="6" t="s">
        <v>103</v>
      </c>
      <c r="D1286" s="5"/>
      <c r="E1286" s="6" t="s">
        <v>111</v>
      </c>
      <c r="F1286" s="5"/>
      <c r="G1286" s="6">
        <v>492</v>
      </c>
      <c r="H1286" s="6">
        <v>281094</v>
      </c>
      <c r="I1286" s="6">
        <v>0.37247747734509501</v>
      </c>
      <c r="J1286" s="6">
        <v>3.27360557285888E-2</v>
      </c>
      <c r="K1286" s="6" t="s">
        <v>1202</v>
      </c>
    </row>
    <row r="1287" spans="1:11" x14ac:dyDescent="0.2">
      <c r="A1287" s="4" t="s">
        <v>1635</v>
      </c>
      <c r="B1287" s="6">
        <v>25003</v>
      </c>
      <c r="C1287" s="6" t="s">
        <v>71</v>
      </c>
      <c r="D1287" s="5"/>
      <c r="E1287" s="6" t="s">
        <v>767</v>
      </c>
      <c r="F1287" s="5"/>
      <c r="G1287" s="6">
        <v>16052</v>
      </c>
      <c r="H1287" s="5"/>
      <c r="I1287" s="6">
        <v>0.3726332310546</v>
      </c>
      <c r="J1287" s="6">
        <v>-5.4793300910309503E-3</v>
      </c>
      <c r="K1287" s="6" t="s">
        <v>1636</v>
      </c>
    </row>
    <row r="1288" spans="1:11" x14ac:dyDescent="0.2">
      <c r="A1288" s="4" t="s">
        <v>3377</v>
      </c>
      <c r="B1288" s="6">
        <v>20003</v>
      </c>
      <c r="C1288" s="6" t="s">
        <v>103</v>
      </c>
      <c r="D1288" s="5"/>
      <c r="E1288" s="6" t="s">
        <v>104</v>
      </c>
      <c r="F1288" s="5"/>
      <c r="G1288" s="6">
        <v>4805</v>
      </c>
      <c r="H1288" s="6">
        <v>276738</v>
      </c>
      <c r="I1288" s="6">
        <v>0.37269323943489502</v>
      </c>
      <c r="J1288" s="6">
        <v>-1.13488321654041E-2</v>
      </c>
      <c r="K1288" s="6" t="s">
        <v>3378</v>
      </c>
    </row>
    <row r="1289" spans="1:11" x14ac:dyDescent="0.2">
      <c r="A1289" s="4" t="s">
        <v>3527</v>
      </c>
      <c r="B1289" s="6">
        <v>20002</v>
      </c>
      <c r="C1289" s="6" t="s">
        <v>103</v>
      </c>
      <c r="D1289" s="5"/>
      <c r="E1289" s="6" t="s">
        <v>127</v>
      </c>
      <c r="F1289" s="5"/>
      <c r="G1289" s="6">
        <v>402</v>
      </c>
      <c r="H1289" s="6">
        <v>281141</v>
      </c>
      <c r="I1289" s="6">
        <v>0.37290842735195001</v>
      </c>
      <c r="J1289" s="6">
        <v>-4.0265191174951802E-2</v>
      </c>
      <c r="K1289" s="6" t="s">
        <v>3528</v>
      </c>
    </row>
    <row r="1290" spans="1:11" x14ac:dyDescent="0.2">
      <c r="A1290" s="4" t="s">
        <v>3440</v>
      </c>
      <c r="B1290" s="6">
        <v>25230</v>
      </c>
      <c r="C1290" s="6" t="s">
        <v>71</v>
      </c>
      <c r="D1290" s="5"/>
      <c r="E1290" s="6" t="s">
        <v>100</v>
      </c>
      <c r="F1290" s="5"/>
      <c r="G1290" s="6">
        <v>14492</v>
      </c>
      <c r="H1290" s="5"/>
      <c r="I1290" s="6">
        <v>0.37312596048098201</v>
      </c>
      <c r="J1290" s="6">
        <v>-6.2775981843823901E-3</v>
      </c>
      <c r="K1290" s="6" t="s">
        <v>3441</v>
      </c>
    </row>
    <row r="1291" spans="1:11" x14ac:dyDescent="0.2">
      <c r="A1291" s="4" t="s">
        <v>3540</v>
      </c>
      <c r="B1291" s="6">
        <v>131766</v>
      </c>
      <c r="C1291" s="6" t="s">
        <v>137</v>
      </c>
      <c r="D1291" s="5"/>
      <c r="E1291" s="6" t="s">
        <v>786</v>
      </c>
      <c r="F1291" s="5"/>
      <c r="G1291" s="6">
        <v>370</v>
      </c>
      <c r="H1291" s="6">
        <v>281215</v>
      </c>
      <c r="I1291" s="6">
        <v>0.37379421366728199</v>
      </c>
      <c r="J1291" s="6">
        <v>-4.0165262804130401E-2</v>
      </c>
      <c r="K1291" s="6" t="s">
        <v>3541</v>
      </c>
    </row>
    <row r="1292" spans="1:11" x14ac:dyDescent="0.2">
      <c r="A1292" s="4" t="s">
        <v>3007</v>
      </c>
      <c r="B1292" s="6">
        <v>41200</v>
      </c>
      <c r="C1292" s="6" t="s">
        <v>103</v>
      </c>
      <c r="D1292" s="5"/>
      <c r="E1292" s="6" t="s">
        <v>111</v>
      </c>
      <c r="F1292" s="5"/>
      <c r="G1292" s="6">
        <v>377</v>
      </c>
      <c r="H1292" s="6">
        <v>281209</v>
      </c>
      <c r="I1292" s="6">
        <v>0.37382026525876699</v>
      </c>
      <c r="J1292" s="6">
        <v>-3.9836608542673901E-2</v>
      </c>
      <c r="K1292" s="6" t="s">
        <v>3535</v>
      </c>
    </row>
    <row r="1293" spans="1:11" x14ac:dyDescent="0.2">
      <c r="A1293" s="4" t="s">
        <v>3494</v>
      </c>
      <c r="B1293" s="6">
        <v>41210</v>
      </c>
      <c r="C1293" s="6" t="s">
        <v>103</v>
      </c>
      <c r="D1293" s="5"/>
      <c r="E1293" s="6" t="s">
        <v>111</v>
      </c>
      <c r="F1293" s="5"/>
      <c r="G1293" s="6">
        <v>1788</v>
      </c>
      <c r="H1293" s="6">
        <v>279798</v>
      </c>
      <c r="I1293" s="6">
        <v>0.37501099641730901</v>
      </c>
      <c r="J1293" s="6">
        <v>-1.91700525982367E-2</v>
      </c>
      <c r="K1293" s="6" t="s">
        <v>3495</v>
      </c>
    </row>
    <row r="1294" spans="1:11" x14ac:dyDescent="0.2">
      <c r="A1294" s="4" t="s">
        <v>3462</v>
      </c>
      <c r="B1294" s="6">
        <v>25615</v>
      </c>
      <c r="C1294" s="6" t="s">
        <v>71</v>
      </c>
      <c r="D1294" s="5"/>
      <c r="E1294" s="6" t="s">
        <v>265</v>
      </c>
      <c r="F1294" s="5"/>
      <c r="G1294" s="6">
        <v>14490</v>
      </c>
      <c r="H1294" s="5"/>
      <c r="I1294" s="6">
        <v>0.37510814387023</v>
      </c>
      <c r="J1294" s="6">
        <v>-5.9720617732377497E-3</v>
      </c>
      <c r="K1294" s="6" t="s">
        <v>3463</v>
      </c>
    </row>
    <row r="1295" spans="1:11" x14ac:dyDescent="0.2">
      <c r="A1295" s="4" t="s">
        <v>3581</v>
      </c>
      <c r="B1295" s="6">
        <v>20002</v>
      </c>
      <c r="C1295" s="6" t="s">
        <v>103</v>
      </c>
      <c r="D1295" s="5"/>
      <c r="E1295" s="6" t="s">
        <v>127</v>
      </c>
      <c r="F1295" s="5"/>
      <c r="G1295" s="6">
        <v>376</v>
      </c>
      <c r="H1295" s="6">
        <v>281167</v>
      </c>
      <c r="I1295" s="6">
        <v>0.37510824632954098</v>
      </c>
      <c r="J1295" s="6">
        <v>-4.02692260910196E-2</v>
      </c>
      <c r="K1295" s="6" t="s">
        <v>3582</v>
      </c>
    </row>
    <row r="1296" spans="1:11" x14ac:dyDescent="0.2">
      <c r="A1296" s="4" t="s">
        <v>3544</v>
      </c>
      <c r="B1296" s="6">
        <v>41200</v>
      </c>
      <c r="C1296" s="6" t="s">
        <v>103</v>
      </c>
      <c r="D1296" s="5"/>
      <c r="E1296" s="6" t="s">
        <v>111</v>
      </c>
      <c r="F1296" s="5"/>
      <c r="G1296" s="6">
        <v>3030</v>
      </c>
      <c r="H1296" s="6">
        <v>125208</v>
      </c>
      <c r="I1296" s="6">
        <v>0.37532891172677801</v>
      </c>
      <c r="J1296" s="6">
        <v>-1.4842693223831799E-2</v>
      </c>
      <c r="K1296" s="6" t="s">
        <v>3545</v>
      </c>
    </row>
    <row r="1297" spans="1:11" x14ac:dyDescent="0.2">
      <c r="A1297" s="4" t="s">
        <v>3468</v>
      </c>
      <c r="B1297" s="6">
        <v>25680</v>
      </c>
      <c r="C1297" s="6" t="s">
        <v>71</v>
      </c>
      <c r="D1297" s="5"/>
      <c r="E1297" s="6" t="s">
        <v>265</v>
      </c>
      <c r="F1297" s="5"/>
      <c r="G1297" s="6">
        <v>14489</v>
      </c>
      <c r="H1297" s="5"/>
      <c r="I1297" s="6">
        <v>0.37557474810540298</v>
      </c>
      <c r="J1297" s="6">
        <v>6.1694687350523497E-3</v>
      </c>
      <c r="K1297" s="6" t="s">
        <v>3469</v>
      </c>
    </row>
    <row r="1298" spans="1:11" x14ac:dyDescent="0.2">
      <c r="A1298" s="4" t="s">
        <v>3562</v>
      </c>
      <c r="B1298" s="6">
        <v>20002</v>
      </c>
      <c r="C1298" s="6" t="s">
        <v>103</v>
      </c>
      <c r="D1298" s="5"/>
      <c r="E1298" s="6" t="s">
        <v>127</v>
      </c>
      <c r="F1298" s="5"/>
      <c r="G1298" s="6">
        <v>16242</v>
      </c>
      <c r="H1298" s="6">
        <v>265301</v>
      </c>
      <c r="I1298" s="6">
        <v>0.375584925883024</v>
      </c>
      <c r="J1298" s="6">
        <v>-6.4031906068319697E-3</v>
      </c>
      <c r="K1298" s="6" t="s">
        <v>3563</v>
      </c>
    </row>
    <row r="1299" spans="1:11" x14ac:dyDescent="0.2">
      <c r="A1299" s="4" t="s">
        <v>3560</v>
      </c>
      <c r="B1299" s="6">
        <v>41200</v>
      </c>
      <c r="C1299" s="6" t="s">
        <v>103</v>
      </c>
      <c r="D1299" s="5"/>
      <c r="E1299" s="6" t="s">
        <v>111</v>
      </c>
      <c r="F1299" s="5"/>
      <c r="G1299" s="6">
        <v>387</v>
      </c>
      <c r="H1299" s="6">
        <v>281199</v>
      </c>
      <c r="I1299" s="6">
        <v>0.375666500579387</v>
      </c>
      <c r="J1299" s="6">
        <v>-4.0098169828456098E-2</v>
      </c>
      <c r="K1299" s="6" t="s">
        <v>3561</v>
      </c>
    </row>
    <row r="1300" spans="1:11" x14ac:dyDescent="0.2">
      <c r="A1300" s="4" t="s">
        <v>3471</v>
      </c>
      <c r="B1300" s="6">
        <v>25331</v>
      </c>
      <c r="C1300" s="6" t="s">
        <v>71</v>
      </c>
      <c r="D1300" s="5"/>
      <c r="E1300" s="6" t="s">
        <v>100</v>
      </c>
      <c r="F1300" s="5"/>
      <c r="G1300" s="6">
        <v>14492</v>
      </c>
      <c r="H1300" s="5"/>
      <c r="I1300" s="6">
        <v>0.37570850427866997</v>
      </c>
      <c r="J1300" s="6">
        <v>-6.2512318447749101E-3</v>
      </c>
      <c r="K1300" s="6" t="s">
        <v>3472</v>
      </c>
    </row>
    <row r="1301" spans="1:11" x14ac:dyDescent="0.2">
      <c r="A1301" s="4" t="s">
        <v>3029</v>
      </c>
      <c r="B1301" s="6">
        <v>50</v>
      </c>
      <c r="C1301" s="6" t="s">
        <v>71</v>
      </c>
      <c r="D1301" s="5"/>
      <c r="E1301" s="6" t="s">
        <v>756</v>
      </c>
      <c r="F1301" s="5"/>
      <c r="G1301" s="6">
        <v>280946</v>
      </c>
      <c r="H1301" s="5"/>
      <c r="I1301" s="6">
        <v>0.37581347504414703</v>
      </c>
      <c r="J1301" s="6">
        <v>9.7041082254402497E-4</v>
      </c>
      <c r="K1301" s="6" t="s">
        <v>3030</v>
      </c>
    </row>
    <row r="1302" spans="1:11" x14ac:dyDescent="0.2">
      <c r="A1302" s="4" t="s">
        <v>1647</v>
      </c>
      <c r="B1302" s="6">
        <v>41210</v>
      </c>
      <c r="C1302" s="6" t="s">
        <v>103</v>
      </c>
      <c r="D1302" s="5"/>
      <c r="E1302" s="6" t="s">
        <v>111</v>
      </c>
      <c r="F1302" s="5"/>
      <c r="G1302" s="6">
        <v>369</v>
      </c>
      <c r="H1302" s="6">
        <v>281217</v>
      </c>
      <c r="I1302" s="6">
        <v>0.37595015089483802</v>
      </c>
      <c r="J1302" s="6">
        <v>-4.0134884015140301E-2</v>
      </c>
      <c r="K1302" s="6" t="s">
        <v>3557</v>
      </c>
    </row>
    <row r="1303" spans="1:11" x14ac:dyDescent="0.2">
      <c r="A1303" s="4" t="s">
        <v>184</v>
      </c>
      <c r="B1303" s="6">
        <v>41210</v>
      </c>
      <c r="C1303" s="6" t="s">
        <v>103</v>
      </c>
      <c r="D1303" s="5"/>
      <c r="E1303" s="6" t="s">
        <v>111</v>
      </c>
      <c r="F1303" s="5"/>
      <c r="G1303" s="6">
        <v>1162</v>
      </c>
      <c r="H1303" s="6">
        <v>280424</v>
      </c>
      <c r="I1303" s="6">
        <v>0.37606503863129598</v>
      </c>
      <c r="J1303" s="6">
        <v>-2.32643340712765E-2</v>
      </c>
      <c r="K1303" s="6" t="s">
        <v>3564</v>
      </c>
    </row>
    <row r="1304" spans="1:11" x14ac:dyDescent="0.2">
      <c r="A1304" s="4" t="s">
        <v>927</v>
      </c>
      <c r="B1304" s="6">
        <v>6148</v>
      </c>
      <c r="C1304" s="6" t="s">
        <v>103</v>
      </c>
      <c r="D1304" s="5"/>
      <c r="E1304" s="6" t="s">
        <v>928</v>
      </c>
      <c r="F1304" s="5"/>
      <c r="G1304" s="6">
        <v>8936</v>
      </c>
      <c r="H1304" s="6">
        <v>91559</v>
      </c>
      <c r="I1304" s="6">
        <v>0.37628856859211102</v>
      </c>
      <c r="J1304" s="6">
        <v>-8.7964011490916805E-3</v>
      </c>
      <c r="K1304" s="6" t="s">
        <v>3591</v>
      </c>
    </row>
    <row r="1305" spans="1:11" x14ac:dyDescent="0.2">
      <c r="A1305" s="4" t="s">
        <v>3565</v>
      </c>
      <c r="B1305" s="6">
        <v>41200</v>
      </c>
      <c r="C1305" s="6" t="s">
        <v>103</v>
      </c>
      <c r="D1305" s="5"/>
      <c r="E1305" s="6" t="s">
        <v>111</v>
      </c>
      <c r="F1305" s="5"/>
      <c r="G1305" s="6">
        <v>379</v>
      </c>
      <c r="H1305" s="6">
        <v>281207</v>
      </c>
      <c r="I1305" s="6">
        <v>0.37651688088723101</v>
      </c>
      <c r="J1305" s="6">
        <v>-4.01436841678703E-2</v>
      </c>
      <c r="K1305" s="6" t="s">
        <v>3566</v>
      </c>
    </row>
    <row r="1306" spans="1:11" x14ac:dyDescent="0.2">
      <c r="A1306" s="4" t="s">
        <v>3573</v>
      </c>
      <c r="B1306" s="6">
        <v>41200</v>
      </c>
      <c r="C1306" s="6" t="s">
        <v>103</v>
      </c>
      <c r="D1306" s="5"/>
      <c r="E1306" s="6" t="s">
        <v>111</v>
      </c>
      <c r="F1306" s="5"/>
      <c r="G1306" s="6">
        <v>379</v>
      </c>
      <c r="H1306" s="6">
        <v>281207</v>
      </c>
      <c r="I1306" s="6">
        <v>0.37709556188735399</v>
      </c>
      <c r="J1306" s="6">
        <v>-4.0033151717425497E-2</v>
      </c>
      <c r="K1306" s="6" t="s">
        <v>3574</v>
      </c>
    </row>
    <row r="1307" spans="1:11" x14ac:dyDescent="0.2">
      <c r="A1307" s="4" t="s">
        <v>3571</v>
      </c>
      <c r="B1307" s="6">
        <v>41200</v>
      </c>
      <c r="C1307" s="6" t="s">
        <v>103</v>
      </c>
      <c r="D1307" s="5"/>
      <c r="E1307" s="6" t="s">
        <v>111</v>
      </c>
      <c r="F1307" s="5"/>
      <c r="G1307" s="6">
        <v>387</v>
      </c>
      <c r="H1307" s="6">
        <v>281199</v>
      </c>
      <c r="I1307" s="6">
        <v>0.378093551865753</v>
      </c>
      <c r="J1307" s="6">
        <v>-4.0243574900521599E-2</v>
      </c>
      <c r="K1307" s="6" t="s">
        <v>3572</v>
      </c>
    </row>
    <row r="1308" spans="1:11" x14ac:dyDescent="0.2">
      <c r="A1308" s="4" t="s">
        <v>1177</v>
      </c>
      <c r="B1308" s="6">
        <v>46</v>
      </c>
      <c r="C1308" s="6" t="s">
        <v>71</v>
      </c>
      <c r="D1308" s="5"/>
      <c r="E1308" s="6" t="s">
        <v>1178</v>
      </c>
      <c r="F1308" s="5"/>
      <c r="G1308" s="6">
        <v>280359</v>
      </c>
      <c r="H1308" s="5"/>
      <c r="I1308" s="6">
        <v>0.378390281706808</v>
      </c>
      <c r="J1308" s="6">
        <v>-1.0023234552259299E-3</v>
      </c>
      <c r="K1308" s="6" t="s">
        <v>1179</v>
      </c>
    </row>
    <row r="1309" spans="1:11" x14ac:dyDescent="0.2">
      <c r="A1309" s="4" t="s">
        <v>3158</v>
      </c>
      <c r="B1309" s="6">
        <v>41210</v>
      </c>
      <c r="C1309" s="6" t="s">
        <v>103</v>
      </c>
      <c r="D1309" s="5"/>
      <c r="E1309" s="6" t="s">
        <v>111</v>
      </c>
      <c r="F1309" s="5"/>
      <c r="G1309" s="6">
        <v>378</v>
      </c>
      <c r="H1309" s="6">
        <v>281208</v>
      </c>
      <c r="I1309" s="6">
        <v>0.37865327451652597</v>
      </c>
      <c r="J1309" s="6">
        <v>-4.0140640082293497E-2</v>
      </c>
      <c r="K1309" s="6" t="s">
        <v>3588</v>
      </c>
    </row>
    <row r="1310" spans="1:11" x14ac:dyDescent="0.2">
      <c r="A1310" s="4" t="s">
        <v>3021</v>
      </c>
      <c r="B1310" s="6">
        <v>130718</v>
      </c>
      <c r="C1310" s="6" t="s">
        <v>137</v>
      </c>
      <c r="D1310" s="5"/>
      <c r="E1310" s="6" t="s">
        <v>428</v>
      </c>
      <c r="F1310" s="5"/>
      <c r="G1310" s="6">
        <v>1602</v>
      </c>
      <c r="H1310" s="6">
        <v>279983</v>
      </c>
      <c r="I1310" s="6">
        <v>0.379215902254665</v>
      </c>
      <c r="J1310" s="6">
        <v>1.8569037893018499E-2</v>
      </c>
      <c r="K1310" s="6" t="s">
        <v>3022</v>
      </c>
    </row>
    <row r="1311" spans="1:11" x14ac:dyDescent="0.2">
      <c r="A1311" s="4" t="s">
        <v>3589</v>
      </c>
      <c r="B1311" s="6">
        <v>20002</v>
      </c>
      <c r="C1311" s="6" t="s">
        <v>103</v>
      </c>
      <c r="D1311" s="5"/>
      <c r="E1311" s="6" t="s">
        <v>127</v>
      </c>
      <c r="F1311" s="5"/>
      <c r="G1311" s="6">
        <v>412</v>
      </c>
      <c r="H1311" s="6">
        <v>281131</v>
      </c>
      <c r="I1311" s="6">
        <v>0.37930732214078999</v>
      </c>
      <c r="J1311" s="6">
        <v>-4.03676385955309E-2</v>
      </c>
      <c r="K1311" s="6" t="s">
        <v>3590</v>
      </c>
    </row>
    <row r="1312" spans="1:11" x14ac:dyDescent="0.2">
      <c r="A1312" s="4" t="s">
        <v>762</v>
      </c>
      <c r="B1312" s="6">
        <v>30160</v>
      </c>
      <c r="C1312" s="6" t="s">
        <v>71</v>
      </c>
      <c r="D1312" s="5"/>
      <c r="E1312" s="6" t="s">
        <v>79</v>
      </c>
      <c r="F1312" s="5"/>
      <c r="G1312" s="6">
        <v>273110</v>
      </c>
      <c r="H1312" s="5"/>
      <c r="I1312" s="6">
        <v>0.379443026166987</v>
      </c>
      <c r="J1312" s="6">
        <v>-1.21920866684304E-3</v>
      </c>
      <c r="K1312" s="6" t="s">
        <v>763</v>
      </c>
    </row>
    <row r="1313" spans="1:11" x14ac:dyDescent="0.2">
      <c r="A1313" s="4" t="s">
        <v>3577</v>
      </c>
      <c r="B1313" s="6">
        <v>41200</v>
      </c>
      <c r="C1313" s="6" t="s">
        <v>103</v>
      </c>
      <c r="D1313" s="5"/>
      <c r="E1313" s="6" t="s">
        <v>111</v>
      </c>
      <c r="F1313" s="5"/>
      <c r="G1313" s="6">
        <v>385</v>
      </c>
      <c r="H1313" s="6">
        <v>127853</v>
      </c>
      <c r="I1313" s="6">
        <v>0.37960880073778602</v>
      </c>
      <c r="J1313" s="6">
        <v>-4.0432640458018101E-2</v>
      </c>
      <c r="K1313" s="6" t="s">
        <v>3578</v>
      </c>
    </row>
    <row r="1314" spans="1:11" x14ac:dyDescent="0.2">
      <c r="A1314" s="4" t="s">
        <v>2793</v>
      </c>
      <c r="B1314" s="6">
        <v>20004</v>
      </c>
      <c r="C1314" s="6" t="s">
        <v>103</v>
      </c>
      <c r="D1314" s="5"/>
      <c r="E1314" s="6" t="s">
        <v>116</v>
      </c>
      <c r="F1314" s="5"/>
      <c r="G1314" s="6">
        <v>914</v>
      </c>
      <c r="H1314" s="6">
        <v>127301</v>
      </c>
      <c r="I1314" s="6">
        <v>0.37974515107239398</v>
      </c>
      <c r="J1314" s="6">
        <v>2.5704650894744399E-2</v>
      </c>
      <c r="K1314" s="6" t="s">
        <v>2794</v>
      </c>
    </row>
    <row r="1315" spans="1:11" x14ac:dyDescent="0.2">
      <c r="A1315" s="4" t="s">
        <v>2667</v>
      </c>
      <c r="B1315" s="6">
        <v>41210</v>
      </c>
      <c r="C1315" s="6" t="s">
        <v>103</v>
      </c>
      <c r="D1315" s="5"/>
      <c r="E1315" s="6" t="s">
        <v>111</v>
      </c>
      <c r="F1315" s="5"/>
      <c r="G1315" s="6">
        <v>1236</v>
      </c>
      <c r="H1315" s="6">
        <v>280350</v>
      </c>
      <c r="I1315" s="6">
        <v>0.37982967758557201</v>
      </c>
      <c r="J1315" s="6">
        <v>2.1431783431537899E-2</v>
      </c>
      <c r="K1315" s="6" t="s">
        <v>2668</v>
      </c>
    </row>
    <row r="1316" spans="1:11" x14ac:dyDescent="0.2">
      <c r="A1316" s="4" t="s">
        <v>1711</v>
      </c>
      <c r="B1316" s="6">
        <v>20004</v>
      </c>
      <c r="C1316" s="6" t="s">
        <v>103</v>
      </c>
      <c r="D1316" s="5"/>
      <c r="E1316" s="6" t="s">
        <v>116</v>
      </c>
      <c r="F1316" s="5"/>
      <c r="G1316" s="6">
        <v>879</v>
      </c>
      <c r="H1316" s="6">
        <v>280664</v>
      </c>
      <c r="I1316" s="6">
        <v>0.38005666229836499</v>
      </c>
      <c r="J1316" s="6">
        <v>2.5428616342592501E-2</v>
      </c>
      <c r="K1316" s="6" t="s">
        <v>1712</v>
      </c>
    </row>
    <row r="1317" spans="1:11" x14ac:dyDescent="0.2">
      <c r="A1317" s="4" t="s">
        <v>3594</v>
      </c>
      <c r="B1317" s="6">
        <v>20003</v>
      </c>
      <c r="C1317" s="6" t="s">
        <v>103</v>
      </c>
      <c r="D1317" s="5"/>
      <c r="E1317" s="6" t="s">
        <v>104</v>
      </c>
      <c r="F1317" s="5"/>
      <c r="G1317" s="6">
        <v>367</v>
      </c>
      <c r="H1317" s="6">
        <v>281176</v>
      </c>
      <c r="I1317" s="6">
        <v>0.38045684704569499</v>
      </c>
      <c r="J1317" s="6">
        <v>-4.0044614775821302E-2</v>
      </c>
      <c r="K1317" s="6" t="s">
        <v>3595</v>
      </c>
    </row>
    <row r="1318" spans="1:11" x14ac:dyDescent="0.2">
      <c r="A1318" s="4" t="s">
        <v>1043</v>
      </c>
      <c r="B1318" s="6">
        <v>25112</v>
      </c>
      <c r="C1318" s="6" t="s">
        <v>71</v>
      </c>
      <c r="D1318" s="5"/>
      <c r="E1318" s="6" t="s">
        <v>100</v>
      </c>
      <c r="F1318" s="5"/>
      <c r="G1318" s="6">
        <v>14492</v>
      </c>
      <c r="H1318" s="5"/>
      <c r="I1318" s="6">
        <v>0.38066808999992302</v>
      </c>
      <c r="J1318" s="6">
        <v>6.3325263371184501E-3</v>
      </c>
      <c r="K1318" s="6" t="s">
        <v>1044</v>
      </c>
    </row>
    <row r="1319" spans="1:11" x14ac:dyDescent="0.2">
      <c r="A1319" s="4" t="s">
        <v>3515</v>
      </c>
      <c r="B1319" s="6">
        <v>25416</v>
      </c>
      <c r="C1319" s="6" t="s">
        <v>71</v>
      </c>
      <c r="D1319" s="5"/>
      <c r="E1319" s="6" t="s">
        <v>100</v>
      </c>
      <c r="F1319" s="5"/>
      <c r="G1319" s="6">
        <v>14490</v>
      </c>
      <c r="H1319" s="5"/>
      <c r="I1319" s="6">
        <v>0.38077877969326901</v>
      </c>
      <c r="J1319" s="6">
        <v>-6.3695553458987496E-3</v>
      </c>
      <c r="K1319" s="6" t="s">
        <v>3516</v>
      </c>
    </row>
    <row r="1320" spans="1:11" x14ac:dyDescent="0.2">
      <c r="A1320" s="4" t="s">
        <v>2525</v>
      </c>
      <c r="B1320" s="6">
        <v>20002</v>
      </c>
      <c r="C1320" s="6" t="s">
        <v>103</v>
      </c>
      <c r="D1320" s="5"/>
      <c r="E1320" s="6" t="s">
        <v>127</v>
      </c>
      <c r="F1320" s="5"/>
      <c r="G1320" s="6">
        <v>4682</v>
      </c>
      <c r="H1320" s="6">
        <v>276861</v>
      </c>
      <c r="I1320" s="6">
        <v>0.38089934038685103</v>
      </c>
      <c r="J1320" s="6">
        <v>-1.13237304029318E-2</v>
      </c>
      <c r="K1320" s="6" t="s">
        <v>2526</v>
      </c>
    </row>
    <row r="1321" spans="1:11" x14ac:dyDescent="0.2">
      <c r="A1321" s="4" t="s">
        <v>2721</v>
      </c>
      <c r="B1321" s="6">
        <v>25188</v>
      </c>
      <c r="C1321" s="6" t="s">
        <v>71</v>
      </c>
      <c r="D1321" s="5"/>
      <c r="E1321" s="6" t="s">
        <v>100</v>
      </c>
      <c r="F1321" s="5"/>
      <c r="G1321" s="6">
        <v>14492</v>
      </c>
      <c r="H1321" s="5"/>
      <c r="I1321" s="6">
        <v>0.38106607892796401</v>
      </c>
      <c r="J1321" s="6">
        <v>6.3935527637340797E-3</v>
      </c>
      <c r="K1321" s="6" t="s">
        <v>2722</v>
      </c>
    </row>
    <row r="1322" spans="1:11" x14ac:dyDescent="0.2">
      <c r="A1322" s="4" t="s">
        <v>3523</v>
      </c>
      <c r="B1322" s="6">
        <v>25544</v>
      </c>
      <c r="C1322" s="6" t="s">
        <v>71</v>
      </c>
      <c r="D1322" s="5"/>
      <c r="E1322" s="6" t="s">
        <v>265</v>
      </c>
      <c r="F1322" s="5"/>
      <c r="G1322" s="6">
        <v>14490</v>
      </c>
      <c r="H1322" s="5"/>
      <c r="I1322" s="6">
        <v>0.38171619182461403</v>
      </c>
      <c r="J1322" s="6">
        <v>-6.3931976493184902E-3</v>
      </c>
      <c r="K1322" s="6" t="s">
        <v>3524</v>
      </c>
    </row>
    <row r="1323" spans="1:11" x14ac:dyDescent="0.2">
      <c r="A1323" s="4" t="s">
        <v>3598</v>
      </c>
      <c r="B1323" s="6">
        <v>41210</v>
      </c>
      <c r="C1323" s="6" t="s">
        <v>103</v>
      </c>
      <c r="D1323" s="5"/>
      <c r="E1323" s="6" t="s">
        <v>111</v>
      </c>
      <c r="F1323" s="5"/>
      <c r="G1323" s="6">
        <v>380</v>
      </c>
      <c r="H1323" s="6">
        <v>281206</v>
      </c>
      <c r="I1323" s="6">
        <v>0.38210927164657099</v>
      </c>
      <c r="J1323" s="6">
        <v>-4.0196009681552299E-2</v>
      </c>
      <c r="K1323" s="6" t="s">
        <v>3599</v>
      </c>
    </row>
    <row r="1324" spans="1:11" x14ac:dyDescent="0.2">
      <c r="A1324" s="4" t="s">
        <v>3531</v>
      </c>
      <c r="B1324" s="6">
        <v>25391</v>
      </c>
      <c r="C1324" s="6" t="s">
        <v>71</v>
      </c>
      <c r="D1324" s="5"/>
      <c r="E1324" s="6" t="s">
        <v>100</v>
      </c>
      <c r="F1324" s="5"/>
      <c r="G1324" s="6">
        <v>14490</v>
      </c>
      <c r="H1324" s="5"/>
      <c r="I1324" s="6">
        <v>0.382168016244537</v>
      </c>
      <c r="J1324" s="6">
        <v>6.1290169961988501E-3</v>
      </c>
      <c r="K1324" s="6" t="s">
        <v>3532</v>
      </c>
    </row>
    <row r="1325" spans="1:11" x14ac:dyDescent="0.2">
      <c r="A1325" s="4" t="s">
        <v>3615</v>
      </c>
      <c r="B1325" s="6">
        <v>20001</v>
      </c>
      <c r="C1325" s="6" t="s">
        <v>103</v>
      </c>
      <c r="D1325" s="5"/>
      <c r="E1325" s="6" t="s">
        <v>127</v>
      </c>
      <c r="F1325" s="5"/>
      <c r="G1325" s="6">
        <v>377</v>
      </c>
      <c r="H1325" s="6">
        <v>281166</v>
      </c>
      <c r="I1325" s="6">
        <v>0.382285382909614</v>
      </c>
      <c r="J1325" s="6">
        <v>-4.0179279760611801E-2</v>
      </c>
      <c r="K1325" s="6" t="s">
        <v>3616</v>
      </c>
    </row>
    <row r="1326" spans="1:11" x14ac:dyDescent="0.2">
      <c r="A1326" s="4" t="s">
        <v>3596</v>
      </c>
      <c r="B1326" s="6">
        <v>131986</v>
      </c>
      <c r="C1326" s="6" t="s">
        <v>137</v>
      </c>
      <c r="D1326" s="5"/>
      <c r="E1326" s="6" t="s">
        <v>138</v>
      </c>
      <c r="F1326" s="5"/>
      <c r="G1326" s="6">
        <v>369</v>
      </c>
      <c r="H1326" s="6">
        <v>281216</v>
      </c>
      <c r="I1326" s="6">
        <v>0.382425095790414</v>
      </c>
      <c r="J1326" s="6">
        <v>-4.0250934087558803E-2</v>
      </c>
      <c r="K1326" s="6" t="s">
        <v>3597</v>
      </c>
    </row>
    <row r="1327" spans="1:11" x14ac:dyDescent="0.2">
      <c r="A1327" s="4" t="s">
        <v>3629</v>
      </c>
      <c r="B1327" s="6">
        <v>131190</v>
      </c>
      <c r="C1327" s="6" t="s">
        <v>137</v>
      </c>
      <c r="D1327" s="5"/>
      <c r="E1327" s="6" t="s">
        <v>274</v>
      </c>
      <c r="F1327" s="5"/>
      <c r="G1327" s="6">
        <v>5758</v>
      </c>
      <c r="H1327" s="6">
        <v>275827</v>
      </c>
      <c r="I1327" s="6">
        <v>0.38249308967332202</v>
      </c>
      <c r="J1327" s="6">
        <v>-1.0263855962505401E-2</v>
      </c>
      <c r="K1327" s="6" t="s">
        <v>3630</v>
      </c>
    </row>
    <row r="1328" spans="1:11" x14ac:dyDescent="0.2">
      <c r="A1328" s="4" t="s">
        <v>1271</v>
      </c>
      <c r="B1328" s="6">
        <v>41210</v>
      </c>
      <c r="C1328" s="6" t="s">
        <v>103</v>
      </c>
      <c r="D1328" s="5"/>
      <c r="E1328" s="6" t="s">
        <v>111</v>
      </c>
      <c r="F1328" s="5"/>
      <c r="G1328" s="6">
        <v>375</v>
      </c>
      <c r="H1328" s="6">
        <v>281211</v>
      </c>
      <c r="I1328" s="6">
        <v>0.38314270544997397</v>
      </c>
      <c r="J1328" s="6">
        <v>-3.99266027293659E-2</v>
      </c>
      <c r="K1328" s="6" t="s">
        <v>3631</v>
      </c>
    </row>
    <row r="1329" spans="1:11" x14ac:dyDescent="0.2">
      <c r="A1329" s="4" t="s">
        <v>3642</v>
      </c>
      <c r="B1329" s="6">
        <v>41210</v>
      </c>
      <c r="C1329" s="6" t="s">
        <v>103</v>
      </c>
      <c r="D1329" s="5"/>
      <c r="E1329" s="6" t="s">
        <v>111</v>
      </c>
      <c r="F1329" s="5"/>
      <c r="G1329" s="6">
        <v>2386</v>
      </c>
      <c r="H1329" s="6">
        <v>279200</v>
      </c>
      <c r="I1329" s="6">
        <v>0.38348990246261699</v>
      </c>
      <c r="J1329" s="6">
        <v>-1.5688200329311501E-2</v>
      </c>
      <c r="K1329" s="6" t="s">
        <v>3643</v>
      </c>
    </row>
    <row r="1330" spans="1:11" x14ac:dyDescent="0.2">
      <c r="A1330" s="4" t="s">
        <v>3619</v>
      </c>
      <c r="B1330" s="6">
        <v>131564</v>
      </c>
      <c r="C1330" s="6" t="s">
        <v>137</v>
      </c>
      <c r="D1330" s="5"/>
      <c r="E1330" s="6" t="s">
        <v>147</v>
      </c>
      <c r="F1330" s="5"/>
      <c r="G1330" s="6">
        <v>365</v>
      </c>
      <c r="H1330" s="6">
        <v>281220</v>
      </c>
      <c r="I1330" s="6">
        <v>0.38369896212925297</v>
      </c>
      <c r="J1330" s="6">
        <v>-4.0067458078700803E-2</v>
      </c>
      <c r="K1330" s="6" t="s">
        <v>3620</v>
      </c>
    </row>
    <row r="1331" spans="1:11" x14ac:dyDescent="0.2">
      <c r="A1331" s="4" t="s">
        <v>3613</v>
      </c>
      <c r="B1331" s="6">
        <v>20003</v>
      </c>
      <c r="C1331" s="6" t="s">
        <v>103</v>
      </c>
      <c r="D1331" s="5"/>
      <c r="E1331" s="6" t="s">
        <v>104</v>
      </c>
      <c r="F1331" s="5"/>
      <c r="G1331" s="6">
        <v>504</v>
      </c>
      <c r="H1331" s="6">
        <v>281039</v>
      </c>
      <c r="I1331" s="6">
        <v>0.38379605570952202</v>
      </c>
      <c r="J1331" s="6">
        <v>3.3525407485160398E-2</v>
      </c>
      <c r="K1331" s="6" t="s">
        <v>3614</v>
      </c>
    </row>
    <row r="1332" spans="1:11" x14ac:dyDescent="0.2">
      <c r="A1332" s="4" t="s">
        <v>3552</v>
      </c>
      <c r="B1332" s="6">
        <v>25315</v>
      </c>
      <c r="C1332" s="6" t="s">
        <v>71</v>
      </c>
      <c r="D1332" s="5"/>
      <c r="E1332" s="6" t="s">
        <v>100</v>
      </c>
      <c r="F1332" s="5"/>
      <c r="G1332" s="6">
        <v>14492</v>
      </c>
      <c r="H1332" s="5"/>
      <c r="I1332" s="6">
        <v>0.38465352504099198</v>
      </c>
      <c r="J1332" s="6">
        <v>-6.17306592568678E-3</v>
      </c>
      <c r="K1332" s="6" t="s">
        <v>3553</v>
      </c>
    </row>
    <row r="1333" spans="1:11" x14ac:dyDescent="0.2">
      <c r="A1333" s="4" t="s">
        <v>3669</v>
      </c>
      <c r="B1333" s="6">
        <v>20002</v>
      </c>
      <c r="C1333" s="6" t="s">
        <v>103</v>
      </c>
      <c r="D1333" s="5"/>
      <c r="E1333" s="6" t="s">
        <v>127</v>
      </c>
      <c r="F1333" s="5"/>
      <c r="G1333" s="6">
        <v>4117</v>
      </c>
      <c r="H1333" s="6">
        <v>277426</v>
      </c>
      <c r="I1333" s="6">
        <v>0.38498781009983901</v>
      </c>
      <c r="J1333" s="6">
        <v>1.19572784060235E-2</v>
      </c>
      <c r="K1333" s="6" t="s">
        <v>3670</v>
      </c>
    </row>
    <row r="1334" spans="1:11" x14ac:dyDescent="0.2">
      <c r="A1334" s="4" t="s">
        <v>1507</v>
      </c>
      <c r="B1334" s="6">
        <v>25763</v>
      </c>
      <c r="C1334" s="6" t="s">
        <v>71</v>
      </c>
      <c r="D1334" s="5"/>
      <c r="E1334" s="6" t="s">
        <v>194</v>
      </c>
      <c r="F1334" s="5"/>
      <c r="G1334" s="6">
        <v>14069</v>
      </c>
      <c r="H1334" s="5"/>
      <c r="I1334" s="6">
        <v>0.38509403383089602</v>
      </c>
      <c r="J1334" s="6">
        <v>-6.4715952608698901E-3</v>
      </c>
      <c r="K1334" s="6" t="s">
        <v>1508</v>
      </c>
    </row>
    <row r="1335" spans="1:11" x14ac:dyDescent="0.2">
      <c r="A1335" s="4" t="s">
        <v>2126</v>
      </c>
      <c r="B1335" s="6">
        <v>25491</v>
      </c>
      <c r="C1335" s="6" t="s">
        <v>71</v>
      </c>
      <c r="D1335" s="5"/>
      <c r="E1335" s="6" t="s">
        <v>265</v>
      </c>
      <c r="F1335" s="5"/>
      <c r="G1335" s="6">
        <v>14490</v>
      </c>
      <c r="H1335" s="5"/>
      <c r="I1335" s="6">
        <v>0.385557241142438</v>
      </c>
      <c r="J1335" s="6">
        <v>6.1347354950402801E-3</v>
      </c>
      <c r="K1335" s="6" t="s">
        <v>2127</v>
      </c>
    </row>
    <row r="1336" spans="1:11" x14ac:dyDescent="0.2">
      <c r="A1336" s="4" t="s">
        <v>1421</v>
      </c>
      <c r="B1336" s="6">
        <v>20004</v>
      </c>
      <c r="C1336" s="6" t="s">
        <v>103</v>
      </c>
      <c r="D1336" s="5"/>
      <c r="E1336" s="6" t="s">
        <v>116</v>
      </c>
      <c r="F1336" s="5"/>
      <c r="G1336" s="6">
        <v>497</v>
      </c>
      <c r="H1336" s="6">
        <v>152831</v>
      </c>
      <c r="I1336" s="6">
        <v>0.38600339549554802</v>
      </c>
      <c r="J1336" s="6">
        <v>3.1416055441873703E-2</v>
      </c>
      <c r="K1336" s="6" t="s">
        <v>1422</v>
      </c>
    </row>
    <row r="1337" spans="1:11" x14ac:dyDescent="0.2">
      <c r="A1337" s="4" t="s">
        <v>3632</v>
      </c>
      <c r="B1337" s="6">
        <v>41200</v>
      </c>
      <c r="C1337" s="6" t="s">
        <v>103</v>
      </c>
      <c r="D1337" s="5"/>
      <c r="E1337" s="6" t="s">
        <v>111</v>
      </c>
      <c r="F1337" s="5"/>
      <c r="G1337" s="6">
        <v>387</v>
      </c>
      <c r="H1337" s="6">
        <v>281199</v>
      </c>
      <c r="I1337" s="6">
        <v>0.38607795475429502</v>
      </c>
      <c r="J1337" s="6">
        <v>-4.0156883777373899E-2</v>
      </c>
      <c r="K1337" s="6" t="s">
        <v>3633</v>
      </c>
    </row>
    <row r="1338" spans="1:11" x14ac:dyDescent="0.2">
      <c r="A1338" s="4" t="s">
        <v>3640</v>
      </c>
      <c r="B1338" s="6">
        <v>20003</v>
      </c>
      <c r="C1338" s="6" t="s">
        <v>103</v>
      </c>
      <c r="D1338" s="5"/>
      <c r="E1338" s="6" t="s">
        <v>104</v>
      </c>
      <c r="F1338" s="5"/>
      <c r="G1338" s="6">
        <v>364</v>
      </c>
      <c r="H1338" s="6">
        <v>281179</v>
      </c>
      <c r="I1338" s="6">
        <v>0.38643551271501497</v>
      </c>
      <c r="J1338" s="6">
        <v>-4.01196991665623E-2</v>
      </c>
      <c r="K1338" s="6" t="s">
        <v>3641</v>
      </c>
    </row>
    <row r="1339" spans="1:11" x14ac:dyDescent="0.2">
      <c r="A1339" s="4" t="s">
        <v>3644</v>
      </c>
      <c r="B1339" s="6">
        <v>41210</v>
      </c>
      <c r="C1339" s="6" t="s">
        <v>103</v>
      </c>
      <c r="D1339" s="5"/>
      <c r="E1339" s="6" t="s">
        <v>111</v>
      </c>
      <c r="F1339" s="5"/>
      <c r="G1339" s="6">
        <v>366</v>
      </c>
      <c r="H1339" s="6">
        <v>281220</v>
      </c>
      <c r="I1339" s="6">
        <v>0.38660991398823502</v>
      </c>
      <c r="J1339" s="6">
        <v>-4.0135515602406302E-2</v>
      </c>
      <c r="K1339" s="6" t="s">
        <v>3645</v>
      </c>
    </row>
    <row r="1340" spans="1:11" x14ac:dyDescent="0.2">
      <c r="A1340" s="4" t="s">
        <v>3662</v>
      </c>
      <c r="B1340" s="6">
        <v>131738</v>
      </c>
      <c r="C1340" s="6" t="s">
        <v>137</v>
      </c>
      <c r="D1340" s="5"/>
      <c r="E1340" s="6" t="s">
        <v>786</v>
      </c>
      <c r="F1340" s="5"/>
      <c r="G1340" s="6">
        <v>6908</v>
      </c>
      <c r="H1340" s="6">
        <v>274677</v>
      </c>
      <c r="I1340" s="6">
        <v>0.38667959975403199</v>
      </c>
      <c r="J1340" s="6">
        <v>-9.33821851160355E-3</v>
      </c>
      <c r="K1340" s="6" t="s">
        <v>3663</v>
      </c>
    </row>
    <row r="1341" spans="1:11" x14ac:dyDescent="0.2">
      <c r="A1341" s="4" t="s">
        <v>569</v>
      </c>
      <c r="B1341" s="6">
        <v>131280</v>
      </c>
      <c r="C1341" s="6" t="s">
        <v>137</v>
      </c>
      <c r="D1341" s="5"/>
      <c r="E1341" s="6" t="s">
        <v>197</v>
      </c>
      <c r="F1341" s="5"/>
      <c r="G1341" s="6">
        <v>504</v>
      </c>
      <c r="H1341" s="6">
        <v>281081</v>
      </c>
      <c r="I1341" s="6">
        <v>0.38723765700155999</v>
      </c>
      <c r="J1341" s="6">
        <v>3.1297377279962298E-2</v>
      </c>
      <c r="K1341" s="6" t="s">
        <v>570</v>
      </c>
    </row>
    <row r="1342" spans="1:11" x14ac:dyDescent="0.2">
      <c r="A1342" s="4" t="s">
        <v>3658</v>
      </c>
      <c r="B1342" s="6">
        <v>131000</v>
      </c>
      <c r="C1342" s="6" t="s">
        <v>137</v>
      </c>
      <c r="D1342" s="5"/>
      <c r="E1342" s="6" t="s">
        <v>704</v>
      </c>
      <c r="F1342" s="5"/>
      <c r="G1342" s="6">
        <v>365</v>
      </c>
      <c r="H1342" s="6">
        <v>281220</v>
      </c>
      <c r="I1342" s="6">
        <v>0.38785901569269499</v>
      </c>
      <c r="J1342" s="6">
        <v>-4.02308803803419E-2</v>
      </c>
      <c r="K1342" s="6" t="s">
        <v>3659</v>
      </c>
    </row>
    <row r="1343" spans="1:11" x14ac:dyDescent="0.2">
      <c r="A1343" s="4" t="s">
        <v>3664</v>
      </c>
      <c r="B1343" s="6">
        <v>41200</v>
      </c>
      <c r="C1343" s="6" t="s">
        <v>103</v>
      </c>
      <c r="D1343" s="5"/>
      <c r="E1343" s="6" t="s">
        <v>111</v>
      </c>
      <c r="F1343" s="5"/>
      <c r="G1343" s="6">
        <v>367</v>
      </c>
      <c r="H1343" s="6">
        <v>152981</v>
      </c>
      <c r="I1343" s="6">
        <v>0.38803549675058602</v>
      </c>
      <c r="J1343" s="6">
        <v>-4.0319787194464503E-2</v>
      </c>
      <c r="K1343" s="6" t="s">
        <v>3665</v>
      </c>
    </row>
    <row r="1344" spans="1:11" x14ac:dyDescent="0.2">
      <c r="A1344" s="4" t="s">
        <v>3675</v>
      </c>
      <c r="B1344" s="6">
        <v>20002</v>
      </c>
      <c r="C1344" s="6" t="s">
        <v>103</v>
      </c>
      <c r="D1344" s="5"/>
      <c r="E1344" s="6" t="s">
        <v>127</v>
      </c>
      <c r="F1344" s="5"/>
      <c r="G1344" s="6">
        <v>383</v>
      </c>
      <c r="H1344" s="6">
        <v>281160</v>
      </c>
      <c r="I1344" s="6">
        <v>0.38818738660945001</v>
      </c>
      <c r="J1344" s="6">
        <v>-4.0297782604159803E-2</v>
      </c>
      <c r="K1344" s="6" t="s">
        <v>3676</v>
      </c>
    </row>
    <row r="1345" spans="1:11" x14ac:dyDescent="0.2">
      <c r="A1345" s="4" t="s">
        <v>3656</v>
      </c>
      <c r="B1345" s="6">
        <v>20003</v>
      </c>
      <c r="C1345" s="6" t="s">
        <v>103</v>
      </c>
      <c r="D1345" s="5"/>
      <c r="E1345" s="6" t="s">
        <v>104</v>
      </c>
      <c r="F1345" s="5"/>
      <c r="G1345" s="6">
        <v>353</v>
      </c>
      <c r="H1345" s="6">
        <v>152975</v>
      </c>
      <c r="I1345" s="6">
        <v>0.38832259365806698</v>
      </c>
      <c r="J1345" s="6">
        <v>-4.0272010043150203E-2</v>
      </c>
      <c r="K1345" s="6" t="s">
        <v>3657</v>
      </c>
    </row>
    <row r="1346" spans="1:11" x14ac:dyDescent="0.2">
      <c r="A1346" s="4" t="s">
        <v>2595</v>
      </c>
      <c r="B1346" s="6">
        <v>131436</v>
      </c>
      <c r="C1346" s="6" t="s">
        <v>137</v>
      </c>
      <c r="D1346" s="5"/>
      <c r="E1346" s="6" t="s">
        <v>241</v>
      </c>
      <c r="F1346" s="5"/>
      <c r="G1346" s="6">
        <v>29418</v>
      </c>
      <c r="H1346" s="6">
        <v>252167</v>
      </c>
      <c r="I1346" s="6">
        <v>0.38840925454997599</v>
      </c>
      <c r="J1346" s="6">
        <v>-4.7186010675922601E-3</v>
      </c>
      <c r="K1346" s="6" t="s">
        <v>2596</v>
      </c>
    </row>
    <row r="1347" spans="1:11" x14ac:dyDescent="0.2">
      <c r="A1347" s="4" t="s">
        <v>3606</v>
      </c>
      <c r="B1347" s="6">
        <v>25863</v>
      </c>
      <c r="C1347" s="6" t="s">
        <v>71</v>
      </c>
      <c r="D1347" s="5"/>
      <c r="E1347" s="6" t="s">
        <v>210</v>
      </c>
      <c r="F1347" s="5"/>
      <c r="G1347" s="6">
        <v>16047</v>
      </c>
      <c r="H1347" s="5"/>
      <c r="I1347" s="6">
        <v>0.38864337523299802</v>
      </c>
      <c r="J1347" s="6">
        <v>-5.8511707454075796E-3</v>
      </c>
      <c r="K1347" s="6" t="s">
        <v>3607</v>
      </c>
    </row>
    <row r="1348" spans="1:11" x14ac:dyDescent="0.2">
      <c r="A1348" s="4" t="s">
        <v>3673</v>
      </c>
      <c r="B1348" s="6">
        <v>131088</v>
      </c>
      <c r="C1348" s="6" t="s">
        <v>137</v>
      </c>
      <c r="D1348" s="5"/>
      <c r="E1348" s="6" t="s">
        <v>704</v>
      </c>
      <c r="F1348" s="5"/>
      <c r="G1348" s="6">
        <v>372</v>
      </c>
      <c r="H1348" s="6">
        <v>281213</v>
      </c>
      <c r="I1348" s="6">
        <v>0.388646854136591</v>
      </c>
      <c r="J1348" s="6">
        <v>-4.0228426969361498E-2</v>
      </c>
      <c r="K1348" s="6" t="s">
        <v>3674</v>
      </c>
    </row>
    <row r="1349" spans="1:11" x14ac:dyDescent="0.2">
      <c r="A1349" s="4" t="s">
        <v>3681</v>
      </c>
      <c r="B1349" s="6">
        <v>131056</v>
      </c>
      <c r="C1349" s="6" t="s">
        <v>137</v>
      </c>
      <c r="D1349" s="5"/>
      <c r="E1349" s="6" t="s">
        <v>704</v>
      </c>
      <c r="F1349" s="5"/>
      <c r="G1349" s="6">
        <v>4669</v>
      </c>
      <c r="H1349" s="6">
        <v>276916</v>
      </c>
      <c r="I1349" s="6">
        <v>0.38878518456825101</v>
      </c>
      <c r="J1349" s="6">
        <v>-1.10700979487517E-2</v>
      </c>
      <c r="K1349" s="6" t="s">
        <v>3682</v>
      </c>
    </row>
    <row r="1350" spans="1:11" x14ac:dyDescent="0.2">
      <c r="A1350" s="4" t="s">
        <v>3679</v>
      </c>
      <c r="B1350" s="6">
        <v>41210</v>
      </c>
      <c r="C1350" s="6" t="s">
        <v>103</v>
      </c>
      <c r="D1350" s="5"/>
      <c r="E1350" s="6" t="s">
        <v>111</v>
      </c>
      <c r="F1350" s="5"/>
      <c r="G1350" s="6">
        <v>76252</v>
      </c>
      <c r="H1350" s="6">
        <v>205334</v>
      </c>
      <c r="I1350" s="6">
        <v>0.38954938648373599</v>
      </c>
      <c r="J1350" s="6">
        <v>3.26281543385985E-3</v>
      </c>
      <c r="K1350" s="6" t="s">
        <v>3680</v>
      </c>
    </row>
    <row r="1351" spans="1:11" x14ac:dyDescent="0.2">
      <c r="A1351" s="4" t="s">
        <v>1290</v>
      </c>
      <c r="B1351" s="6">
        <v>25004</v>
      </c>
      <c r="C1351" s="6" t="s">
        <v>71</v>
      </c>
      <c r="D1351" s="5"/>
      <c r="E1351" s="6" t="s">
        <v>767</v>
      </c>
      <c r="F1351" s="5"/>
      <c r="G1351" s="6">
        <v>16052</v>
      </c>
      <c r="H1351" s="5"/>
      <c r="I1351" s="6">
        <v>0.38973249739622901</v>
      </c>
      <c r="J1351" s="6">
        <v>-5.1308304657230602E-3</v>
      </c>
      <c r="K1351" s="6" t="s">
        <v>1291</v>
      </c>
    </row>
    <row r="1352" spans="1:11" x14ac:dyDescent="0.2">
      <c r="A1352" s="4" t="s">
        <v>1672</v>
      </c>
      <c r="B1352" s="6">
        <v>131674</v>
      </c>
      <c r="C1352" s="6" t="s">
        <v>137</v>
      </c>
      <c r="D1352" s="5"/>
      <c r="E1352" s="6" t="s">
        <v>147</v>
      </c>
      <c r="F1352" s="5"/>
      <c r="G1352" s="6">
        <v>15687</v>
      </c>
      <c r="H1352" s="6">
        <v>265898</v>
      </c>
      <c r="I1352" s="6">
        <v>0.389911600525716</v>
      </c>
      <c r="J1352" s="6">
        <v>-6.2363186021722203E-3</v>
      </c>
      <c r="K1352" s="6" t="s">
        <v>1673</v>
      </c>
    </row>
    <row r="1353" spans="1:11" x14ac:dyDescent="0.2">
      <c r="A1353" s="4" t="s">
        <v>3691</v>
      </c>
      <c r="B1353" s="6">
        <v>131934</v>
      </c>
      <c r="C1353" s="6" t="s">
        <v>137</v>
      </c>
      <c r="D1353" s="5"/>
      <c r="E1353" s="6" t="s">
        <v>138</v>
      </c>
      <c r="F1353" s="5"/>
      <c r="G1353" s="6">
        <v>2407</v>
      </c>
      <c r="H1353" s="6">
        <v>279178</v>
      </c>
      <c r="I1353" s="6">
        <v>0.390124972014188</v>
      </c>
      <c r="J1353" s="6">
        <v>-1.53018736417925E-2</v>
      </c>
      <c r="K1353" s="6" t="s">
        <v>3692</v>
      </c>
    </row>
    <row r="1354" spans="1:11" x14ac:dyDescent="0.2">
      <c r="A1354" s="4" t="s">
        <v>3683</v>
      </c>
      <c r="B1354" s="6">
        <v>41210</v>
      </c>
      <c r="C1354" s="6" t="s">
        <v>103</v>
      </c>
      <c r="D1354" s="5"/>
      <c r="E1354" s="6" t="s">
        <v>111</v>
      </c>
      <c r="F1354" s="5"/>
      <c r="G1354" s="6">
        <v>369</v>
      </c>
      <c r="H1354" s="6">
        <v>281217</v>
      </c>
      <c r="I1354" s="6">
        <v>0.39027757359307103</v>
      </c>
      <c r="J1354" s="6">
        <v>-4.0123684378617602E-2</v>
      </c>
      <c r="K1354" s="6" t="s">
        <v>3684</v>
      </c>
    </row>
    <row r="1355" spans="1:11" x14ac:dyDescent="0.2">
      <c r="A1355" s="4" t="s">
        <v>3671</v>
      </c>
      <c r="B1355" s="6">
        <v>41200</v>
      </c>
      <c r="C1355" s="6" t="s">
        <v>103</v>
      </c>
      <c r="D1355" s="5"/>
      <c r="E1355" s="6" t="s">
        <v>111</v>
      </c>
      <c r="F1355" s="5"/>
      <c r="G1355" s="6">
        <v>357</v>
      </c>
      <c r="H1355" s="6">
        <v>281229</v>
      </c>
      <c r="I1355" s="6">
        <v>0.39054141037931001</v>
      </c>
      <c r="J1355" s="6">
        <v>-4.0009136620764697E-2</v>
      </c>
      <c r="K1355" s="6" t="s">
        <v>3672</v>
      </c>
    </row>
    <row r="1356" spans="1:11" x14ac:dyDescent="0.2">
      <c r="A1356" s="4" t="s">
        <v>3604</v>
      </c>
      <c r="B1356" s="6">
        <v>25526</v>
      </c>
      <c r="C1356" s="6" t="s">
        <v>71</v>
      </c>
      <c r="D1356" s="5"/>
      <c r="E1356" s="6" t="s">
        <v>265</v>
      </c>
      <c r="F1356" s="5"/>
      <c r="G1356" s="6">
        <v>14490</v>
      </c>
      <c r="H1356" s="5"/>
      <c r="I1356" s="6">
        <v>0.39059656454758801</v>
      </c>
      <c r="J1356" s="6">
        <v>-6.0391508303461799E-3</v>
      </c>
      <c r="K1356" s="6" t="s">
        <v>3605</v>
      </c>
    </row>
    <row r="1357" spans="1:11" x14ac:dyDescent="0.2">
      <c r="A1357" s="4" t="s">
        <v>848</v>
      </c>
      <c r="B1357" s="6">
        <v>20003</v>
      </c>
      <c r="C1357" s="6" t="s">
        <v>103</v>
      </c>
      <c r="D1357" s="5"/>
      <c r="E1357" s="6" t="s">
        <v>104</v>
      </c>
      <c r="F1357" s="5"/>
      <c r="G1357" s="6">
        <v>1247</v>
      </c>
      <c r="H1357" s="6">
        <v>280296</v>
      </c>
      <c r="I1357" s="6">
        <v>0.39101882803696802</v>
      </c>
      <c r="J1357" s="6">
        <v>2.08626309162014E-2</v>
      </c>
      <c r="K1357" s="6" t="s">
        <v>849</v>
      </c>
    </row>
    <row r="1358" spans="1:11" x14ac:dyDescent="0.2">
      <c r="A1358" s="4" t="s">
        <v>2429</v>
      </c>
      <c r="B1358" s="6">
        <v>41200</v>
      </c>
      <c r="C1358" s="6" t="s">
        <v>103</v>
      </c>
      <c r="D1358" s="5"/>
      <c r="E1358" s="6" t="s">
        <v>111</v>
      </c>
      <c r="F1358" s="5"/>
      <c r="G1358" s="6">
        <v>525</v>
      </c>
      <c r="H1358" s="6">
        <v>281061</v>
      </c>
      <c r="I1358" s="6">
        <v>0.391102032050201</v>
      </c>
      <c r="J1358" s="6">
        <v>3.2063814376832103E-2</v>
      </c>
      <c r="K1358" s="6" t="s">
        <v>2430</v>
      </c>
    </row>
    <row r="1359" spans="1:11" x14ac:dyDescent="0.2">
      <c r="A1359" s="4" t="s">
        <v>3687</v>
      </c>
      <c r="B1359" s="6">
        <v>20003</v>
      </c>
      <c r="C1359" s="6" t="s">
        <v>103</v>
      </c>
      <c r="D1359" s="5"/>
      <c r="E1359" s="6" t="s">
        <v>104</v>
      </c>
      <c r="F1359" s="5"/>
      <c r="G1359" s="6">
        <v>365</v>
      </c>
      <c r="H1359" s="6">
        <v>281178</v>
      </c>
      <c r="I1359" s="6">
        <v>0.39111780483514202</v>
      </c>
      <c r="J1359" s="6">
        <v>-4.0091374844244E-2</v>
      </c>
      <c r="K1359" s="6" t="s">
        <v>3688</v>
      </c>
    </row>
    <row r="1360" spans="1:11" x14ac:dyDescent="0.2">
      <c r="A1360" s="4" t="s">
        <v>2114</v>
      </c>
      <c r="B1360" s="6">
        <v>25803</v>
      </c>
      <c r="C1360" s="6" t="s">
        <v>71</v>
      </c>
      <c r="D1360" s="5"/>
      <c r="E1360" s="6" t="s">
        <v>210</v>
      </c>
      <c r="F1360" s="5"/>
      <c r="G1360" s="6">
        <v>16047</v>
      </c>
      <c r="H1360" s="5"/>
      <c r="I1360" s="6">
        <v>0.39123530090557002</v>
      </c>
      <c r="J1360" s="6">
        <v>-5.87987843180807E-3</v>
      </c>
      <c r="K1360" s="6" t="s">
        <v>2115</v>
      </c>
    </row>
    <row r="1361" spans="1:11" x14ac:dyDescent="0.2">
      <c r="A1361" s="4" t="s">
        <v>2531</v>
      </c>
      <c r="B1361" s="6">
        <v>25833</v>
      </c>
      <c r="C1361" s="6" t="s">
        <v>71</v>
      </c>
      <c r="D1361" s="5"/>
      <c r="E1361" s="6" t="s">
        <v>210</v>
      </c>
      <c r="F1361" s="5"/>
      <c r="G1361" s="6">
        <v>16047</v>
      </c>
      <c r="H1361" s="5"/>
      <c r="I1361" s="6">
        <v>0.39221718945197198</v>
      </c>
      <c r="J1361" s="6">
        <v>5.9481326757245103E-3</v>
      </c>
      <c r="K1361" s="6" t="s">
        <v>2532</v>
      </c>
    </row>
    <row r="1362" spans="1:11" x14ac:dyDescent="0.2">
      <c r="A1362" s="4" t="s">
        <v>2763</v>
      </c>
      <c r="B1362" s="6">
        <v>25458</v>
      </c>
      <c r="C1362" s="6" t="s">
        <v>71</v>
      </c>
      <c r="D1362" s="5"/>
      <c r="E1362" s="6" t="s">
        <v>100</v>
      </c>
      <c r="F1362" s="5"/>
      <c r="G1362" s="6">
        <v>14490</v>
      </c>
      <c r="H1362" s="5"/>
      <c r="I1362" s="6">
        <v>0.39221998337580499</v>
      </c>
      <c r="J1362" s="6">
        <v>-6.1141453264782503E-3</v>
      </c>
      <c r="K1362" s="6" t="s">
        <v>2764</v>
      </c>
    </row>
    <row r="1363" spans="1:11" x14ac:dyDescent="0.2">
      <c r="A1363" s="4" t="s">
        <v>3701</v>
      </c>
      <c r="B1363" s="6">
        <v>41210</v>
      </c>
      <c r="C1363" s="6" t="s">
        <v>103</v>
      </c>
      <c r="D1363" s="5"/>
      <c r="E1363" s="6" t="s">
        <v>111</v>
      </c>
      <c r="F1363" s="5"/>
      <c r="G1363" s="6">
        <v>361</v>
      </c>
      <c r="H1363" s="6">
        <v>281225</v>
      </c>
      <c r="I1363" s="6">
        <v>0.39284604189259098</v>
      </c>
      <c r="J1363" s="6">
        <v>-4.0169433971666002E-2</v>
      </c>
      <c r="K1363" s="6" t="s">
        <v>3702</v>
      </c>
    </row>
    <row r="1364" spans="1:11" x14ac:dyDescent="0.2">
      <c r="A1364" s="4" t="s">
        <v>3623</v>
      </c>
      <c r="B1364" s="6">
        <v>25639</v>
      </c>
      <c r="C1364" s="6" t="s">
        <v>71</v>
      </c>
      <c r="D1364" s="5"/>
      <c r="E1364" s="6" t="s">
        <v>265</v>
      </c>
      <c r="F1364" s="5"/>
      <c r="G1364" s="6">
        <v>14490</v>
      </c>
      <c r="H1364" s="5"/>
      <c r="I1364" s="6">
        <v>0.393236128659332</v>
      </c>
      <c r="J1364" s="6">
        <v>-6.0593000876653603E-3</v>
      </c>
      <c r="K1364" s="6" t="s">
        <v>3624</v>
      </c>
    </row>
    <row r="1365" spans="1:11" x14ac:dyDescent="0.2">
      <c r="A1365" s="4" t="s">
        <v>3625</v>
      </c>
      <c r="B1365" s="6">
        <v>25417</v>
      </c>
      <c r="C1365" s="6" t="s">
        <v>71</v>
      </c>
      <c r="D1365" s="5"/>
      <c r="E1365" s="6" t="s">
        <v>100</v>
      </c>
      <c r="F1365" s="5"/>
      <c r="G1365" s="6">
        <v>14490</v>
      </c>
      <c r="H1365" s="5"/>
      <c r="I1365" s="6">
        <v>0.393304955383385</v>
      </c>
      <c r="J1365" s="6">
        <v>-6.1803451060098999E-3</v>
      </c>
      <c r="K1365" s="6" t="s">
        <v>3626</v>
      </c>
    </row>
    <row r="1366" spans="1:11" x14ac:dyDescent="0.2">
      <c r="A1366" s="4" t="s">
        <v>862</v>
      </c>
      <c r="B1366" s="6">
        <v>20002</v>
      </c>
      <c r="C1366" s="6" t="s">
        <v>103</v>
      </c>
      <c r="D1366" s="5"/>
      <c r="E1366" s="6" t="s">
        <v>127</v>
      </c>
      <c r="F1366" s="5"/>
      <c r="G1366" s="6">
        <v>1270</v>
      </c>
      <c r="H1366" s="6">
        <v>280273</v>
      </c>
      <c r="I1366" s="6">
        <v>0.393905931461079</v>
      </c>
      <c r="J1366" s="6">
        <v>2.0669545127262001E-2</v>
      </c>
      <c r="K1366" s="6" t="s">
        <v>863</v>
      </c>
    </row>
    <row r="1367" spans="1:11" x14ac:dyDescent="0.2">
      <c r="A1367" s="4" t="s">
        <v>3707</v>
      </c>
      <c r="B1367" s="6">
        <v>41210</v>
      </c>
      <c r="C1367" s="6" t="s">
        <v>103</v>
      </c>
      <c r="D1367" s="5"/>
      <c r="E1367" s="6" t="s">
        <v>111</v>
      </c>
      <c r="F1367" s="5"/>
      <c r="G1367" s="6">
        <v>5058</v>
      </c>
      <c r="H1367" s="6">
        <v>276528</v>
      </c>
      <c r="I1367" s="6">
        <v>0.39421784776581797</v>
      </c>
      <c r="J1367" s="6">
        <v>1.07731636193624E-2</v>
      </c>
      <c r="K1367" s="6" t="s">
        <v>3708</v>
      </c>
    </row>
    <row r="1368" spans="1:11" x14ac:dyDescent="0.2">
      <c r="A1368" s="4" t="s">
        <v>3709</v>
      </c>
      <c r="B1368" s="6">
        <v>41210</v>
      </c>
      <c r="C1368" s="6" t="s">
        <v>103</v>
      </c>
      <c r="D1368" s="5"/>
      <c r="E1368" s="6" t="s">
        <v>111</v>
      </c>
      <c r="F1368" s="5"/>
      <c r="G1368" s="6">
        <v>357</v>
      </c>
      <c r="H1368" s="6">
        <v>152991</v>
      </c>
      <c r="I1368" s="6">
        <v>0.39458240811120898</v>
      </c>
      <c r="J1368" s="6">
        <v>-4.04356622635565E-2</v>
      </c>
      <c r="K1368" s="6" t="s">
        <v>3710</v>
      </c>
    </row>
    <row r="1369" spans="1:11" x14ac:dyDescent="0.2">
      <c r="A1369" s="4" t="s">
        <v>2239</v>
      </c>
      <c r="B1369" s="6">
        <v>41210</v>
      </c>
      <c r="C1369" s="6" t="s">
        <v>103</v>
      </c>
      <c r="D1369" s="5"/>
      <c r="E1369" s="6" t="s">
        <v>111</v>
      </c>
      <c r="F1369" s="5"/>
      <c r="G1369" s="6">
        <v>1086</v>
      </c>
      <c r="H1369" s="6">
        <v>152262</v>
      </c>
      <c r="I1369" s="6">
        <v>0.39487382389572001</v>
      </c>
      <c r="J1369" s="6">
        <v>-2.2777373660901899E-2</v>
      </c>
      <c r="K1369" s="6" t="s">
        <v>3715</v>
      </c>
    </row>
    <row r="1370" spans="1:11" x14ac:dyDescent="0.2">
      <c r="A1370" s="4" t="s">
        <v>3456</v>
      </c>
      <c r="B1370" s="6">
        <v>30020</v>
      </c>
      <c r="C1370" s="6" t="s">
        <v>71</v>
      </c>
      <c r="D1370" s="5"/>
      <c r="E1370" s="6" t="s">
        <v>79</v>
      </c>
      <c r="F1370" s="5"/>
      <c r="G1370" s="6">
        <v>273542</v>
      </c>
      <c r="H1370" s="5"/>
      <c r="I1370" s="6">
        <v>0.39585031638527102</v>
      </c>
      <c r="J1370" s="6">
        <v>-1.0975393915866299E-3</v>
      </c>
      <c r="K1370" s="6" t="s">
        <v>3457</v>
      </c>
    </row>
    <row r="1371" spans="1:11" x14ac:dyDescent="0.2">
      <c r="A1371" s="4" t="s">
        <v>3722</v>
      </c>
      <c r="B1371" s="6">
        <v>41200</v>
      </c>
      <c r="C1371" s="6" t="s">
        <v>103</v>
      </c>
      <c r="D1371" s="5"/>
      <c r="E1371" s="6" t="s">
        <v>111</v>
      </c>
      <c r="F1371" s="5"/>
      <c r="G1371" s="6">
        <v>348</v>
      </c>
      <c r="H1371" s="6">
        <v>153000</v>
      </c>
      <c r="I1371" s="6">
        <v>0.39651111450913601</v>
      </c>
      <c r="J1371" s="6">
        <v>-4.0887479554391801E-2</v>
      </c>
      <c r="K1371" s="6" t="s">
        <v>3723</v>
      </c>
    </row>
    <row r="1372" spans="1:11" x14ac:dyDescent="0.2">
      <c r="A1372" s="4" t="s">
        <v>2621</v>
      </c>
      <c r="B1372" s="6">
        <v>47</v>
      </c>
      <c r="C1372" s="6" t="s">
        <v>71</v>
      </c>
      <c r="D1372" s="5"/>
      <c r="E1372" s="6" t="s">
        <v>1178</v>
      </c>
      <c r="F1372" s="5"/>
      <c r="G1372" s="6">
        <v>280393</v>
      </c>
      <c r="H1372" s="5"/>
      <c r="I1372" s="6">
        <v>0.39658694388339899</v>
      </c>
      <c r="J1372" s="6">
        <v>-9.6669828955929396E-4</v>
      </c>
      <c r="K1372" s="6" t="s">
        <v>2622</v>
      </c>
    </row>
    <row r="1373" spans="1:11" x14ac:dyDescent="0.2">
      <c r="A1373" s="4" t="s">
        <v>3648</v>
      </c>
      <c r="B1373" s="6">
        <v>22672</v>
      </c>
      <c r="C1373" s="6" t="s">
        <v>71</v>
      </c>
      <c r="D1373" s="5"/>
      <c r="E1373" s="6" t="s">
        <v>1274</v>
      </c>
      <c r="F1373" s="5"/>
      <c r="G1373" s="6">
        <v>18686</v>
      </c>
      <c r="H1373" s="5"/>
      <c r="I1373" s="6">
        <v>0.39666166171330802</v>
      </c>
      <c r="J1373" s="6">
        <v>-5.2990828510827799E-3</v>
      </c>
      <c r="K1373" s="6" t="s">
        <v>3649</v>
      </c>
    </row>
    <row r="1374" spans="1:11" x14ac:dyDescent="0.2">
      <c r="A1374" s="4" t="s">
        <v>525</v>
      </c>
      <c r="B1374" s="6">
        <v>25786</v>
      </c>
      <c r="C1374" s="6" t="s">
        <v>71</v>
      </c>
      <c r="D1374" s="5"/>
      <c r="E1374" s="6" t="s">
        <v>210</v>
      </c>
      <c r="F1374" s="5"/>
      <c r="G1374" s="6">
        <v>16047</v>
      </c>
      <c r="H1374" s="5"/>
      <c r="I1374" s="6">
        <v>0.397421891922631</v>
      </c>
      <c r="J1374" s="6">
        <v>5.7946638391400797E-3</v>
      </c>
      <c r="K1374" s="6" t="s">
        <v>526</v>
      </c>
    </row>
    <row r="1375" spans="1:11" x14ac:dyDescent="0.2">
      <c r="A1375" s="4" t="s">
        <v>3736</v>
      </c>
      <c r="B1375" s="6">
        <v>41210</v>
      </c>
      <c r="C1375" s="6" t="s">
        <v>103</v>
      </c>
      <c r="D1375" s="5"/>
      <c r="E1375" s="6" t="s">
        <v>111</v>
      </c>
      <c r="F1375" s="5"/>
      <c r="G1375" s="6">
        <v>2946</v>
      </c>
      <c r="H1375" s="6">
        <v>278640</v>
      </c>
      <c r="I1375" s="6">
        <v>0.39754394566621598</v>
      </c>
      <c r="J1375" s="6">
        <v>-1.3707858082022699E-2</v>
      </c>
      <c r="K1375" s="6" t="s">
        <v>3737</v>
      </c>
    </row>
    <row r="1376" spans="1:11" x14ac:dyDescent="0.2">
      <c r="A1376" s="4" t="s">
        <v>3660</v>
      </c>
      <c r="B1376" s="6">
        <v>25451</v>
      </c>
      <c r="C1376" s="6" t="s">
        <v>71</v>
      </c>
      <c r="D1376" s="5"/>
      <c r="E1376" s="6" t="s">
        <v>100</v>
      </c>
      <c r="F1376" s="5"/>
      <c r="G1376" s="6">
        <v>14490</v>
      </c>
      <c r="H1376" s="5"/>
      <c r="I1376" s="6">
        <v>0.39770023996376103</v>
      </c>
      <c r="J1376" s="6">
        <v>-6.0659739076479998E-3</v>
      </c>
      <c r="K1376" s="6" t="s">
        <v>3661</v>
      </c>
    </row>
    <row r="1377" spans="1:11" x14ac:dyDescent="0.2">
      <c r="A1377" s="4" t="s">
        <v>2039</v>
      </c>
      <c r="B1377" s="6">
        <v>41210</v>
      </c>
      <c r="C1377" s="6" t="s">
        <v>103</v>
      </c>
      <c r="D1377" s="5"/>
      <c r="E1377" s="6" t="s">
        <v>111</v>
      </c>
      <c r="F1377" s="5"/>
      <c r="G1377" s="6">
        <v>537</v>
      </c>
      <c r="H1377" s="6">
        <v>281049</v>
      </c>
      <c r="I1377" s="6">
        <v>0.398162307102022</v>
      </c>
      <c r="J1377" s="6">
        <v>3.1044544116740801E-2</v>
      </c>
      <c r="K1377" s="6" t="s">
        <v>2040</v>
      </c>
    </row>
    <row r="1378" spans="1:11" x14ac:dyDescent="0.2">
      <c r="A1378" s="4" t="s">
        <v>3730</v>
      </c>
      <c r="B1378" s="6">
        <v>41200</v>
      </c>
      <c r="C1378" s="6" t="s">
        <v>103</v>
      </c>
      <c r="D1378" s="5"/>
      <c r="E1378" s="6" t="s">
        <v>111</v>
      </c>
      <c r="F1378" s="5"/>
      <c r="G1378" s="6">
        <v>351</v>
      </c>
      <c r="H1378" s="6">
        <v>281235</v>
      </c>
      <c r="I1378" s="6">
        <v>0.39831060973633797</v>
      </c>
      <c r="J1378" s="6">
        <v>-4.0120813565960201E-2</v>
      </c>
      <c r="K1378" s="6" t="s">
        <v>3731</v>
      </c>
    </row>
    <row r="1379" spans="1:11" x14ac:dyDescent="0.2">
      <c r="A1379" s="4" t="s">
        <v>3369</v>
      </c>
      <c r="B1379" s="6">
        <v>25158</v>
      </c>
      <c r="C1379" s="6" t="s">
        <v>71</v>
      </c>
      <c r="D1379" s="5"/>
      <c r="E1379" s="6" t="s">
        <v>100</v>
      </c>
      <c r="F1379" s="5"/>
      <c r="G1379" s="6">
        <v>14492</v>
      </c>
      <c r="H1379" s="5"/>
      <c r="I1379" s="6">
        <v>0.39873403120415102</v>
      </c>
      <c r="J1379" s="6">
        <v>6.0361865360363696E-3</v>
      </c>
      <c r="K1379" s="6" t="s">
        <v>3370</v>
      </c>
    </row>
    <row r="1380" spans="1:11" x14ac:dyDescent="0.2">
      <c r="A1380" s="4" t="s">
        <v>741</v>
      </c>
      <c r="B1380" s="6">
        <v>25303</v>
      </c>
      <c r="C1380" s="6" t="s">
        <v>71</v>
      </c>
      <c r="D1380" s="5"/>
      <c r="E1380" s="6" t="s">
        <v>100</v>
      </c>
      <c r="F1380" s="5"/>
      <c r="G1380" s="6">
        <v>14492</v>
      </c>
      <c r="H1380" s="5"/>
      <c r="I1380" s="6">
        <v>0.399200598423051</v>
      </c>
      <c r="J1380" s="6">
        <v>-6.10562396112946E-3</v>
      </c>
      <c r="K1380" s="6" t="s">
        <v>742</v>
      </c>
    </row>
    <row r="1381" spans="1:11" x14ac:dyDescent="0.2">
      <c r="A1381" s="4" t="s">
        <v>3689</v>
      </c>
      <c r="B1381" s="6">
        <v>25858</v>
      </c>
      <c r="C1381" s="6" t="s">
        <v>71</v>
      </c>
      <c r="D1381" s="5"/>
      <c r="E1381" s="6" t="s">
        <v>210</v>
      </c>
      <c r="F1381" s="5"/>
      <c r="G1381" s="6">
        <v>16047</v>
      </c>
      <c r="H1381" s="5"/>
      <c r="I1381" s="6">
        <v>0.399473046644301</v>
      </c>
      <c r="J1381" s="6">
        <v>-5.6734025040518499E-3</v>
      </c>
      <c r="K1381" s="6" t="s">
        <v>3690</v>
      </c>
    </row>
    <row r="1382" spans="1:11" x14ac:dyDescent="0.2">
      <c r="A1382" s="4" t="s">
        <v>3745</v>
      </c>
      <c r="B1382" s="6">
        <v>20003</v>
      </c>
      <c r="C1382" s="6" t="s">
        <v>103</v>
      </c>
      <c r="D1382" s="5"/>
      <c r="E1382" s="6" t="s">
        <v>104</v>
      </c>
      <c r="F1382" s="5"/>
      <c r="G1382" s="6">
        <v>1112</v>
      </c>
      <c r="H1382" s="6">
        <v>280431</v>
      </c>
      <c r="I1382" s="6">
        <v>0.39951850498054198</v>
      </c>
      <c r="J1382" s="6">
        <v>-2.2535567381990401E-2</v>
      </c>
      <c r="K1382" s="6" t="s">
        <v>3746</v>
      </c>
    </row>
    <row r="1383" spans="1:11" x14ac:dyDescent="0.2">
      <c r="A1383" s="4" t="s">
        <v>692</v>
      </c>
      <c r="B1383" s="6">
        <v>20003</v>
      </c>
      <c r="C1383" s="6" t="s">
        <v>103</v>
      </c>
      <c r="D1383" s="5"/>
      <c r="E1383" s="6" t="s">
        <v>104</v>
      </c>
      <c r="F1383" s="5"/>
      <c r="G1383" s="6">
        <v>1957</v>
      </c>
      <c r="H1383" s="6">
        <v>279586</v>
      </c>
      <c r="I1383" s="6">
        <v>0.40021768059840201</v>
      </c>
      <c r="J1383" s="6">
        <v>1.5879406586000101E-2</v>
      </c>
      <c r="K1383" s="6" t="s">
        <v>693</v>
      </c>
    </row>
    <row r="1384" spans="1:11" x14ac:dyDescent="0.2">
      <c r="A1384" s="4" t="s">
        <v>2787</v>
      </c>
      <c r="B1384" s="6">
        <v>25675</v>
      </c>
      <c r="C1384" s="6" t="s">
        <v>71</v>
      </c>
      <c r="D1384" s="5"/>
      <c r="E1384" s="6" t="s">
        <v>265</v>
      </c>
      <c r="F1384" s="5"/>
      <c r="G1384" s="6">
        <v>14489</v>
      </c>
      <c r="H1384" s="5"/>
      <c r="I1384" s="6">
        <v>0.40079935971117903</v>
      </c>
      <c r="J1384" s="6">
        <v>5.8459459290601699E-3</v>
      </c>
      <c r="K1384" s="6" t="s">
        <v>2788</v>
      </c>
    </row>
    <row r="1385" spans="1:11" x14ac:dyDescent="0.2">
      <c r="A1385" s="4" t="s">
        <v>3751</v>
      </c>
      <c r="B1385" s="6">
        <v>2090</v>
      </c>
      <c r="C1385" s="6" t="s">
        <v>103</v>
      </c>
      <c r="D1385" s="5"/>
      <c r="E1385" s="6" t="s">
        <v>523</v>
      </c>
      <c r="F1385" s="5"/>
      <c r="G1385" s="6">
        <v>96431</v>
      </c>
      <c r="H1385" s="6">
        <v>183144</v>
      </c>
      <c r="I1385" s="6">
        <v>0.400984636466723</v>
      </c>
      <c r="J1385" s="6">
        <v>-3.0189859957685901E-3</v>
      </c>
      <c r="K1385" s="6" t="s">
        <v>3752</v>
      </c>
    </row>
    <row r="1386" spans="1:11" x14ac:dyDescent="0.2">
      <c r="A1386" s="4" t="s">
        <v>3693</v>
      </c>
      <c r="B1386" s="6">
        <v>25616</v>
      </c>
      <c r="C1386" s="6" t="s">
        <v>71</v>
      </c>
      <c r="D1386" s="5"/>
      <c r="E1386" s="6" t="s">
        <v>265</v>
      </c>
      <c r="F1386" s="5"/>
      <c r="G1386" s="6">
        <v>14490</v>
      </c>
      <c r="H1386" s="5"/>
      <c r="I1386" s="6">
        <v>0.40229448830977899</v>
      </c>
      <c r="J1386" s="6">
        <v>-5.6813360773808504E-3</v>
      </c>
      <c r="K1386" s="6" t="s">
        <v>3694</v>
      </c>
    </row>
    <row r="1387" spans="1:11" x14ac:dyDescent="0.2">
      <c r="A1387" s="4" t="s">
        <v>3761</v>
      </c>
      <c r="B1387" s="6">
        <v>131980</v>
      </c>
      <c r="C1387" s="6" t="s">
        <v>137</v>
      </c>
      <c r="D1387" s="5"/>
      <c r="E1387" s="6" t="s">
        <v>138</v>
      </c>
      <c r="F1387" s="5"/>
      <c r="G1387" s="6">
        <v>2914</v>
      </c>
      <c r="H1387" s="6">
        <v>278671</v>
      </c>
      <c r="I1387" s="6">
        <v>0.402505494122681</v>
      </c>
      <c r="J1387" s="6">
        <v>-1.3747222477411499E-2</v>
      </c>
      <c r="K1387" s="6" t="s">
        <v>3762</v>
      </c>
    </row>
    <row r="1388" spans="1:11" x14ac:dyDescent="0.2">
      <c r="A1388" s="4" t="s">
        <v>3763</v>
      </c>
      <c r="B1388" s="6">
        <v>20002</v>
      </c>
      <c r="C1388" s="6" t="s">
        <v>103</v>
      </c>
      <c r="D1388" s="5"/>
      <c r="E1388" s="6" t="s">
        <v>127</v>
      </c>
      <c r="F1388" s="5"/>
      <c r="G1388" s="6">
        <v>1206</v>
      </c>
      <c r="H1388" s="6">
        <v>280337</v>
      </c>
      <c r="I1388" s="6">
        <v>0.40270686473173101</v>
      </c>
      <c r="J1388" s="6">
        <v>2.0748190520679999E-2</v>
      </c>
      <c r="K1388" s="6" t="s">
        <v>3764</v>
      </c>
    </row>
    <row r="1389" spans="1:11" x14ac:dyDescent="0.2">
      <c r="A1389" s="4" t="s">
        <v>3759</v>
      </c>
      <c r="B1389" s="6">
        <v>131046</v>
      </c>
      <c r="C1389" s="6" t="s">
        <v>137</v>
      </c>
      <c r="D1389" s="5"/>
      <c r="E1389" s="6" t="s">
        <v>704</v>
      </c>
      <c r="F1389" s="5"/>
      <c r="G1389" s="6">
        <v>340</v>
      </c>
      <c r="H1389" s="6">
        <v>281245</v>
      </c>
      <c r="I1389" s="6">
        <v>0.40303798010369601</v>
      </c>
      <c r="J1389" s="6">
        <v>-4.0274574913083602E-2</v>
      </c>
      <c r="K1389" s="6" t="s">
        <v>3760</v>
      </c>
    </row>
    <row r="1390" spans="1:11" x14ac:dyDescent="0.2">
      <c r="A1390" s="4" t="s">
        <v>3785</v>
      </c>
      <c r="B1390" s="6">
        <v>20002</v>
      </c>
      <c r="C1390" s="6" t="s">
        <v>103</v>
      </c>
      <c r="D1390" s="5"/>
      <c r="E1390" s="6" t="s">
        <v>127</v>
      </c>
      <c r="F1390" s="5"/>
      <c r="G1390" s="6">
        <v>342</v>
      </c>
      <c r="H1390" s="6">
        <v>281201</v>
      </c>
      <c r="I1390" s="6">
        <v>0.40325039338141599</v>
      </c>
      <c r="J1390" s="6">
        <v>-4.0207245399677703E-2</v>
      </c>
      <c r="K1390" s="6" t="s">
        <v>3786</v>
      </c>
    </row>
    <row r="1391" spans="1:11" x14ac:dyDescent="0.2">
      <c r="A1391" s="4" t="s">
        <v>2481</v>
      </c>
      <c r="B1391" s="6">
        <v>25199</v>
      </c>
      <c r="C1391" s="6" t="s">
        <v>71</v>
      </c>
      <c r="D1391" s="5"/>
      <c r="E1391" s="6" t="s">
        <v>100</v>
      </c>
      <c r="F1391" s="5"/>
      <c r="G1391" s="6">
        <v>14492</v>
      </c>
      <c r="H1391" s="5"/>
      <c r="I1391" s="6">
        <v>0.40401436769270999</v>
      </c>
      <c r="J1391" s="6">
        <v>-5.8335303642261102E-3</v>
      </c>
      <c r="K1391" s="6" t="s">
        <v>2482</v>
      </c>
    </row>
    <row r="1392" spans="1:11" x14ac:dyDescent="0.2">
      <c r="A1392" s="4" t="s">
        <v>3554</v>
      </c>
      <c r="B1392" s="6">
        <v>2335</v>
      </c>
      <c r="C1392" s="6" t="s">
        <v>103</v>
      </c>
      <c r="D1392" s="5"/>
      <c r="E1392" s="6" t="s">
        <v>3555</v>
      </c>
      <c r="F1392" s="5"/>
      <c r="G1392" s="6">
        <v>44062</v>
      </c>
      <c r="H1392" s="6">
        <v>234558</v>
      </c>
      <c r="I1392" s="6">
        <v>0.40432918662260298</v>
      </c>
      <c r="J1392" s="6">
        <v>-3.8652485616624101E-3</v>
      </c>
      <c r="K1392" s="6" t="s">
        <v>3556</v>
      </c>
    </row>
    <row r="1393" spans="1:11" x14ac:dyDescent="0.2">
      <c r="A1393" s="4" t="s">
        <v>1233</v>
      </c>
      <c r="B1393" s="6">
        <v>20004</v>
      </c>
      <c r="C1393" s="6" t="s">
        <v>103</v>
      </c>
      <c r="D1393" s="5"/>
      <c r="E1393" s="6" t="s">
        <v>116</v>
      </c>
      <c r="F1393" s="5"/>
      <c r="G1393" s="6">
        <v>503</v>
      </c>
      <c r="H1393" s="6">
        <v>152825</v>
      </c>
      <c r="I1393" s="6">
        <v>0.404451466138875</v>
      </c>
      <c r="J1393" s="6">
        <v>2.9284499316383099E-2</v>
      </c>
      <c r="K1393" s="6" t="s">
        <v>1234</v>
      </c>
    </row>
    <row r="1394" spans="1:11" x14ac:dyDescent="0.2">
      <c r="A1394" s="4" t="s">
        <v>3772</v>
      </c>
      <c r="B1394" s="6">
        <v>131378</v>
      </c>
      <c r="C1394" s="6" t="s">
        <v>137</v>
      </c>
      <c r="D1394" s="5"/>
      <c r="E1394" s="6" t="s">
        <v>197</v>
      </c>
      <c r="F1394" s="5"/>
      <c r="G1394" s="6">
        <v>1085</v>
      </c>
      <c r="H1394" s="6">
        <v>280500</v>
      </c>
      <c r="I1394" s="6">
        <v>0.40471931877668099</v>
      </c>
      <c r="J1394" s="6">
        <v>-2.2344583534758999E-2</v>
      </c>
      <c r="K1394" s="6" t="s">
        <v>3773</v>
      </c>
    </row>
    <row r="1395" spans="1:11" x14ac:dyDescent="0.2">
      <c r="A1395" s="4" t="s">
        <v>3791</v>
      </c>
      <c r="B1395" s="6">
        <v>20002</v>
      </c>
      <c r="C1395" s="6" t="s">
        <v>103</v>
      </c>
      <c r="D1395" s="5"/>
      <c r="E1395" s="6" t="s">
        <v>127</v>
      </c>
      <c r="F1395" s="5"/>
      <c r="G1395" s="6">
        <v>342</v>
      </c>
      <c r="H1395" s="6">
        <v>281201</v>
      </c>
      <c r="I1395" s="6">
        <v>0.404927195378391</v>
      </c>
      <c r="J1395" s="6">
        <v>-4.0049174191209902E-2</v>
      </c>
      <c r="K1395" s="6" t="s">
        <v>3792</v>
      </c>
    </row>
    <row r="1396" spans="1:11" x14ac:dyDescent="0.2">
      <c r="A1396" s="4" t="s">
        <v>3452</v>
      </c>
      <c r="B1396" s="6">
        <v>23099</v>
      </c>
      <c r="C1396" s="6" t="s">
        <v>71</v>
      </c>
      <c r="D1396" s="5"/>
      <c r="E1396" s="6" t="s">
        <v>187</v>
      </c>
      <c r="F1396" s="5"/>
      <c r="G1396" s="6">
        <v>276563</v>
      </c>
      <c r="H1396" s="5"/>
      <c r="I1396" s="6">
        <v>0.40495442510651097</v>
      </c>
      <c r="J1396" s="6">
        <v>-1.03567039298007E-3</v>
      </c>
      <c r="K1396" s="6" t="s">
        <v>3453</v>
      </c>
    </row>
    <row r="1397" spans="1:11" x14ac:dyDescent="0.2">
      <c r="A1397" s="4" t="s">
        <v>3789</v>
      </c>
      <c r="B1397" s="6">
        <v>41200</v>
      </c>
      <c r="C1397" s="6" t="s">
        <v>103</v>
      </c>
      <c r="D1397" s="5"/>
      <c r="E1397" s="6" t="s">
        <v>111</v>
      </c>
      <c r="F1397" s="5"/>
      <c r="G1397" s="6">
        <v>1097</v>
      </c>
      <c r="H1397" s="6">
        <v>280489</v>
      </c>
      <c r="I1397" s="6">
        <v>0.40495978680422201</v>
      </c>
      <c r="J1397" s="6">
        <v>-2.1846921825574E-2</v>
      </c>
      <c r="K1397" s="6" t="s">
        <v>3790</v>
      </c>
    </row>
    <row r="1398" spans="1:11" x14ac:dyDescent="0.2">
      <c r="A1398" s="4" t="s">
        <v>2013</v>
      </c>
      <c r="B1398" s="6">
        <v>25504</v>
      </c>
      <c r="C1398" s="6" t="s">
        <v>71</v>
      </c>
      <c r="D1398" s="5"/>
      <c r="E1398" s="6" t="s">
        <v>265</v>
      </c>
      <c r="F1398" s="5"/>
      <c r="G1398" s="6">
        <v>14490</v>
      </c>
      <c r="H1398" s="5"/>
      <c r="I1398" s="6">
        <v>0.40508320391668201</v>
      </c>
      <c r="J1398" s="6">
        <v>5.9733778523881099E-3</v>
      </c>
      <c r="K1398" s="6" t="s">
        <v>2014</v>
      </c>
    </row>
    <row r="1399" spans="1:11" x14ac:dyDescent="0.2">
      <c r="A1399" s="4" t="s">
        <v>3652</v>
      </c>
      <c r="B1399" s="6">
        <v>25663</v>
      </c>
      <c r="C1399" s="6" t="s">
        <v>71</v>
      </c>
      <c r="D1399" s="5"/>
      <c r="E1399" s="6" t="s">
        <v>265</v>
      </c>
      <c r="F1399" s="5"/>
      <c r="G1399" s="6">
        <v>14489</v>
      </c>
      <c r="H1399" s="5"/>
      <c r="I1399" s="6">
        <v>0.40551751221811499</v>
      </c>
      <c r="J1399" s="6">
        <v>5.8272585049442098E-3</v>
      </c>
      <c r="K1399" s="6" t="s">
        <v>3653</v>
      </c>
    </row>
    <row r="1400" spans="1:11" x14ac:dyDescent="0.2">
      <c r="A1400" s="4" t="s">
        <v>1846</v>
      </c>
      <c r="B1400" s="6">
        <v>41210</v>
      </c>
      <c r="C1400" s="6" t="s">
        <v>103</v>
      </c>
      <c r="D1400" s="5"/>
      <c r="E1400" s="6" t="s">
        <v>111</v>
      </c>
      <c r="F1400" s="5"/>
      <c r="G1400" s="6">
        <v>339</v>
      </c>
      <c r="H1400" s="6">
        <v>281247</v>
      </c>
      <c r="I1400" s="6">
        <v>0.40563429023229802</v>
      </c>
      <c r="J1400" s="6">
        <v>-4.0195241940188899E-2</v>
      </c>
      <c r="K1400" s="6" t="s">
        <v>3780</v>
      </c>
    </row>
    <row r="1401" spans="1:11" x14ac:dyDescent="0.2">
      <c r="A1401" s="4" t="s">
        <v>2829</v>
      </c>
      <c r="B1401" s="6">
        <v>20001</v>
      </c>
      <c r="C1401" s="6" t="s">
        <v>103</v>
      </c>
      <c r="D1401" s="5"/>
      <c r="E1401" s="6" t="s">
        <v>127</v>
      </c>
      <c r="F1401" s="5"/>
      <c r="G1401" s="6">
        <v>881</v>
      </c>
      <c r="H1401" s="6">
        <v>280662</v>
      </c>
      <c r="I1401" s="6">
        <v>0.40566229616170002</v>
      </c>
      <c r="J1401" s="6">
        <v>2.36120019926543E-2</v>
      </c>
      <c r="K1401" s="6" t="s">
        <v>2830</v>
      </c>
    </row>
    <row r="1402" spans="1:11" x14ac:dyDescent="0.2">
      <c r="A1402" s="4" t="s">
        <v>3778</v>
      </c>
      <c r="B1402" s="6">
        <v>41200</v>
      </c>
      <c r="C1402" s="6" t="s">
        <v>103</v>
      </c>
      <c r="D1402" s="5"/>
      <c r="E1402" s="6" t="s">
        <v>111</v>
      </c>
      <c r="F1402" s="5"/>
      <c r="G1402" s="6">
        <v>333</v>
      </c>
      <c r="H1402" s="6">
        <v>281253</v>
      </c>
      <c r="I1402" s="6">
        <v>0.40630978296220399</v>
      </c>
      <c r="J1402" s="6">
        <v>-4.0004752446472197E-2</v>
      </c>
      <c r="K1402" s="6" t="s">
        <v>3779</v>
      </c>
    </row>
    <row r="1403" spans="1:11" x14ac:dyDescent="0.2">
      <c r="A1403" s="4" t="s">
        <v>253</v>
      </c>
      <c r="B1403" s="6">
        <v>20544</v>
      </c>
      <c r="C1403" s="6" t="s">
        <v>103</v>
      </c>
      <c r="D1403" s="5"/>
      <c r="E1403" s="6" t="s">
        <v>254</v>
      </c>
      <c r="F1403" s="5"/>
      <c r="G1403" s="6">
        <v>568</v>
      </c>
      <c r="H1403" s="6">
        <v>92501</v>
      </c>
      <c r="I1403" s="6">
        <v>0.40687764939108201</v>
      </c>
      <c r="J1403" s="6">
        <v>3.08989942055388E-2</v>
      </c>
      <c r="K1403" s="6" t="s">
        <v>2580</v>
      </c>
    </row>
    <row r="1404" spans="1:11" x14ac:dyDescent="0.2">
      <c r="A1404" s="4" t="s">
        <v>3812</v>
      </c>
      <c r="B1404" s="6">
        <v>41210</v>
      </c>
      <c r="C1404" s="6" t="s">
        <v>103</v>
      </c>
      <c r="D1404" s="5"/>
      <c r="E1404" s="6" t="s">
        <v>111</v>
      </c>
      <c r="F1404" s="5"/>
      <c r="G1404" s="6">
        <v>354</v>
      </c>
      <c r="H1404" s="6">
        <v>281232</v>
      </c>
      <c r="I1404" s="6">
        <v>0.40732394599767102</v>
      </c>
      <c r="J1404" s="6">
        <v>-4.0339125898432499E-2</v>
      </c>
      <c r="K1404" s="6" t="s">
        <v>3813</v>
      </c>
    </row>
    <row r="1405" spans="1:11" x14ac:dyDescent="0.2">
      <c r="A1405" s="4" t="s">
        <v>161</v>
      </c>
      <c r="B1405" s="6">
        <v>6152</v>
      </c>
      <c r="C1405" s="6" t="s">
        <v>103</v>
      </c>
      <c r="D1405" s="5"/>
      <c r="E1405" s="6" t="s">
        <v>162</v>
      </c>
      <c r="F1405" s="5"/>
      <c r="G1405" s="6">
        <v>5730</v>
      </c>
      <c r="H1405" s="6">
        <v>275269</v>
      </c>
      <c r="I1405" s="6">
        <v>0.40759545078159998</v>
      </c>
      <c r="J1405" s="6">
        <v>-9.7746055821242694E-3</v>
      </c>
      <c r="K1405" s="6" t="s">
        <v>3793</v>
      </c>
    </row>
    <row r="1406" spans="1:11" x14ac:dyDescent="0.2">
      <c r="A1406" s="4" t="s">
        <v>3840</v>
      </c>
      <c r="B1406" s="6">
        <v>20002</v>
      </c>
      <c r="C1406" s="6" t="s">
        <v>103</v>
      </c>
      <c r="D1406" s="5"/>
      <c r="E1406" s="6" t="s">
        <v>127</v>
      </c>
      <c r="F1406" s="5"/>
      <c r="G1406" s="6">
        <v>1120</v>
      </c>
      <c r="H1406" s="6">
        <v>280423</v>
      </c>
      <c r="I1406" s="6">
        <v>0.40766824083741199</v>
      </c>
      <c r="J1406" s="6">
        <v>-2.14466717837784E-2</v>
      </c>
      <c r="K1406" s="6" t="s">
        <v>3841</v>
      </c>
    </row>
    <row r="1407" spans="1:11" x14ac:dyDescent="0.2">
      <c r="A1407" s="4" t="s">
        <v>549</v>
      </c>
      <c r="B1407" s="6">
        <v>41210</v>
      </c>
      <c r="C1407" s="6" t="s">
        <v>103</v>
      </c>
      <c r="D1407" s="5"/>
      <c r="E1407" s="6" t="s">
        <v>111</v>
      </c>
      <c r="F1407" s="5"/>
      <c r="G1407" s="6">
        <v>511</v>
      </c>
      <c r="H1407" s="6">
        <v>281075</v>
      </c>
      <c r="I1407" s="6">
        <v>0.40772200384395801</v>
      </c>
      <c r="J1407" s="6">
        <v>3.0377024875216901E-2</v>
      </c>
      <c r="K1407" s="6" t="s">
        <v>2331</v>
      </c>
    </row>
    <row r="1408" spans="1:11" x14ac:dyDescent="0.2">
      <c r="A1408" s="4" t="s">
        <v>3794</v>
      </c>
      <c r="B1408" s="6">
        <v>41210</v>
      </c>
      <c r="C1408" s="6" t="s">
        <v>103</v>
      </c>
      <c r="D1408" s="5"/>
      <c r="E1408" s="6" t="s">
        <v>111</v>
      </c>
      <c r="F1408" s="5"/>
      <c r="G1408" s="6">
        <v>4558</v>
      </c>
      <c r="H1408" s="6">
        <v>277028</v>
      </c>
      <c r="I1408" s="6">
        <v>0.40802199309730203</v>
      </c>
      <c r="J1408" s="6">
        <v>-1.0844799097479501E-2</v>
      </c>
      <c r="K1408" s="6" t="s">
        <v>3795</v>
      </c>
    </row>
    <row r="1409" spans="1:11" x14ac:dyDescent="0.2">
      <c r="A1409" s="4" t="s">
        <v>3734</v>
      </c>
      <c r="B1409" s="6">
        <v>25522</v>
      </c>
      <c r="C1409" s="6" t="s">
        <v>71</v>
      </c>
      <c r="D1409" s="5"/>
      <c r="E1409" s="6" t="s">
        <v>265</v>
      </c>
      <c r="F1409" s="5"/>
      <c r="G1409" s="6">
        <v>14490</v>
      </c>
      <c r="H1409" s="5"/>
      <c r="I1409" s="6">
        <v>0.40854768657001</v>
      </c>
      <c r="J1409" s="6">
        <v>5.9376272999618097E-3</v>
      </c>
      <c r="K1409" s="6" t="s">
        <v>3735</v>
      </c>
    </row>
    <row r="1410" spans="1:11" x14ac:dyDescent="0.2">
      <c r="A1410" s="4" t="s">
        <v>3824</v>
      </c>
      <c r="B1410" s="6">
        <v>20004</v>
      </c>
      <c r="C1410" s="6" t="s">
        <v>103</v>
      </c>
      <c r="D1410" s="5"/>
      <c r="E1410" s="6" t="s">
        <v>116</v>
      </c>
      <c r="F1410" s="5"/>
      <c r="G1410" s="6">
        <v>2800</v>
      </c>
      <c r="H1410" s="6">
        <v>150528</v>
      </c>
      <c r="I1410" s="6">
        <v>0.40888191202692997</v>
      </c>
      <c r="J1410" s="6">
        <v>1.34870255001354E-2</v>
      </c>
      <c r="K1410" s="6" t="s">
        <v>3825</v>
      </c>
    </row>
    <row r="1411" spans="1:11" x14ac:dyDescent="0.2">
      <c r="A1411" s="4" t="s">
        <v>3796</v>
      </c>
      <c r="B1411" s="6">
        <v>132074</v>
      </c>
      <c r="C1411" s="6" t="s">
        <v>137</v>
      </c>
      <c r="D1411" s="5"/>
      <c r="E1411" s="6" t="s">
        <v>217</v>
      </c>
      <c r="F1411" s="5"/>
      <c r="G1411" s="6">
        <v>2391</v>
      </c>
      <c r="H1411" s="6">
        <v>125847</v>
      </c>
      <c r="I1411" s="6">
        <v>0.409153048034952</v>
      </c>
      <c r="J1411" s="6">
        <v>-1.5344007822080299E-2</v>
      </c>
      <c r="K1411" s="6" t="s">
        <v>3797</v>
      </c>
    </row>
    <row r="1412" spans="1:11" x14ac:dyDescent="0.2">
      <c r="A1412" s="4" t="s">
        <v>3842</v>
      </c>
      <c r="B1412" s="6">
        <v>130896</v>
      </c>
      <c r="C1412" s="6" t="s">
        <v>137</v>
      </c>
      <c r="D1412" s="5"/>
      <c r="E1412" s="6" t="s">
        <v>238</v>
      </c>
      <c r="F1412" s="5"/>
      <c r="G1412" s="6">
        <v>2096</v>
      </c>
      <c r="H1412" s="6">
        <v>279489</v>
      </c>
      <c r="I1412" s="6">
        <v>0.40993677430530301</v>
      </c>
      <c r="J1412" s="6">
        <v>1.5628743847327101E-2</v>
      </c>
      <c r="K1412" s="6" t="s">
        <v>3843</v>
      </c>
    </row>
    <row r="1413" spans="1:11" x14ac:dyDescent="0.2">
      <c r="A1413" s="4" t="s">
        <v>3830</v>
      </c>
      <c r="B1413" s="6">
        <v>41210</v>
      </c>
      <c r="C1413" s="6" t="s">
        <v>103</v>
      </c>
      <c r="D1413" s="5"/>
      <c r="E1413" s="6" t="s">
        <v>111</v>
      </c>
      <c r="F1413" s="5"/>
      <c r="G1413" s="6">
        <v>1088</v>
      </c>
      <c r="H1413" s="6">
        <v>280498</v>
      </c>
      <c r="I1413" s="6">
        <v>0.41032841906071399</v>
      </c>
      <c r="J1413" s="6">
        <v>-2.1788800559834499E-2</v>
      </c>
      <c r="K1413" s="6" t="s">
        <v>3831</v>
      </c>
    </row>
    <row r="1414" spans="1:11" x14ac:dyDescent="0.2">
      <c r="A1414" s="4" t="s">
        <v>1446</v>
      </c>
      <c r="B1414" s="6">
        <v>25847</v>
      </c>
      <c r="C1414" s="6" t="s">
        <v>71</v>
      </c>
      <c r="D1414" s="5"/>
      <c r="E1414" s="6" t="s">
        <v>210</v>
      </c>
      <c r="F1414" s="5"/>
      <c r="G1414" s="6">
        <v>16047</v>
      </c>
      <c r="H1414" s="5"/>
      <c r="I1414" s="6">
        <v>0.41038849721791798</v>
      </c>
      <c r="J1414" s="6">
        <v>-5.2814181988762397E-3</v>
      </c>
      <c r="K1414" s="6" t="s">
        <v>1447</v>
      </c>
    </row>
    <row r="1415" spans="1:11" x14ac:dyDescent="0.2">
      <c r="A1415" s="4" t="s">
        <v>406</v>
      </c>
      <c r="B1415" s="6">
        <v>41210</v>
      </c>
      <c r="C1415" s="6" t="s">
        <v>103</v>
      </c>
      <c r="D1415" s="5"/>
      <c r="E1415" s="6" t="s">
        <v>111</v>
      </c>
      <c r="F1415" s="5"/>
      <c r="G1415" s="6">
        <v>887</v>
      </c>
      <c r="H1415" s="6">
        <v>280699</v>
      </c>
      <c r="I1415" s="6">
        <v>0.41094534052544701</v>
      </c>
      <c r="J1415" s="6">
        <v>2.30063647598483E-2</v>
      </c>
      <c r="K1415" s="6" t="s">
        <v>1593</v>
      </c>
    </row>
    <row r="1416" spans="1:11" x14ac:dyDescent="0.2">
      <c r="A1416" s="4" t="s">
        <v>3816</v>
      </c>
      <c r="B1416" s="6">
        <v>131830</v>
      </c>
      <c r="C1416" s="6" t="s">
        <v>137</v>
      </c>
      <c r="D1416" s="5"/>
      <c r="E1416" s="6" t="s">
        <v>786</v>
      </c>
      <c r="F1416" s="5"/>
      <c r="G1416" s="6">
        <v>330</v>
      </c>
      <c r="H1416" s="6">
        <v>281255</v>
      </c>
      <c r="I1416" s="6">
        <v>0.41147689211710797</v>
      </c>
      <c r="J1416" s="6">
        <v>-4.0146846261988597E-2</v>
      </c>
      <c r="K1416" s="6" t="s">
        <v>3817</v>
      </c>
    </row>
    <row r="1417" spans="1:11" x14ac:dyDescent="0.2">
      <c r="A1417" s="4" t="s">
        <v>3822</v>
      </c>
      <c r="B1417" s="6">
        <v>41200</v>
      </c>
      <c r="C1417" s="6" t="s">
        <v>103</v>
      </c>
      <c r="D1417" s="5"/>
      <c r="E1417" s="6" t="s">
        <v>111</v>
      </c>
      <c r="F1417" s="5"/>
      <c r="G1417" s="6">
        <v>1088</v>
      </c>
      <c r="H1417" s="6">
        <v>280498</v>
      </c>
      <c r="I1417" s="6">
        <v>0.412184973016885</v>
      </c>
      <c r="J1417" s="6">
        <v>-2.2145282325695698E-2</v>
      </c>
      <c r="K1417" s="6" t="s">
        <v>3823</v>
      </c>
    </row>
    <row r="1418" spans="1:11" x14ac:dyDescent="0.2">
      <c r="A1418" s="4" t="s">
        <v>3836</v>
      </c>
      <c r="B1418" s="6">
        <v>20004</v>
      </c>
      <c r="C1418" s="6" t="s">
        <v>103</v>
      </c>
      <c r="D1418" s="5"/>
      <c r="E1418" s="6" t="s">
        <v>116</v>
      </c>
      <c r="F1418" s="5"/>
      <c r="G1418" s="6">
        <v>1692</v>
      </c>
      <c r="H1418" s="6">
        <v>151636</v>
      </c>
      <c r="I1418" s="6">
        <v>0.41240268959841098</v>
      </c>
      <c r="J1418" s="6">
        <v>-1.7589711682145001E-2</v>
      </c>
      <c r="K1418" s="6" t="s">
        <v>3837</v>
      </c>
    </row>
    <row r="1419" spans="1:11" x14ac:dyDescent="0.2">
      <c r="A1419" s="4" t="s">
        <v>1219</v>
      </c>
      <c r="B1419" s="6">
        <v>20536</v>
      </c>
      <c r="C1419" s="6" t="s">
        <v>103</v>
      </c>
      <c r="D1419" s="5"/>
      <c r="E1419" s="6" t="s">
        <v>293</v>
      </c>
      <c r="F1419" s="5"/>
      <c r="G1419" s="6">
        <v>2829</v>
      </c>
      <c r="H1419" s="6">
        <v>42089</v>
      </c>
      <c r="I1419" s="6">
        <v>0.41323585457629503</v>
      </c>
      <c r="J1419" s="6">
        <v>1.3629679827044199E-2</v>
      </c>
      <c r="K1419" s="6" t="s">
        <v>1220</v>
      </c>
    </row>
    <row r="1420" spans="1:11" x14ac:dyDescent="0.2">
      <c r="A1420" s="4" t="s">
        <v>3846</v>
      </c>
      <c r="B1420" s="6">
        <v>20001</v>
      </c>
      <c r="C1420" s="6" t="s">
        <v>103</v>
      </c>
      <c r="D1420" s="5"/>
      <c r="E1420" s="6" t="s">
        <v>127</v>
      </c>
      <c r="F1420" s="5"/>
      <c r="G1420" s="6">
        <v>335</v>
      </c>
      <c r="H1420" s="6">
        <v>281208</v>
      </c>
      <c r="I1420" s="6">
        <v>0.41356066133764302</v>
      </c>
      <c r="J1420" s="6">
        <v>-4.0077397079756903E-2</v>
      </c>
      <c r="K1420" s="6" t="s">
        <v>3847</v>
      </c>
    </row>
    <row r="1421" spans="1:11" x14ac:dyDescent="0.2">
      <c r="A1421" s="4" t="s">
        <v>161</v>
      </c>
      <c r="B1421" s="6">
        <v>6152</v>
      </c>
      <c r="C1421" s="6" t="s">
        <v>103</v>
      </c>
      <c r="D1421" s="5"/>
      <c r="E1421" s="6" t="s">
        <v>162</v>
      </c>
      <c r="F1421" s="5"/>
      <c r="G1421" s="6">
        <v>4693</v>
      </c>
      <c r="H1421" s="6">
        <v>276306</v>
      </c>
      <c r="I1421" s="6">
        <v>0.413748664142784</v>
      </c>
      <c r="J1421" s="6">
        <v>-1.0606681552406899E-2</v>
      </c>
      <c r="K1421" s="6" t="s">
        <v>3608</v>
      </c>
    </row>
    <row r="1422" spans="1:11" x14ac:dyDescent="0.2">
      <c r="A1422" s="4" t="s">
        <v>3766</v>
      </c>
      <c r="B1422" s="6">
        <v>25490</v>
      </c>
      <c r="C1422" s="6" t="s">
        <v>71</v>
      </c>
      <c r="D1422" s="5"/>
      <c r="E1422" s="6" t="s">
        <v>265</v>
      </c>
      <c r="F1422" s="5"/>
      <c r="G1422" s="6">
        <v>14490</v>
      </c>
      <c r="H1422" s="5"/>
      <c r="I1422" s="6">
        <v>0.41419309901643397</v>
      </c>
      <c r="J1422" s="6">
        <v>5.7366772838792603E-3</v>
      </c>
      <c r="K1422" s="6" t="s">
        <v>3767</v>
      </c>
    </row>
    <row r="1423" spans="1:11" x14ac:dyDescent="0.2">
      <c r="A1423" s="4" t="s">
        <v>480</v>
      </c>
      <c r="B1423" s="6">
        <v>41210</v>
      </c>
      <c r="C1423" s="6" t="s">
        <v>103</v>
      </c>
      <c r="D1423" s="5"/>
      <c r="E1423" s="6" t="s">
        <v>111</v>
      </c>
      <c r="F1423" s="5"/>
      <c r="G1423" s="6">
        <v>4158</v>
      </c>
      <c r="H1423" s="6">
        <v>277428</v>
      </c>
      <c r="I1423" s="6">
        <v>0.41422766772286201</v>
      </c>
      <c r="J1423" s="6">
        <v>1.09259869993795E-2</v>
      </c>
      <c r="K1423" s="6" t="s">
        <v>481</v>
      </c>
    </row>
    <row r="1424" spans="1:11" x14ac:dyDescent="0.2">
      <c r="A1424" s="4" t="s">
        <v>3768</v>
      </c>
      <c r="B1424" s="6">
        <v>25553</v>
      </c>
      <c r="C1424" s="6" t="s">
        <v>71</v>
      </c>
      <c r="D1424" s="5"/>
      <c r="E1424" s="6" t="s">
        <v>265</v>
      </c>
      <c r="F1424" s="5"/>
      <c r="G1424" s="6">
        <v>14490</v>
      </c>
      <c r="H1424" s="5"/>
      <c r="I1424" s="6">
        <v>0.414545577212384</v>
      </c>
      <c r="J1424" s="6">
        <v>-5.8654055194287697E-3</v>
      </c>
      <c r="K1424" s="6" t="s">
        <v>3769</v>
      </c>
    </row>
    <row r="1425" spans="1:11" x14ac:dyDescent="0.2">
      <c r="A1425" s="4" t="s">
        <v>2566</v>
      </c>
      <c r="B1425" s="6">
        <v>41210</v>
      </c>
      <c r="C1425" s="6" t="s">
        <v>103</v>
      </c>
      <c r="D1425" s="5"/>
      <c r="E1425" s="6" t="s">
        <v>111</v>
      </c>
      <c r="F1425" s="5"/>
      <c r="G1425" s="6">
        <v>910</v>
      </c>
      <c r="H1425" s="6">
        <v>280676</v>
      </c>
      <c r="I1425" s="6">
        <v>0.41488042460048902</v>
      </c>
      <c r="J1425" s="6">
        <v>2.3907577603812201E-2</v>
      </c>
      <c r="K1425" s="6" t="s">
        <v>3848</v>
      </c>
    </row>
    <row r="1426" spans="1:11" x14ac:dyDescent="0.2">
      <c r="A1426" s="4" t="s">
        <v>3863</v>
      </c>
      <c r="B1426" s="6">
        <v>41210</v>
      </c>
      <c r="C1426" s="6" t="s">
        <v>103</v>
      </c>
      <c r="D1426" s="5"/>
      <c r="E1426" s="6" t="s">
        <v>111</v>
      </c>
      <c r="F1426" s="5"/>
      <c r="G1426" s="6">
        <v>337</v>
      </c>
      <c r="H1426" s="6">
        <v>281249</v>
      </c>
      <c r="I1426" s="6">
        <v>0.41504218398326997</v>
      </c>
      <c r="J1426" s="6">
        <v>-4.0161034424020199E-2</v>
      </c>
      <c r="K1426" s="6" t="s">
        <v>3864</v>
      </c>
    </row>
    <row r="1427" spans="1:11" x14ac:dyDescent="0.2">
      <c r="A1427" s="4" t="s">
        <v>3865</v>
      </c>
      <c r="B1427" s="6">
        <v>131742</v>
      </c>
      <c r="C1427" s="6" t="s">
        <v>137</v>
      </c>
      <c r="D1427" s="5"/>
      <c r="E1427" s="6" t="s">
        <v>786</v>
      </c>
      <c r="F1427" s="5"/>
      <c r="G1427" s="6">
        <v>8105</v>
      </c>
      <c r="H1427" s="6">
        <v>273480</v>
      </c>
      <c r="I1427" s="6">
        <v>0.41542476521967803</v>
      </c>
      <c r="J1427" s="6">
        <v>-8.2595439790314595E-3</v>
      </c>
      <c r="K1427" s="6" t="s">
        <v>3866</v>
      </c>
    </row>
    <row r="1428" spans="1:11" x14ac:dyDescent="0.2">
      <c r="A1428" s="4" t="s">
        <v>3781</v>
      </c>
      <c r="B1428" s="6">
        <v>25219</v>
      </c>
      <c r="C1428" s="6" t="s">
        <v>71</v>
      </c>
      <c r="D1428" s="5"/>
      <c r="E1428" s="6" t="s">
        <v>100</v>
      </c>
      <c r="F1428" s="5"/>
      <c r="G1428" s="6">
        <v>14492</v>
      </c>
      <c r="H1428" s="5"/>
      <c r="I1428" s="6">
        <v>0.41597604821136203</v>
      </c>
      <c r="J1428" s="6">
        <v>-5.8402873716775104E-3</v>
      </c>
      <c r="K1428" s="6" t="s">
        <v>3782</v>
      </c>
    </row>
    <row r="1429" spans="1:11" x14ac:dyDescent="0.2">
      <c r="A1429" s="4" t="s">
        <v>3627</v>
      </c>
      <c r="B1429" s="6">
        <v>130008</v>
      </c>
      <c r="C1429" s="6" t="s">
        <v>137</v>
      </c>
      <c r="D1429" s="5"/>
      <c r="E1429" s="6" t="s">
        <v>797</v>
      </c>
      <c r="F1429" s="5"/>
      <c r="G1429" s="6">
        <v>4072</v>
      </c>
      <c r="H1429" s="6">
        <v>277513</v>
      </c>
      <c r="I1429" s="6">
        <v>0.41603423680023499</v>
      </c>
      <c r="J1429" s="6">
        <v>-1.13231680125597E-2</v>
      </c>
      <c r="K1429" s="6" t="s">
        <v>3628</v>
      </c>
    </row>
    <row r="1430" spans="1:11" x14ac:dyDescent="0.2">
      <c r="A1430" s="4" t="s">
        <v>3783</v>
      </c>
      <c r="B1430" s="6">
        <v>25482</v>
      </c>
      <c r="C1430" s="6" t="s">
        <v>71</v>
      </c>
      <c r="D1430" s="5"/>
      <c r="E1430" s="6" t="s">
        <v>100</v>
      </c>
      <c r="F1430" s="5"/>
      <c r="G1430" s="6">
        <v>14490</v>
      </c>
      <c r="H1430" s="5"/>
      <c r="I1430" s="6">
        <v>0.41626911062281002</v>
      </c>
      <c r="J1430" s="6">
        <v>-5.7815257620763899E-3</v>
      </c>
      <c r="K1430" s="6" t="s">
        <v>3784</v>
      </c>
    </row>
    <row r="1431" spans="1:11" x14ac:dyDescent="0.2">
      <c r="A1431" s="4" t="s">
        <v>3867</v>
      </c>
      <c r="B1431" s="6">
        <v>41200</v>
      </c>
      <c r="C1431" s="6" t="s">
        <v>103</v>
      </c>
      <c r="D1431" s="5"/>
      <c r="E1431" s="6" t="s">
        <v>111</v>
      </c>
      <c r="F1431" s="5"/>
      <c r="G1431" s="6">
        <v>326</v>
      </c>
      <c r="H1431" s="6">
        <v>153022</v>
      </c>
      <c r="I1431" s="6">
        <v>0.41635260306729499</v>
      </c>
      <c r="J1431" s="6">
        <v>-4.0199578345550997E-2</v>
      </c>
      <c r="K1431" s="6" t="s">
        <v>3868</v>
      </c>
    </row>
    <row r="1432" spans="1:11" x14ac:dyDescent="0.2">
      <c r="A1432" s="4" t="s">
        <v>2693</v>
      </c>
      <c r="B1432" s="6">
        <v>41200</v>
      </c>
      <c r="C1432" s="6" t="s">
        <v>103</v>
      </c>
      <c r="D1432" s="5"/>
      <c r="E1432" s="6" t="s">
        <v>111</v>
      </c>
      <c r="F1432" s="5"/>
      <c r="G1432" s="6">
        <v>891</v>
      </c>
      <c r="H1432" s="6">
        <v>280695</v>
      </c>
      <c r="I1432" s="6">
        <v>0.416402931533364</v>
      </c>
      <c r="J1432" s="6">
        <v>2.2725247556376602E-2</v>
      </c>
      <c r="K1432" s="6" t="s">
        <v>2694</v>
      </c>
    </row>
    <row r="1433" spans="1:11" x14ac:dyDescent="0.2">
      <c r="A1433" s="4" t="s">
        <v>3853</v>
      </c>
      <c r="B1433" s="6">
        <v>41210</v>
      </c>
      <c r="C1433" s="6" t="s">
        <v>103</v>
      </c>
      <c r="D1433" s="5"/>
      <c r="E1433" s="6" t="s">
        <v>111</v>
      </c>
      <c r="F1433" s="5"/>
      <c r="G1433" s="6">
        <v>311</v>
      </c>
      <c r="H1433" s="6">
        <v>281275</v>
      </c>
      <c r="I1433" s="6">
        <v>0.41663400895086899</v>
      </c>
      <c r="J1433" s="6">
        <v>-4.0044145995520801E-2</v>
      </c>
      <c r="K1433" s="6" t="s">
        <v>3854</v>
      </c>
    </row>
    <row r="1434" spans="1:11" x14ac:dyDescent="0.2">
      <c r="A1434" s="4" t="s">
        <v>3787</v>
      </c>
      <c r="B1434" s="6">
        <v>25505</v>
      </c>
      <c r="C1434" s="6" t="s">
        <v>71</v>
      </c>
      <c r="D1434" s="5"/>
      <c r="E1434" s="6" t="s">
        <v>265</v>
      </c>
      <c r="F1434" s="5"/>
      <c r="G1434" s="6">
        <v>14490</v>
      </c>
      <c r="H1434" s="5"/>
      <c r="I1434" s="6">
        <v>0.416872664878566</v>
      </c>
      <c r="J1434" s="6">
        <v>-5.8377083702742198E-3</v>
      </c>
      <c r="K1434" s="6" t="s">
        <v>3788</v>
      </c>
    </row>
    <row r="1435" spans="1:11" x14ac:dyDescent="0.2">
      <c r="A1435" s="4" t="s">
        <v>3871</v>
      </c>
      <c r="B1435" s="6">
        <v>131906</v>
      </c>
      <c r="C1435" s="6" t="s">
        <v>137</v>
      </c>
      <c r="D1435" s="5"/>
      <c r="E1435" s="6" t="s">
        <v>138</v>
      </c>
      <c r="F1435" s="5"/>
      <c r="G1435" s="6">
        <v>1675</v>
      </c>
      <c r="H1435" s="6">
        <v>279910</v>
      </c>
      <c r="I1435" s="6">
        <v>0.41766951896357302</v>
      </c>
      <c r="J1435" s="6">
        <v>-1.7378055621522899E-2</v>
      </c>
      <c r="K1435" s="6" t="s">
        <v>3872</v>
      </c>
    </row>
    <row r="1436" spans="1:11" x14ac:dyDescent="0.2">
      <c r="A1436" s="4" t="s">
        <v>3873</v>
      </c>
      <c r="B1436" s="6">
        <v>41210</v>
      </c>
      <c r="C1436" s="6" t="s">
        <v>103</v>
      </c>
      <c r="D1436" s="5"/>
      <c r="E1436" s="6" t="s">
        <v>111</v>
      </c>
      <c r="F1436" s="5"/>
      <c r="G1436" s="6">
        <v>3506</v>
      </c>
      <c r="H1436" s="6">
        <v>278080</v>
      </c>
      <c r="I1436" s="6">
        <v>0.41847456543550199</v>
      </c>
      <c r="J1436" s="6">
        <v>-1.2220813765474301E-2</v>
      </c>
      <c r="K1436" s="6" t="s">
        <v>3874</v>
      </c>
    </row>
    <row r="1437" spans="1:11" x14ac:dyDescent="0.2">
      <c r="A1437" s="4" t="s">
        <v>3900</v>
      </c>
      <c r="B1437" s="6">
        <v>130706</v>
      </c>
      <c r="C1437" s="6" t="s">
        <v>137</v>
      </c>
      <c r="D1437" s="5"/>
      <c r="E1437" s="6" t="s">
        <v>428</v>
      </c>
      <c r="F1437" s="5"/>
      <c r="G1437" s="6">
        <v>2271</v>
      </c>
      <c r="H1437" s="6">
        <v>279314</v>
      </c>
      <c r="I1437" s="6">
        <v>0.41849121002779899</v>
      </c>
      <c r="J1437" s="6">
        <v>-1.4962454088870199E-2</v>
      </c>
      <c r="K1437" s="6" t="s">
        <v>3901</v>
      </c>
    </row>
    <row r="1438" spans="1:11" x14ac:dyDescent="0.2">
      <c r="A1438" s="4" t="s">
        <v>3798</v>
      </c>
      <c r="B1438" s="6">
        <v>25379</v>
      </c>
      <c r="C1438" s="6" t="s">
        <v>71</v>
      </c>
      <c r="D1438" s="5"/>
      <c r="E1438" s="6" t="s">
        <v>100</v>
      </c>
      <c r="F1438" s="5"/>
      <c r="G1438" s="6">
        <v>14490</v>
      </c>
      <c r="H1438" s="5"/>
      <c r="I1438" s="6">
        <v>0.41888677647907002</v>
      </c>
      <c r="J1438" s="6">
        <v>5.6265749935286704E-3</v>
      </c>
      <c r="K1438" s="6" t="s">
        <v>3799</v>
      </c>
    </row>
    <row r="1439" spans="1:11" x14ac:dyDescent="0.2">
      <c r="A1439" s="4" t="s">
        <v>3880</v>
      </c>
      <c r="B1439" s="6">
        <v>20003</v>
      </c>
      <c r="C1439" s="6" t="s">
        <v>103</v>
      </c>
      <c r="D1439" s="5"/>
      <c r="E1439" s="6" t="s">
        <v>104</v>
      </c>
      <c r="F1439" s="5"/>
      <c r="G1439" s="6">
        <v>1726</v>
      </c>
      <c r="H1439" s="6">
        <v>279817</v>
      </c>
      <c r="I1439" s="6">
        <v>0.41890672244041299</v>
      </c>
      <c r="J1439" s="6">
        <v>-1.74350376624266E-2</v>
      </c>
      <c r="K1439" s="6" t="s">
        <v>3881</v>
      </c>
    </row>
    <row r="1440" spans="1:11" x14ac:dyDescent="0.2">
      <c r="A1440" s="4" t="s">
        <v>3820</v>
      </c>
      <c r="B1440" s="6">
        <v>25804</v>
      </c>
      <c r="C1440" s="6" t="s">
        <v>71</v>
      </c>
      <c r="D1440" s="5"/>
      <c r="E1440" s="6" t="s">
        <v>210</v>
      </c>
      <c r="F1440" s="5"/>
      <c r="G1440" s="6">
        <v>16047</v>
      </c>
      <c r="H1440" s="5"/>
      <c r="I1440" s="6">
        <v>0.41895618150549402</v>
      </c>
      <c r="J1440" s="6">
        <v>-5.4672959117676801E-3</v>
      </c>
      <c r="K1440" s="6" t="s">
        <v>3821</v>
      </c>
    </row>
    <row r="1441" spans="1:11" x14ac:dyDescent="0.2">
      <c r="A1441" s="4" t="s">
        <v>3802</v>
      </c>
      <c r="B1441" s="6">
        <v>25283</v>
      </c>
      <c r="C1441" s="6" t="s">
        <v>71</v>
      </c>
      <c r="D1441" s="5"/>
      <c r="E1441" s="6" t="s">
        <v>100</v>
      </c>
      <c r="F1441" s="5"/>
      <c r="G1441" s="6">
        <v>14492</v>
      </c>
      <c r="H1441" s="5"/>
      <c r="I1441" s="6">
        <v>0.41903066585732601</v>
      </c>
      <c r="J1441" s="6">
        <v>-5.6850542310537804E-3</v>
      </c>
      <c r="K1441" s="6" t="s">
        <v>3803</v>
      </c>
    </row>
    <row r="1442" spans="1:11" x14ac:dyDescent="0.2">
      <c r="A1442" s="4" t="s">
        <v>1221</v>
      </c>
      <c r="B1442" s="6">
        <v>131594</v>
      </c>
      <c r="C1442" s="6" t="s">
        <v>137</v>
      </c>
      <c r="D1442" s="5"/>
      <c r="E1442" s="6" t="s">
        <v>147</v>
      </c>
      <c r="F1442" s="5"/>
      <c r="G1442" s="6">
        <v>938</v>
      </c>
      <c r="H1442" s="6">
        <v>280647</v>
      </c>
      <c r="I1442" s="6">
        <v>0.41932378779283902</v>
      </c>
      <c r="J1442" s="6">
        <v>2.30332966185323E-2</v>
      </c>
      <c r="K1442" s="6" t="s">
        <v>1222</v>
      </c>
    </row>
    <row r="1443" spans="1:11" x14ac:dyDescent="0.2">
      <c r="A1443" s="4" t="s">
        <v>3890</v>
      </c>
      <c r="B1443" s="6">
        <v>20003</v>
      </c>
      <c r="C1443" s="6" t="s">
        <v>103</v>
      </c>
      <c r="D1443" s="5"/>
      <c r="E1443" s="6" t="s">
        <v>104</v>
      </c>
      <c r="F1443" s="5"/>
      <c r="G1443" s="6">
        <v>1695</v>
      </c>
      <c r="H1443" s="6">
        <v>279848</v>
      </c>
      <c r="I1443" s="6">
        <v>0.41999290053555699</v>
      </c>
      <c r="J1443" s="6">
        <v>-1.7360433253967199E-2</v>
      </c>
      <c r="K1443" s="6" t="s">
        <v>3891</v>
      </c>
    </row>
    <row r="1444" spans="1:11" x14ac:dyDescent="0.2">
      <c r="A1444" s="4" t="s">
        <v>3806</v>
      </c>
      <c r="B1444" s="6">
        <v>25382</v>
      </c>
      <c r="C1444" s="6" t="s">
        <v>71</v>
      </c>
      <c r="D1444" s="5"/>
      <c r="E1444" s="6" t="s">
        <v>100</v>
      </c>
      <c r="F1444" s="5"/>
      <c r="G1444" s="6">
        <v>14490</v>
      </c>
      <c r="H1444" s="5"/>
      <c r="I1444" s="6">
        <v>0.42019187841308597</v>
      </c>
      <c r="J1444" s="6">
        <v>5.82993988782801E-3</v>
      </c>
      <c r="K1444" s="6" t="s">
        <v>3807</v>
      </c>
    </row>
    <row r="1445" spans="1:11" x14ac:dyDescent="0.2">
      <c r="A1445" s="4" t="s">
        <v>3886</v>
      </c>
      <c r="B1445" s="6">
        <v>41210</v>
      </c>
      <c r="C1445" s="6" t="s">
        <v>103</v>
      </c>
      <c r="D1445" s="5"/>
      <c r="E1445" s="6" t="s">
        <v>111</v>
      </c>
      <c r="F1445" s="5"/>
      <c r="G1445" s="6">
        <v>1056</v>
      </c>
      <c r="H1445" s="6">
        <v>280530</v>
      </c>
      <c r="I1445" s="6">
        <v>0.42032195578883003</v>
      </c>
      <c r="J1445" s="6">
        <v>-2.1901786416662399E-2</v>
      </c>
      <c r="K1445" s="6" t="s">
        <v>3887</v>
      </c>
    </row>
    <row r="1446" spans="1:11" x14ac:dyDescent="0.2">
      <c r="A1446" s="4" t="s">
        <v>3814</v>
      </c>
      <c r="B1446" s="6">
        <v>25183</v>
      </c>
      <c r="C1446" s="6" t="s">
        <v>71</v>
      </c>
      <c r="D1446" s="5"/>
      <c r="E1446" s="6" t="s">
        <v>100</v>
      </c>
      <c r="F1446" s="5"/>
      <c r="G1446" s="6">
        <v>14492</v>
      </c>
      <c r="H1446" s="5"/>
      <c r="I1446" s="6">
        <v>0.42054235132627399</v>
      </c>
      <c r="J1446" s="6">
        <v>-5.80444682052173E-3</v>
      </c>
      <c r="K1446" s="6" t="s">
        <v>3815</v>
      </c>
    </row>
    <row r="1447" spans="1:11" x14ac:dyDescent="0.2">
      <c r="A1447" s="4" t="s">
        <v>3894</v>
      </c>
      <c r="B1447" s="6">
        <v>1239</v>
      </c>
      <c r="C1447" s="6" t="s">
        <v>71</v>
      </c>
      <c r="D1447" s="5"/>
      <c r="E1447" s="6" t="s">
        <v>1009</v>
      </c>
      <c r="F1447" s="5"/>
      <c r="G1447" s="6">
        <v>281266</v>
      </c>
      <c r="H1447" s="5"/>
      <c r="I1447" s="6">
        <v>0.42068822637111197</v>
      </c>
      <c r="J1447" s="6">
        <v>7.2360451341251105E-4</v>
      </c>
      <c r="K1447" s="6" t="s">
        <v>3895</v>
      </c>
    </row>
    <row r="1448" spans="1:11" x14ac:dyDescent="0.2">
      <c r="A1448" s="4" t="s">
        <v>3818</v>
      </c>
      <c r="B1448" s="6">
        <v>25457</v>
      </c>
      <c r="C1448" s="6" t="s">
        <v>71</v>
      </c>
      <c r="D1448" s="5"/>
      <c r="E1448" s="6" t="s">
        <v>100</v>
      </c>
      <c r="F1448" s="5"/>
      <c r="G1448" s="6">
        <v>14490</v>
      </c>
      <c r="H1448" s="5"/>
      <c r="I1448" s="6">
        <v>0.42082641848383601</v>
      </c>
      <c r="J1448" s="6">
        <v>5.7032723778409197E-3</v>
      </c>
      <c r="K1448" s="6" t="s">
        <v>3819</v>
      </c>
    </row>
    <row r="1449" spans="1:11" x14ac:dyDescent="0.2">
      <c r="A1449" s="4" t="s">
        <v>2394</v>
      </c>
      <c r="B1449" s="6">
        <v>25460</v>
      </c>
      <c r="C1449" s="6" t="s">
        <v>71</v>
      </c>
      <c r="D1449" s="5"/>
      <c r="E1449" s="6" t="s">
        <v>100</v>
      </c>
      <c r="F1449" s="5"/>
      <c r="G1449" s="6">
        <v>14490</v>
      </c>
      <c r="H1449" s="5"/>
      <c r="I1449" s="6">
        <v>0.42176043263713497</v>
      </c>
      <c r="J1449" s="6">
        <v>-5.7546489148636998E-3</v>
      </c>
      <c r="K1449" s="6" t="s">
        <v>2395</v>
      </c>
    </row>
    <row r="1450" spans="1:11" x14ac:dyDescent="0.2">
      <c r="A1450" s="4" t="s">
        <v>3826</v>
      </c>
      <c r="B1450" s="6">
        <v>25621</v>
      </c>
      <c r="C1450" s="6" t="s">
        <v>71</v>
      </c>
      <c r="D1450" s="5"/>
      <c r="E1450" s="6" t="s">
        <v>265</v>
      </c>
      <c r="F1450" s="5"/>
      <c r="G1450" s="6">
        <v>14490</v>
      </c>
      <c r="H1450" s="5"/>
      <c r="I1450" s="6">
        <v>0.42188237984010402</v>
      </c>
      <c r="J1450" s="6">
        <v>-5.5646804666923903E-3</v>
      </c>
      <c r="K1450" s="6" t="s">
        <v>3827</v>
      </c>
    </row>
    <row r="1451" spans="1:11" x14ac:dyDescent="0.2">
      <c r="A1451" s="4" t="s">
        <v>3828</v>
      </c>
      <c r="B1451" s="6">
        <v>25452</v>
      </c>
      <c r="C1451" s="6" t="s">
        <v>71</v>
      </c>
      <c r="D1451" s="5"/>
      <c r="E1451" s="6" t="s">
        <v>100</v>
      </c>
      <c r="F1451" s="5"/>
      <c r="G1451" s="6">
        <v>14490</v>
      </c>
      <c r="H1451" s="5"/>
      <c r="I1451" s="6">
        <v>0.421905238097674</v>
      </c>
      <c r="J1451" s="6">
        <v>-5.7610613009732598E-3</v>
      </c>
      <c r="K1451" s="6" t="s">
        <v>3829</v>
      </c>
    </row>
    <row r="1452" spans="1:11" x14ac:dyDescent="0.2">
      <c r="A1452" s="4" t="s">
        <v>3834</v>
      </c>
      <c r="B1452" s="6">
        <v>25411</v>
      </c>
      <c r="C1452" s="6" t="s">
        <v>71</v>
      </c>
      <c r="D1452" s="5"/>
      <c r="E1452" s="6" t="s">
        <v>100</v>
      </c>
      <c r="F1452" s="5"/>
      <c r="G1452" s="6">
        <v>14490</v>
      </c>
      <c r="H1452" s="5"/>
      <c r="I1452" s="6">
        <v>0.42208072671171998</v>
      </c>
      <c r="J1452" s="6">
        <v>5.81138520408255E-3</v>
      </c>
      <c r="K1452" s="6" t="s">
        <v>3835</v>
      </c>
    </row>
    <row r="1453" spans="1:11" x14ac:dyDescent="0.2">
      <c r="A1453" s="4" t="s">
        <v>3905</v>
      </c>
      <c r="B1453" s="6">
        <v>30280</v>
      </c>
      <c r="C1453" s="6" t="s">
        <v>71</v>
      </c>
      <c r="D1453" s="5"/>
      <c r="E1453" s="6" t="s">
        <v>79</v>
      </c>
      <c r="F1453" s="5"/>
      <c r="G1453" s="6">
        <v>268453</v>
      </c>
      <c r="H1453" s="5"/>
      <c r="I1453" s="6">
        <v>0.42272759447264802</v>
      </c>
      <c r="J1453" s="6">
        <v>-1.33289135050437E-3</v>
      </c>
      <c r="K1453" s="6" t="s">
        <v>3906</v>
      </c>
    </row>
    <row r="1454" spans="1:11" x14ac:dyDescent="0.2">
      <c r="A1454" s="4" t="s">
        <v>3939</v>
      </c>
      <c r="B1454" s="6">
        <v>41210</v>
      </c>
      <c r="C1454" s="6" t="s">
        <v>103</v>
      </c>
      <c r="D1454" s="5"/>
      <c r="E1454" s="6" t="s">
        <v>111</v>
      </c>
      <c r="F1454" s="5"/>
      <c r="G1454" s="6">
        <v>1096</v>
      </c>
      <c r="H1454" s="6">
        <v>152252</v>
      </c>
      <c r="I1454" s="6">
        <v>0.42461263611556599</v>
      </c>
      <c r="J1454" s="6">
        <v>-2.09666282493398E-2</v>
      </c>
      <c r="K1454" s="6" t="s">
        <v>3940</v>
      </c>
    </row>
    <row r="1455" spans="1:11" x14ac:dyDescent="0.2">
      <c r="A1455" s="4" t="s">
        <v>3861</v>
      </c>
      <c r="B1455" s="6">
        <v>25025</v>
      </c>
      <c r="C1455" s="6" t="s">
        <v>71</v>
      </c>
      <c r="D1455" s="5"/>
      <c r="E1455" s="6" t="s">
        <v>767</v>
      </c>
      <c r="F1455" s="5"/>
      <c r="G1455" s="6">
        <v>16038</v>
      </c>
      <c r="H1455" s="5"/>
      <c r="I1455" s="6">
        <v>0.42513222118739402</v>
      </c>
      <c r="J1455" s="6">
        <v>5.1019665367154502E-3</v>
      </c>
      <c r="K1455" s="6" t="s">
        <v>3862</v>
      </c>
    </row>
    <row r="1456" spans="1:11" x14ac:dyDescent="0.2">
      <c r="A1456" s="4" t="s">
        <v>2222</v>
      </c>
      <c r="B1456" s="6">
        <v>25719</v>
      </c>
      <c r="C1456" s="6" t="s">
        <v>71</v>
      </c>
      <c r="D1456" s="5"/>
      <c r="E1456" s="6" t="s">
        <v>265</v>
      </c>
      <c r="F1456" s="5"/>
      <c r="G1456" s="6">
        <v>14489</v>
      </c>
      <c r="H1456" s="5"/>
      <c r="I1456" s="6">
        <v>0.42550096677319899</v>
      </c>
      <c r="J1456" s="6">
        <v>-5.6214945374714097E-3</v>
      </c>
      <c r="K1456" s="6" t="s">
        <v>2223</v>
      </c>
    </row>
    <row r="1457" spans="1:11" x14ac:dyDescent="0.2">
      <c r="A1457" s="4" t="s">
        <v>3966</v>
      </c>
      <c r="B1457" s="6">
        <v>20004</v>
      </c>
      <c r="C1457" s="6" t="s">
        <v>103</v>
      </c>
      <c r="D1457" s="5"/>
      <c r="E1457" s="6" t="s">
        <v>116</v>
      </c>
      <c r="F1457" s="5"/>
      <c r="G1457" s="6">
        <v>1667</v>
      </c>
      <c r="H1457" s="6">
        <v>279876</v>
      </c>
      <c r="I1457" s="6">
        <v>0.427083755268443</v>
      </c>
      <c r="J1457" s="6">
        <v>-1.69618664213891E-2</v>
      </c>
      <c r="K1457" s="6" t="s">
        <v>3967</v>
      </c>
    </row>
    <row r="1458" spans="1:11" x14ac:dyDescent="0.2">
      <c r="A1458" s="4" t="s">
        <v>3923</v>
      </c>
      <c r="B1458" s="6">
        <v>41200</v>
      </c>
      <c r="C1458" s="6" t="s">
        <v>103</v>
      </c>
      <c r="D1458" s="5"/>
      <c r="E1458" s="6" t="s">
        <v>111</v>
      </c>
      <c r="F1458" s="5"/>
      <c r="G1458" s="6">
        <v>1030</v>
      </c>
      <c r="H1458" s="6">
        <v>280556</v>
      </c>
      <c r="I1458" s="6">
        <v>0.42769456595518401</v>
      </c>
      <c r="J1458" s="6">
        <v>-2.1679625957476599E-2</v>
      </c>
      <c r="K1458" s="6" t="s">
        <v>3924</v>
      </c>
    </row>
    <row r="1459" spans="1:11" x14ac:dyDescent="0.2">
      <c r="A1459" s="4" t="s">
        <v>3952</v>
      </c>
      <c r="B1459" s="6">
        <v>41210</v>
      </c>
      <c r="C1459" s="6" t="s">
        <v>103</v>
      </c>
      <c r="D1459" s="5"/>
      <c r="E1459" s="6" t="s">
        <v>111</v>
      </c>
      <c r="F1459" s="5"/>
      <c r="G1459" s="6">
        <v>1061</v>
      </c>
      <c r="H1459" s="6">
        <v>152287</v>
      </c>
      <c r="I1459" s="6">
        <v>0.42785994186401299</v>
      </c>
      <c r="J1459" s="6">
        <v>-2.1771038633520801E-2</v>
      </c>
      <c r="K1459" s="6" t="s">
        <v>3953</v>
      </c>
    </row>
    <row r="1460" spans="1:11" x14ac:dyDescent="0.2">
      <c r="A1460" s="4" t="s">
        <v>3832</v>
      </c>
      <c r="B1460" s="6">
        <v>25361</v>
      </c>
      <c r="C1460" s="6" t="s">
        <v>71</v>
      </c>
      <c r="D1460" s="5"/>
      <c r="E1460" s="6" t="s">
        <v>100</v>
      </c>
      <c r="F1460" s="5"/>
      <c r="G1460" s="6">
        <v>14490</v>
      </c>
      <c r="H1460" s="5"/>
      <c r="I1460" s="6">
        <v>0.42786835242424698</v>
      </c>
      <c r="J1460" s="6">
        <v>5.4916229003305998E-3</v>
      </c>
      <c r="K1460" s="6" t="s">
        <v>3833</v>
      </c>
    </row>
    <row r="1461" spans="1:11" x14ac:dyDescent="0.2">
      <c r="A1461" s="4" t="s">
        <v>3869</v>
      </c>
      <c r="B1461" s="6">
        <v>25478</v>
      </c>
      <c r="C1461" s="6" t="s">
        <v>71</v>
      </c>
      <c r="D1461" s="5"/>
      <c r="E1461" s="6" t="s">
        <v>100</v>
      </c>
      <c r="F1461" s="5"/>
      <c r="G1461" s="6">
        <v>14490</v>
      </c>
      <c r="H1461" s="5"/>
      <c r="I1461" s="6">
        <v>0.42842148742573999</v>
      </c>
      <c r="J1461" s="6">
        <v>5.3372229339080004E-3</v>
      </c>
      <c r="K1461" s="6" t="s">
        <v>3870</v>
      </c>
    </row>
    <row r="1462" spans="1:11" x14ac:dyDescent="0.2">
      <c r="A1462" s="4" t="s">
        <v>3892</v>
      </c>
      <c r="B1462" s="6">
        <v>25876</v>
      </c>
      <c r="C1462" s="6" t="s">
        <v>71</v>
      </c>
      <c r="D1462" s="5"/>
      <c r="E1462" s="6" t="s">
        <v>210</v>
      </c>
      <c r="F1462" s="5"/>
      <c r="G1462" s="6">
        <v>16047</v>
      </c>
      <c r="H1462" s="5"/>
      <c r="I1462" s="6">
        <v>0.428433587222741</v>
      </c>
      <c r="J1462" s="6">
        <v>5.2928628236649702E-3</v>
      </c>
      <c r="K1462" s="6" t="s">
        <v>3893</v>
      </c>
    </row>
    <row r="1463" spans="1:11" x14ac:dyDescent="0.2">
      <c r="A1463" s="4" t="s">
        <v>3898</v>
      </c>
      <c r="B1463" s="6">
        <v>25902</v>
      </c>
      <c r="C1463" s="6" t="s">
        <v>71</v>
      </c>
      <c r="D1463" s="5"/>
      <c r="E1463" s="6" t="s">
        <v>210</v>
      </c>
      <c r="F1463" s="5"/>
      <c r="G1463" s="6">
        <v>16047</v>
      </c>
      <c r="H1463" s="5"/>
      <c r="I1463" s="6">
        <v>0.42863523849992802</v>
      </c>
      <c r="J1463" s="6">
        <v>5.23285281945672E-3</v>
      </c>
      <c r="K1463" s="6" t="s">
        <v>3899</v>
      </c>
    </row>
    <row r="1464" spans="1:11" x14ac:dyDescent="0.2">
      <c r="A1464" s="4" t="s">
        <v>1193</v>
      </c>
      <c r="B1464" s="6">
        <v>20003</v>
      </c>
      <c r="C1464" s="6" t="s">
        <v>103</v>
      </c>
      <c r="D1464" s="5"/>
      <c r="E1464" s="6" t="s">
        <v>104</v>
      </c>
      <c r="F1464" s="5"/>
      <c r="G1464" s="6">
        <v>908</v>
      </c>
      <c r="H1464" s="6">
        <v>280635</v>
      </c>
      <c r="I1464" s="6">
        <v>0.42909805708729398</v>
      </c>
      <c r="J1464" s="6">
        <v>2.25751283845478E-2</v>
      </c>
      <c r="K1464" s="6" t="s">
        <v>1194</v>
      </c>
    </row>
    <row r="1465" spans="1:11" x14ac:dyDescent="0.2">
      <c r="A1465" s="4" t="s">
        <v>3878</v>
      </c>
      <c r="B1465" s="6">
        <v>25690</v>
      </c>
      <c r="C1465" s="6" t="s">
        <v>71</v>
      </c>
      <c r="D1465" s="5"/>
      <c r="E1465" s="6" t="s">
        <v>265</v>
      </c>
      <c r="F1465" s="5"/>
      <c r="G1465" s="6">
        <v>14489</v>
      </c>
      <c r="H1465" s="5"/>
      <c r="I1465" s="6">
        <v>0.42933642755182999</v>
      </c>
      <c r="J1465" s="6">
        <v>5.6842765444658798E-3</v>
      </c>
      <c r="K1465" s="6" t="s">
        <v>3879</v>
      </c>
    </row>
    <row r="1466" spans="1:11" x14ac:dyDescent="0.2">
      <c r="A1466" s="4" t="s">
        <v>3876</v>
      </c>
      <c r="B1466" s="6">
        <v>25664</v>
      </c>
      <c r="C1466" s="6" t="s">
        <v>71</v>
      </c>
      <c r="D1466" s="5"/>
      <c r="E1466" s="6" t="s">
        <v>265</v>
      </c>
      <c r="F1466" s="5"/>
      <c r="G1466" s="6">
        <v>14489</v>
      </c>
      <c r="H1466" s="5"/>
      <c r="I1466" s="6">
        <v>0.42933666230350598</v>
      </c>
      <c r="J1466" s="6">
        <v>5.5816179643683704E-3</v>
      </c>
      <c r="K1466" s="6" t="s">
        <v>3877</v>
      </c>
    </row>
    <row r="1467" spans="1:11" x14ac:dyDescent="0.2">
      <c r="A1467" s="4" t="s">
        <v>3882</v>
      </c>
      <c r="B1467" s="6">
        <v>25400</v>
      </c>
      <c r="C1467" s="6" t="s">
        <v>71</v>
      </c>
      <c r="D1467" s="5"/>
      <c r="E1467" s="6" t="s">
        <v>100</v>
      </c>
      <c r="F1467" s="5"/>
      <c r="G1467" s="6">
        <v>14490</v>
      </c>
      <c r="H1467" s="5"/>
      <c r="I1467" s="6">
        <v>0.42958912237081698</v>
      </c>
      <c r="J1467" s="6">
        <v>5.6978715444541903E-3</v>
      </c>
      <c r="K1467" s="6" t="s">
        <v>3883</v>
      </c>
    </row>
    <row r="1468" spans="1:11" x14ac:dyDescent="0.2">
      <c r="A1468" s="4" t="s">
        <v>2406</v>
      </c>
      <c r="B1468" s="6">
        <v>132216</v>
      </c>
      <c r="C1468" s="6" t="s">
        <v>137</v>
      </c>
      <c r="D1468" s="5"/>
      <c r="E1468" s="6" t="s">
        <v>695</v>
      </c>
      <c r="F1468" s="5"/>
      <c r="G1468" s="6">
        <v>931</v>
      </c>
      <c r="H1468" s="6">
        <v>152416</v>
      </c>
      <c r="I1468" s="6">
        <v>0.43030035940681799</v>
      </c>
      <c r="J1468" s="6">
        <v>2.2588273250514899E-2</v>
      </c>
      <c r="K1468" s="6" t="s">
        <v>2407</v>
      </c>
    </row>
    <row r="1469" spans="1:11" x14ac:dyDescent="0.2">
      <c r="A1469" s="4" t="s">
        <v>1550</v>
      </c>
      <c r="B1469" s="6">
        <v>25179</v>
      </c>
      <c r="C1469" s="6" t="s">
        <v>71</v>
      </c>
      <c r="D1469" s="5"/>
      <c r="E1469" s="6" t="s">
        <v>100</v>
      </c>
      <c r="F1469" s="5"/>
      <c r="G1469" s="6">
        <v>14492</v>
      </c>
      <c r="H1469" s="5"/>
      <c r="I1469" s="6">
        <v>0.43046361568958402</v>
      </c>
      <c r="J1469" s="6">
        <v>5.4973626582329304E-3</v>
      </c>
      <c r="K1469" s="6" t="s">
        <v>1551</v>
      </c>
    </row>
    <row r="1470" spans="1:11" x14ac:dyDescent="0.2">
      <c r="A1470" s="4" t="s">
        <v>1195</v>
      </c>
      <c r="B1470" s="6">
        <v>41200</v>
      </c>
      <c r="C1470" s="6" t="s">
        <v>103</v>
      </c>
      <c r="D1470" s="5"/>
      <c r="E1470" s="6" t="s">
        <v>111</v>
      </c>
      <c r="F1470" s="5"/>
      <c r="G1470" s="6">
        <v>918</v>
      </c>
      <c r="H1470" s="6">
        <v>280668</v>
      </c>
      <c r="I1470" s="6">
        <v>0.430958611293009</v>
      </c>
      <c r="J1470" s="6">
        <v>2.2418668433567501E-2</v>
      </c>
      <c r="K1470" s="6" t="s">
        <v>1196</v>
      </c>
    </row>
    <row r="1471" spans="1:11" x14ac:dyDescent="0.2">
      <c r="A1471" s="4" t="s">
        <v>3970</v>
      </c>
      <c r="B1471" s="6">
        <v>2804</v>
      </c>
      <c r="C1471" s="6" t="s">
        <v>71</v>
      </c>
      <c r="D1471" s="5"/>
      <c r="E1471" s="6" t="s">
        <v>562</v>
      </c>
      <c r="F1471" s="5"/>
      <c r="G1471" s="6">
        <v>110192</v>
      </c>
      <c r="H1471" s="5"/>
      <c r="I1471" s="6">
        <v>0.43135279133899102</v>
      </c>
      <c r="J1471" s="6">
        <v>1.97688952369671E-3</v>
      </c>
      <c r="K1471" s="6" t="s">
        <v>3971</v>
      </c>
    </row>
    <row r="1472" spans="1:11" x14ac:dyDescent="0.2">
      <c r="A1472" s="4" t="s">
        <v>3902</v>
      </c>
      <c r="B1472" s="6">
        <v>25711</v>
      </c>
      <c r="C1472" s="6" t="s">
        <v>71</v>
      </c>
      <c r="D1472" s="5"/>
      <c r="E1472" s="6" t="s">
        <v>265</v>
      </c>
      <c r="F1472" s="5"/>
      <c r="G1472" s="6">
        <v>14489</v>
      </c>
      <c r="H1472" s="5"/>
      <c r="I1472" s="6">
        <v>0.431537144395507</v>
      </c>
      <c r="J1472" s="6">
        <v>5.5332557926785304E-3</v>
      </c>
      <c r="K1472" s="6" t="s">
        <v>3903</v>
      </c>
    </row>
    <row r="1473" spans="1:11" x14ac:dyDescent="0.2">
      <c r="A1473" s="4" t="s">
        <v>3972</v>
      </c>
      <c r="B1473" s="6">
        <v>41210</v>
      </c>
      <c r="C1473" s="6" t="s">
        <v>103</v>
      </c>
      <c r="D1473" s="5"/>
      <c r="E1473" s="6" t="s">
        <v>111</v>
      </c>
      <c r="F1473" s="5"/>
      <c r="G1473" s="6">
        <v>10533</v>
      </c>
      <c r="H1473" s="6">
        <v>271053</v>
      </c>
      <c r="I1473" s="6">
        <v>0.43183930336526699</v>
      </c>
      <c r="J1473" s="6">
        <v>6.9434286397728204E-3</v>
      </c>
      <c r="K1473" s="6" t="s">
        <v>3973</v>
      </c>
    </row>
    <row r="1474" spans="1:11" x14ac:dyDescent="0.2">
      <c r="A1474" s="4" t="s">
        <v>3909</v>
      </c>
      <c r="B1474" s="6">
        <v>25160</v>
      </c>
      <c r="C1474" s="6" t="s">
        <v>71</v>
      </c>
      <c r="D1474" s="5"/>
      <c r="E1474" s="6" t="s">
        <v>100</v>
      </c>
      <c r="F1474" s="5"/>
      <c r="G1474" s="6">
        <v>14492</v>
      </c>
      <c r="H1474" s="5"/>
      <c r="I1474" s="6">
        <v>0.43292829247604198</v>
      </c>
      <c r="J1474" s="6">
        <v>5.66203491329268E-3</v>
      </c>
      <c r="K1474" s="6" t="s">
        <v>3910</v>
      </c>
    </row>
    <row r="1475" spans="1:11" x14ac:dyDescent="0.2">
      <c r="A1475" s="4" t="s">
        <v>3911</v>
      </c>
      <c r="B1475" s="6">
        <v>25633</v>
      </c>
      <c r="C1475" s="6" t="s">
        <v>71</v>
      </c>
      <c r="D1475" s="5"/>
      <c r="E1475" s="6" t="s">
        <v>265</v>
      </c>
      <c r="F1475" s="5"/>
      <c r="G1475" s="6">
        <v>14490</v>
      </c>
      <c r="H1475" s="5"/>
      <c r="I1475" s="6">
        <v>0.43293684836680202</v>
      </c>
      <c r="J1475" s="6">
        <v>-5.7255398231426799E-3</v>
      </c>
      <c r="K1475" s="6" t="s">
        <v>3912</v>
      </c>
    </row>
    <row r="1476" spans="1:11" x14ac:dyDescent="0.2">
      <c r="A1476" s="4" t="s">
        <v>3987</v>
      </c>
      <c r="B1476" s="6">
        <v>131700</v>
      </c>
      <c r="C1476" s="6" t="s">
        <v>137</v>
      </c>
      <c r="D1476" s="5"/>
      <c r="E1476" s="6" t="s">
        <v>786</v>
      </c>
      <c r="F1476" s="5"/>
      <c r="G1476" s="6">
        <v>6478</v>
      </c>
      <c r="H1476" s="6">
        <v>275107</v>
      </c>
      <c r="I1476" s="6">
        <v>0.43363797595345799</v>
      </c>
      <c r="J1476" s="6">
        <v>8.7375146264756405E-3</v>
      </c>
      <c r="K1476" s="6" t="s">
        <v>3988</v>
      </c>
    </row>
    <row r="1477" spans="1:11" x14ac:dyDescent="0.2">
      <c r="A1477" s="4" t="s">
        <v>2739</v>
      </c>
      <c r="B1477" s="6">
        <v>25044</v>
      </c>
      <c r="C1477" s="6" t="s">
        <v>71</v>
      </c>
      <c r="D1477" s="5"/>
      <c r="E1477" s="6" t="s">
        <v>194</v>
      </c>
      <c r="F1477" s="5"/>
      <c r="G1477" s="6">
        <v>14069</v>
      </c>
      <c r="H1477" s="5"/>
      <c r="I1477" s="6">
        <v>0.43378906211064999</v>
      </c>
      <c r="J1477" s="6">
        <v>-5.8794979072091897E-3</v>
      </c>
      <c r="K1477" s="6" t="s">
        <v>2740</v>
      </c>
    </row>
    <row r="1478" spans="1:11" x14ac:dyDescent="0.2">
      <c r="A1478" s="4" t="s">
        <v>3991</v>
      </c>
      <c r="B1478" s="6">
        <v>131912</v>
      </c>
      <c r="C1478" s="6" t="s">
        <v>137</v>
      </c>
      <c r="D1478" s="5"/>
      <c r="E1478" s="6" t="s">
        <v>138</v>
      </c>
      <c r="F1478" s="5"/>
      <c r="G1478" s="6">
        <v>1036</v>
      </c>
      <c r="H1478" s="6">
        <v>280549</v>
      </c>
      <c r="I1478" s="6">
        <v>0.43423397233483602</v>
      </c>
      <c r="J1478" s="6">
        <v>-2.1453935675317198E-2</v>
      </c>
      <c r="K1478" s="6" t="s">
        <v>3992</v>
      </c>
    </row>
    <row r="1479" spans="1:11" x14ac:dyDescent="0.2">
      <c r="A1479" s="4" t="s">
        <v>2809</v>
      </c>
      <c r="B1479" s="6">
        <v>22674</v>
      </c>
      <c r="C1479" s="6" t="s">
        <v>71</v>
      </c>
      <c r="D1479" s="5"/>
      <c r="E1479" s="6" t="s">
        <v>1274</v>
      </c>
      <c r="F1479" s="5"/>
      <c r="G1479" s="6">
        <v>18767</v>
      </c>
      <c r="H1479" s="5"/>
      <c r="I1479" s="6">
        <v>0.43438185900878801</v>
      </c>
      <c r="J1479" s="6">
        <v>-4.7331424211405201E-3</v>
      </c>
      <c r="K1479" s="6" t="s">
        <v>2810</v>
      </c>
    </row>
    <row r="1480" spans="1:11" x14ac:dyDescent="0.2">
      <c r="A1480" s="4" t="s">
        <v>4003</v>
      </c>
      <c r="B1480" s="6">
        <v>20003</v>
      </c>
      <c r="C1480" s="6" t="s">
        <v>103</v>
      </c>
      <c r="D1480" s="5"/>
      <c r="E1480" s="6" t="s">
        <v>104</v>
      </c>
      <c r="F1480" s="5"/>
      <c r="G1480" s="6">
        <v>3290</v>
      </c>
      <c r="H1480" s="6">
        <v>278253</v>
      </c>
      <c r="I1480" s="6">
        <v>0.43461057115632201</v>
      </c>
      <c r="J1480" s="6">
        <v>1.1911680125062701E-2</v>
      </c>
      <c r="K1480" s="6" t="s">
        <v>4004</v>
      </c>
    </row>
    <row r="1481" spans="1:11" x14ac:dyDescent="0.2">
      <c r="A1481" s="4" t="s">
        <v>3995</v>
      </c>
      <c r="B1481" s="6">
        <v>41210</v>
      </c>
      <c r="C1481" s="6" t="s">
        <v>103</v>
      </c>
      <c r="D1481" s="5"/>
      <c r="E1481" s="6" t="s">
        <v>111</v>
      </c>
      <c r="F1481" s="5"/>
      <c r="G1481" s="6">
        <v>301</v>
      </c>
      <c r="H1481" s="6">
        <v>281285</v>
      </c>
      <c r="I1481" s="6">
        <v>0.43632186890645203</v>
      </c>
      <c r="J1481" s="6">
        <v>-4.0074758381953901E-2</v>
      </c>
      <c r="K1481" s="6" t="s">
        <v>3996</v>
      </c>
    </row>
    <row r="1482" spans="1:11" x14ac:dyDescent="0.2">
      <c r="A1482" s="4" t="s">
        <v>4005</v>
      </c>
      <c r="B1482" s="6">
        <v>20003</v>
      </c>
      <c r="C1482" s="6" t="s">
        <v>103</v>
      </c>
      <c r="D1482" s="5"/>
      <c r="E1482" s="6" t="s">
        <v>104</v>
      </c>
      <c r="F1482" s="5"/>
      <c r="G1482" s="6">
        <v>1688</v>
      </c>
      <c r="H1482" s="6">
        <v>279855</v>
      </c>
      <c r="I1482" s="6">
        <v>0.437686810103322</v>
      </c>
      <c r="J1482" s="6">
        <v>-1.6883765498991999E-2</v>
      </c>
      <c r="K1482" s="6" t="s">
        <v>4006</v>
      </c>
    </row>
    <row r="1483" spans="1:11" x14ac:dyDescent="0.2">
      <c r="A1483" s="4" t="s">
        <v>1565</v>
      </c>
      <c r="B1483" s="6">
        <v>20003</v>
      </c>
      <c r="C1483" s="6" t="s">
        <v>103</v>
      </c>
      <c r="D1483" s="5"/>
      <c r="E1483" s="6" t="s">
        <v>104</v>
      </c>
      <c r="F1483" s="5"/>
      <c r="G1483" s="6">
        <v>554</v>
      </c>
      <c r="H1483" s="6">
        <v>280989</v>
      </c>
      <c r="I1483" s="6">
        <v>0.43787125718747899</v>
      </c>
      <c r="J1483" s="6">
        <v>2.7549830194833501E-2</v>
      </c>
      <c r="K1483" s="6" t="s">
        <v>1566</v>
      </c>
    </row>
    <row r="1484" spans="1:11" x14ac:dyDescent="0.2">
      <c r="A1484" s="4" t="s">
        <v>1619</v>
      </c>
      <c r="B1484" s="6">
        <v>25681</v>
      </c>
      <c r="C1484" s="6" t="s">
        <v>71</v>
      </c>
      <c r="D1484" s="5"/>
      <c r="E1484" s="6" t="s">
        <v>265</v>
      </c>
      <c r="F1484" s="5"/>
      <c r="G1484" s="6">
        <v>14489</v>
      </c>
      <c r="H1484" s="5"/>
      <c r="I1484" s="6">
        <v>0.43938159511909802</v>
      </c>
      <c r="J1484" s="6">
        <v>5.6324687072310201E-3</v>
      </c>
      <c r="K1484" s="6" t="s">
        <v>1620</v>
      </c>
    </row>
    <row r="1485" spans="1:11" x14ac:dyDescent="0.2">
      <c r="A1485" s="4" t="s">
        <v>4013</v>
      </c>
      <c r="B1485" s="6">
        <v>131748</v>
      </c>
      <c r="C1485" s="6" t="s">
        <v>137</v>
      </c>
      <c r="D1485" s="5"/>
      <c r="E1485" s="6" t="s">
        <v>786</v>
      </c>
      <c r="F1485" s="5"/>
      <c r="G1485" s="6">
        <v>1297</v>
      </c>
      <c r="H1485" s="6">
        <v>280288</v>
      </c>
      <c r="I1485" s="6">
        <v>0.43948106102350398</v>
      </c>
      <c r="J1485" s="6">
        <v>1.88494667858954E-2</v>
      </c>
      <c r="K1485" s="6" t="s">
        <v>4014</v>
      </c>
    </row>
    <row r="1486" spans="1:11" x14ac:dyDescent="0.2">
      <c r="A1486" s="4" t="s">
        <v>3937</v>
      </c>
      <c r="B1486" s="6">
        <v>25189</v>
      </c>
      <c r="C1486" s="6" t="s">
        <v>71</v>
      </c>
      <c r="D1486" s="5"/>
      <c r="E1486" s="6" t="s">
        <v>100</v>
      </c>
      <c r="F1486" s="5"/>
      <c r="G1486" s="6">
        <v>14492</v>
      </c>
      <c r="H1486" s="5"/>
      <c r="I1486" s="6">
        <v>0.43957557845060202</v>
      </c>
      <c r="J1486" s="6">
        <v>5.6233967407516598E-3</v>
      </c>
      <c r="K1486" s="6" t="s">
        <v>3938</v>
      </c>
    </row>
    <row r="1487" spans="1:11" x14ac:dyDescent="0.2">
      <c r="A1487" s="4" t="s">
        <v>3941</v>
      </c>
      <c r="B1487" s="6">
        <v>25398</v>
      </c>
      <c r="C1487" s="6" t="s">
        <v>71</v>
      </c>
      <c r="D1487" s="5"/>
      <c r="E1487" s="6" t="s">
        <v>100</v>
      </c>
      <c r="F1487" s="5"/>
      <c r="G1487" s="6">
        <v>14490</v>
      </c>
      <c r="H1487" s="5"/>
      <c r="I1487" s="6">
        <v>0.43969464070085601</v>
      </c>
      <c r="J1487" s="6">
        <v>5.4418452654339203E-3</v>
      </c>
      <c r="K1487" s="6" t="s">
        <v>3942</v>
      </c>
    </row>
    <row r="1488" spans="1:11" x14ac:dyDescent="0.2">
      <c r="A1488" s="4" t="s">
        <v>4027</v>
      </c>
      <c r="B1488" s="6">
        <v>41200</v>
      </c>
      <c r="C1488" s="6" t="s">
        <v>103</v>
      </c>
      <c r="D1488" s="5"/>
      <c r="E1488" s="6" t="s">
        <v>111</v>
      </c>
      <c r="F1488" s="5"/>
      <c r="G1488" s="6">
        <v>1037</v>
      </c>
      <c r="H1488" s="6">
        <v>280549</v>
      </c>
      <c r="I1488" s="6">
        <v>0.44042457407403302</v>
      </c>
      <c r="J1488" s="6">
        <v>-2.0692799110451601E-2</v>
      </c>
      <c r="K1488" s="6" t="s">
        <v>4028</v>
      </c>
    </row>
    <row r="1489" spans="1:11" x14ac:dyDescent="0.2">
      <c r="A1489" s="4" t="s">
        <v>1280</v>
      </c>
      <c r="B1489" s="6">
        <v>41200</v>
      </c>
      <c r="C1489" s="6" t="s">
        <v>103</v>
      </c>
      <c r="D1489" s="5"/>
      <c r="E1489" s="6" t="s">
        <v>111</v>
      </c>
      <c r="F1489" s="5"/>
      <c r="G1489" s="6">
        <v>2857</v>
      </c>
      <c r="H1489" s="6">
        <v>150491</v>
      </c>
      <c r="I1489" s="6">
        <v>0.44046911792735999</v>
      </c>
      <c r="J1489" s="6">
        <v>1.23151404095288E-2</v>
      </c>
      <c r="K1489" s="6" t="s">
        <v>1281</v>
      </c>
    </row>
    <row r="1490" spans="1:11" x14ac:dyDescent="0.2">
      <c r="A1490" s="4" t="s">
        <v>3950</v>
      </c>
      <c r="B1490" s="6">
        <v>25473</v>
      </c>
      <c r="C1490" s="6" t="s">
        <v>71</v>
      </c>
      <c r="D1490" s="5"/>
      <c r="E1490" s="6" t="s">
        <v>100</v>
      </c>
      <c r="F1490" s="5"/>
      <c r="G1490" s="6">
        <v>14490</v>
      </c>
      <c r="H1490" s="5"/>
      <c r="I1490" s="6">
        <v>0.44054872088893299</v>
      </c>
      <c r="J1490" s="6">
        <v>-5.5207519077943596E-3</v>
      </c>
      <c r="K1490" s="6" t="s">
        <v>3951</v>
      </c>
    </row>
    <row r="1491" spans="1:11" x14ac:dyDescent="0.2">
      <c r="A1491" s="4" t="s">
        <v>3256</v>
      </c>
      <c r="B1491" s="6">
        <v>20003</v>
      </c>
      <c r="C1491" s="6" t="s">
        <v>103</v>
      </c>
      <c r="D1491" s="5"/>
      <c r="E1491" s="6" t="s">
        <v>104</v>
      </c>
      <c r="F1491" s="5"/>
      <c r="G1491" s="6">
        <v>4032</v>
      </c>
      <c r="H1491" s="6">
        <v>277511</v>
      </c>
      <c r="I1491" s="6">
        <v>0.44059541059363599</v>
      </c>
      <c r="J1491" s="6">
        <v>-1.09519002924451E-2</v>
      </c>
      <c r="K1491" s="6" t="s">
        <v>3257</v>
      </c>
    </row>
    <row r="1492" spans="1:11" x14ac:dyDescent="0.2">
      <c r="A1492" s="4" t="s">
        <v>2952</v>
      </c>
      <c r="B1492" s="6">
        <v>41200</v>
      </c>
      <c r="C1492" s="6" t="s">
        <v>103</v>
      </c>
      <c r="D1492" s="5"/>
      <c r="E1492" s="6" t="s">
        <v>111</v>
      </c>
      <c r="F1492" s="5"/>
      <c r="G1492" s="6">
        <v>1711</v>
      </c>
      <c r="H1492" s="6">
        <v>279875</v>
      </c>
      <c r="I1492" s="6">
        <v>0.44063511947382999</v>
      </c>
      <c r="J1492" s="6">
        <v>-1.6510009758728399E-2</v>
      </c>
      <c r="K1492" s="6" t="s">
        <v>4029</v>
      </c>
    </row>
    <row r="1493" spans="1:11" x14ac:dyDescent="0.2">
      <c r="A1493" s="4" t="s">
        <v>4025</v>
      </c>
      <c r="B1493" s="6">
        <v>41200</v>
      </c>
      <c r="C1493" s="6" t="s">
        <v>103</v>
      </c>
      <c r="D1493" s="5"/>
      <c r="E1493" s="6" t="s">
        <v>111</v>
      </c>
      <c r="F1493" s="5"/>
      <c r="G1493" s="6">
        <v>1046</v>
      </c>
      <c r="H1493" s="6">
        <v>280540</v>
      </c>
      <c r="I1493" s="6">
        <v>0.44123037319566299</v>
      </c>
      <c r="J1493" s="6">
        <v>-2.1298085191248699E-2</v>
      </c>
      <c r="K1493" s="6" t="s">
        <v>4026</v>
      </c>
    </row>
    <row r="1494" spans="1:11" x14ac:dyDescent="0.2">
      <c r="A1494" s="4" t="s">
        <v>3962</v>
      </c>
      <c r="B1494" s="6">
        <v>25627</v>
      </c>
      <c r="C1494" s="6" t="s">
        <v>71</v>
      </c>
      <c r="D1494" s="5"/>
      <c r="E1494" s="6" t="s">
        <v>265</v>
      </c>
      <c r="F1494" s="5"/>
      <c r="G1494" s="6">
        <v>14490</v>
      </c>
      <c r="H1494" s="5"/>
      <c r="I1494" s="6">
        <v>0.44238974035341899</v>
      </c>
      <c r="J1494" s="6">
        <v>-5.49512398522186E-3</v>
      </c>
      <c r="K1494" s="6" t="s">
        <v>3963</v>
      </c>
    </row>
    <row r="1495" spans="1:11" x14ac:dyDescent="0.2">
      <c r="A1495" s="4" t="s">
        <v>3964</v>
      </c>
      <c r="B1495" s="6">
        <v>25730</v>
      </c>
      <c r="C1495" s="6" t="s">
        <v>71</v>
      </c>
      <c r="D1495" s="5"/>
      <c r="E1495" s="6" t="s">
        <v>265</v>
      </c>
      <c r="F1495" s="5"/>
      <c r="G1495" s="6">
        <v>14489</v>
      </c>
      <c r="H1495" s="5"/>
      <c r="I1495" s="6">
        <v>0.44287716997453302</v>
      </c>
      <c r="J1495" s="6">
        <v>-5.5160235601676502E-3</v>
      </c>
      <c r="K1495" s="6" t="s">
        <v>3965</v>
      </c>
    </row>
    <row r="1496" spans="1:11" x14ac:dyDescent="0.2">
      <c r="A1496" s="4" t="s">
        <v>1759</v>
      </c>
      <c r="B1496" s="6">
        <v>25466</v>
      </c>
      <c r="C1496" s="6" t="s">
        <v>71</v>
      </c>
      <c r="D1496" s="5"/>
      <c r="E1496" s="6" t="s">
        <v>100</v>
      </c>
      <c r="F1496" s="5"/>
      <c r="G1496" s="6">
        <v>14490</v>
      </c>
      <c r="H1496" s="5"/>
      <c r="I1496" s="6">
        <v>0.44333766321571999</v>
      </c>
      <c r="J1496" s="6">
        <v>-5.3780110327562303E-3</v>
      </c>
      <c r="K1496" s="6" t="s">
        <v>1760</v>
      </c>
    </row>
    <row r="1497" spans="1:11" x14ac:dyDescent="0.2">
      <c r="A1497" s="4" t="s">
        <v>2360</v>
      </c>
      <c r="B1497" s="6">
        <v>25206</v>
      </c>
      <c r="C1497" s="6" t="s">
        <v>71</v>
      </c>
      <c r="D1497" s="5"/>
      <c r="E1497" s="6" t="s">
        <v>100</v>
      </c>
      <c r="F1497" s="5"/>
      <c r="G1497" s="6">
        <v>14492</v>
      </c>
      <c r="H1497" s="5"/>
      <c r="I1497" s="6">
        <v>0.44376612552739803</v>
      </c>
      <c r="J1497" s="6">
        <v>-5.5487974836054797E-3</v>
      </c>
      <c r="K1497" s="6" t="s">
        <v>2361</v>
      </c>
    </row>
    <row r="1498" spans="1:11" x14ac:dyDescent="0.2">
      <c r="A1498" s="4" t="s">
        <v>3977</v>
      </c>
      <c r="B1498" s="6">
        <v>25386</v>
      </c>
      <c r="C1498" s="6" t="s">
        <v>71</v>
      </c>
      <c r="D1498" s="5"/>
      <c r="E1498" s="6" t="s">
        <v>100</v>
      </c>
      <c r="F1498" s="5"/>
      <c r="G1498" s="6">
        <v>14490</v>
      </c>
      <c r="H1498" s="5"/>
      <c r="I1498" s="6">
        <v>0.44377552290355898</v>
      </c>
      <c r="J1498" s="6">
        <v>5.0247897775887503E-3</v>
      </c>
      <c r="K1498" s="6" t="s">
        <v>3978</v>
      </c>
    </row>
    <row r="1499" spans="1:11" x14ac:dyDescent="0.2">
      <c r="A1499" s="4" t="s">
        <v>3575</v>
      </c>
      <c r="B1499" s="6">
        <v>41200</v>
      </c>
      <c r="C1499" s="6" t="s">
        <v>103</v>
      </c>
      <c r="D1499" s="5"/>
      <c r="E1499" s="6" t="s">
        <v>111</v>
      </c>
      <c r="F1499" s="5"/>
      <c r="G1499" s="6">
        <v>1667</v>
      </c>
      <c r="H1499" s="6">
        <v>279919</v>
      </c>
      <c r="I1499" s="6">
        <v>0.44449295093685098</v>
      </c>
      <c r="J1499" s="6">
        <v>-1.66656574565692E-2</v>
      </c>
      <c r="K1499" s="6" t="s">
        <v>3576</v>
      </c>
    </row>
    <row r="1500" spans="1:11" x14ac:dyDescent="0.2">
      <c r="A1500" s="4" t="s">
        <v>4040</v>
      </c>
      <c r="B1500" s="6">
        <v>20002</v>
      </c>
      <c r="C1500" s="6" t="s">
        <v>103</v>
      </c>
      <c r="D1500" s="5"/>
      <c r="E1500" s="6" t="s">
        <v>127</v>
      </c>
      <c r="F1500" s="5"/>
      <c r="G1500" s="6">
        <v>5615</v>
      </c>
      <c r="H1500" s="6">
        <v>275928</v>
      </c>
      <c r="I1500" s="6">
        <v>0.44465676343060301</v>
      </c>
      <c r="J1500" s="6">
        <v>-9.1127298259338994E-3</v>
      </c>
      <c r="K1500" s="6" t="s">
        <v>4041</v>
      </c>
    </row>
    <row r="1501" spans="1:11" x14ac:dyDescent="0.2">
      <c r="A1501" s="4" t="s">
        <v>4054</v>
      </c>
      <c r="B1501" s="6">
        <v>131720</v>
      </c>
      <c r="C1501" s="6" t="s">
        <v>137</v>
      </c>
      <c r="D1501" s="5"/>
      <c r="E1501" s="6" t="s">
        <v>786</v>
      </c>
      <c r="F1501" s="5"/>
      <c r="G1501" s="6">
        <v>7801</v>
      </c>
      <c r="H1501" s="6">
        <v>273784</v>
      </c>
      <c r="I1501" s="6">
        <v>0.44466550280217199</v>
      </c>
      <c r="J1501" s="6">
        <v>-7.7262369884271301E-3</v>
      </c>
      <c r="K1501" s="6" t="s">
        <v>4055</v>
      </c>
    </row>
    <row r="1502" spans="1:11" x14ac:dyDescent="0.2">
      <c r="A1502" s="4" t="s">
        <v>2106</v>
      </c>
      <c r="B1502" s="6">
        <v>20004</v>
      </c>
      <c r="C1502" s="6" t="s">
        <v>103</v>
      </c>
      <c r="D1502" s="5"/>
      <c r="E1502" s="6" t="s">
        <v>116</v>
      </c>
      <c r="F1502" s="5"/>
      <c r="G1502" s="6">
        <v>941</v>
      </c>
      <c r="H1502" s="6">
        <v>280602</v>
      </c>
      <c r="I1502" s="6">
        <v>0.44508319783912997</v>
      </c>
      <c r="J1502" s="6">
        <v>2.1942857169927499E-2</v>
      </c>
      <c r="K1502" s="6" t="s">
        <v>2107</v>
      </c>
    </row>
    <row r="1503" spans="1:11" x14ac:dyDescent="0.2">
      <c r="A1503" s="4" t="s">
        <v>4042</v>
      </c>
      <c r="B1503" s="6">
        <v>131076</v>
      </c>
      <c r="C1503" s="6" t="s">
        <v>137</v>
      </c>
      <c r="D1503" s="5"/>
      <c r="E1503" s="6" t="s">
        <v>704</v>
      </c>
      <c r="F1503" s="5"/>
      <c r="G1503" s="6">
        <v>2828</v>
      </c>
      <c r="H1503" s="6">
        <v>278757</v>
      </c>
      <c r="I1503" s="6">
        <v>0.445138187834903</v>
      </c>
      <c r="J1503" s="6">
        <v>-1.27175254401256E-2</v>
      </c>
      <c r="K1503" s="6" t="s">
        <v>4043</v>
      </c>
    </row>
    <row r="1504" spans="1:11" x14ac:dyDescent="0.2">
      <c r="A1504" s="4" t="s">
        <v>4067</v>
      </c>
      <c r="B1504" s="6">
        <v>30110</v>
      </c>
      <c r="C1504" s="6" t="s">
        <v>71</v>
      </c>
      <c r="D1504" s="5"/>
      <c r="E1504" s="6" t="s">
        <v>79</v>
      </c>
      <c r="F1504" s="5"/>
      <c r="G1504" s="6">
        <v>273539</v>
      </c>
      <c r="H1504" s="5"/>
      <c r="I1504" s="6">
        <v>0.44516129589707099</v>
      </c>
      <c r="J1504" s="6">
        <v>1.3736615748242099E-3</v>
      </c>
      <c r="K1504" s="6" t="s">
        <v>4068</v>
      </c>
    </row>
    <row r="1505" spans="1:11" x14ac:dyDescent="0.2">
      <c r="A1505" s="4" t="s">
        <v>4044</v>
      </c>
      <c r="B1505" s="6">
        <v>20004</v>
      </c>
      <c r="C1505" s="6" t="s">
        <v>103</v>
      </c>
      <c r="D1505" s="5"/>
      <c r="E1505" s="6" t="s">
        <v>116</v>
      </c>
      <c r="F1505" s="5"/>
      <c r="G1505" s="6">
        <v>5625</v>
      </c>
      <c r="H1505" s="6">
        <v>275918</v>
      </c>
      <c r="I1505" s="6">
        <v>0.44517213300305503</v>
      </c>
      <c r="J1505" s="6">
        <v>-9.0339873969364996E-3</v>
      </c>
      <c r="K1505" s="6" t="s">
        <v>4045</v>
      </c>
    </row>
    <row r="1506" spans="1:11" x14ac:dyDescent="0.2">
      <c r="A1506" s="4" t="s">
        <v>2855</v>
      </c>
      <c r="B1506" s="6">
        <v>21002</v>
      </c>
      <c r="C1506" s="6" t="s">
        <v>71</v>
      </c>
      <c r="D1506" s="5"/>
      <c r="E1506" s="6" t="s">
        <v>756</v>
      </c>
      <c r="F1506" s="5"/>
      <c r="G1506" s="6">
        <v>280748</v>
      </c>
      <c r="H1506" s="5"/>
      <c r="I1506" s="6">
        <v>0.445640968368609</v>
      </c>
      <c r="J1506" s="6">
        <v>1.08668826281053E-3</v>
      </c>
      <c r="K1506" s="6" t="s">
        <v>3904</v>
      </c>
    </row>
    <row r="1507" spans="1:11" x14ac:dyDescent="0.2">
      <c r="A1507" s="4" t="s">
        <v>3989</v>
      </c>
      <c r="B1507" s="6">
        <v>25312</v>
      </c>
      <c r="C1507" s="6" t="s">
        <v>71</v>
      </c>
      <c r="D1507" s="5"/>
      <c r="E1507" s="6" t="s">
        <v>100</v>
      </c>
      <c r="F1507" s="5"/>
      <c r="G1507" s="6">
        <v>14492</v>
      </c>
      <c r="H1507" s="5"/>
      <c r="I1507" s="6">
        <v>0.44611539368647202</v>
      </c>
      <c r="J1507" s="6">
        <v>-5.0405958157520997E-3</v>
      </c>
      <c r="K1507" s="6" t="s">
        <v>3990</v>
      </c>
    </row>
    <row r="1508" spans="1:11" x14ac:dyDescent="0.2">
      <c r="A1508" s="4" t="s">
        <v>4069</v>
      </c>
      <c r="B1508" s="6">
        <v>20002</v>
      </c>
      <c r="C1508" s="6" t="s">
        <v>103</v>
      </c>
      <c r="D1508" s="5"/>
      <c r="E1508" s="6" t="s">
        <v>127</v>
      </c>
      <c r="F1508" s="5"/>
      <c r="G1508" s="6">
        <v>1033</v>
      </c>
      <c r="H1508" s="6">
        <v>280510</v>
      </c>
      <c r="I1508" s="6">
        <v>0.44655179769978398</v>
      </c>
      <c r="J1508" s="6">
        <v>-2.0553431555307599E-2</v>
      </c>
      <c r="K1508" s="6" t="s">
        <v>4070</v>
      </c>
    </row>
    <row r="1509" spans="1:11" x14ac:dyDescent="0.2">
      <c r="A1509" s="4" t="s">
        <v>4056</v>
      </c>
      <c r="B1509" s="6">
        <v>41200</v>
      </c>
      <c r="C1509" s="6" t="s">
        <v>103</v>
      </c>
      <c r="D1509" s="5"/>
      <c r="E1509" s="6" t="s">
        <v>111</v>
      </c>
      <c r="F1509" s="5"/>
      <c r="G1509" s="6">
        <v>1654</v>
      </c>
      <c r="H1509" s="6">
        <v>126584</v>
      </c>
      <c r="I1509" s="6">
        <v>0.446577703351763</v>
      </c>
      <c r="J1509" s="6">
        <v>-1.68388098116505E-2</v>
      </c>
      <c r="K1509" s="6" t="s">
        <v>4057</v>
      </c>
    </row>
    <row r="1510" spans="1:11" x14ac:dyDescent="0.2">
      <c r="A1510" s="4" t="s">
        <v>4048</v>
      </c>
      <c r="B1510" s="6">
        <v>20003</v>
      </c>
      <c r="C1510" s="6" t="s">
        <v>103</v>
      </c>
      <c r="D1510" s="5"/>
      <c r="E1510" s="6" t="s">
        <v>104</v>
      </c>
      <c r="F1510" s="5"/>
      <c r="G1510" s="6">
        <v>999</v>
      </c>
      <c r="H1510" s="6">
        <v>280544</v>
      </c>
      <c r="I1510" s="6">
        <v>0.44658437909163401</v>
      </c>
      <c r="J1510" s="6">
        <v>-2.1107036994968E-2</v>
      </c>
      <c r="K1510" s="6" t="s">
        <v>4049</v>
      </c>
    </row>
    <row r="1511" spans="1:11" x14ac:dyDescent="0.2">
      <c r="A1511" s="4" t="s">
        <v>3997</v>
      </c>
      <c r="B1511" s="6">
        <v>25470</v>
      </c>
      <c r="C1511" s="6" t="s">
        <v>71</v>
      </c>
      <c r="D1511" s="5"/>
      <c r="E1511" s="6" t="s">
        <v>100</v>
      </c>
      <c r="F1511" s="5"/>
      <c r="G1511" s="6">
        <v>14490</v>
      </c>
      <c r="H1511" s="5"/>
      <c r="I1511" s="6">
        <v>0.44722271974108302</v>
      </c>
      <c r="J1511" s="6">
        <v>-5.4171792813434297E-3</v>
      </c>
      <c r="K1511" s="6" t="s">
        <v>3998</v>
      </c>
    </row>
    <row r="1512" spans="1:11" x14ac:dyDescent="0.2">
      <c r="A1512" s="4" t="s">
        <v>4132</v>
      </c>
      <c r="B1512" s="6">
        <v>100008</v>
      </c>
      <c r="C1512" s="6" t="s">
        <v>71</v>
      </c>
      <c r="D1512" s="5"/>
      <c r="E1512" s="6" t="s">
        <v>530</v>
      </c>
      <c r="F1512" s="5"/>
      <c r="G1512" s="6">
        <v>43938</v>
      </c>
      <c r="H1512" s="5"/>
      <c r="I1512" s="6">
        <v>0.44729604399135903</v>
      </c>
      <c r="J1512" s="6">
        <v>-3.3940445298018401E-3</v>
      </c>
      <c r="K1512" s="6" t="s">
        <v>4133</v>
      </c>
    </row>
    <row r="1513" spans="1:11" x14ac:dyDescent="0.2">
      <c r="A1513" s="4" t="s">
        <v>4001</v>
      </c>
      <c r="B1513" s="6">
        <v>25242</v>
      </c>
      <c r="C1513" s="6" t="s">
        <v>71</v>
      </c>
      <c r="D1513" s="5"/>
      <c r="E1513" s="6" t="s">
        <v>100</v>
      </c>
      <c r="F1513" s="5"/>
      <c r="G1513" s="6">
        <v>14492</v>
      </c>
      <c r="H1513" s="5"/>
      <c r="I1513" s="6">
        <v>0.44793635719782099</v>
      </c>
      <c r="J1513" s="6">
        <v>-5.2379426049203297E-3</v>
      </c>
      <c r="K1513" s="6" t="s">
        <v>4002</v>
      </c>
    </row>
    <row r="1514" spans="1:11" x14ac:dyDescent="0.2">
      <c r="A1514" s="4" t="s">
        <v>4075</v>
      </c>
      <c r="B1514" s="6">
        <v>20004</v>
      </c>
      <c r="C1514" s="6" t="s">
        <v>103</v>
      </c>
      <c r="D1514" s="5"/>
      <c r="E1514" s="6" t="s">
        <v>116</v>
      </c>
      <c r="F1514" s="5"/>
      <c r="G1514" s="6">
        <v>980</v>
      </c>
      <c r="H1514" s="6">
        <v>152348</v>
      </c>
      <c r="I1514" s="6">
        <v>0.448610322054113</v>
      </c>
      <c r="J1514" s="6">
        <v>-2.1057124330786998E-2</v>
      </c>
      <c r="K1514" s="6" t="s">
        <v>4076</v>
      </c>
    </row>
    <row r="1515" spans="1:11" x14ac:dyDescent="0.2">
      <c r="A1515" s="4" t="s">
        <v>1509</v>
      </c>
      <c r="B1515" s="6">
        <v>25842</v>
      </c>
      <c r="C1515" s="6" t="s">
        <v>71</v>
      </c>
      <c r="D1515" s="5"/>
      <c r="E1515" s="6" t="s">
        <v>210</v>
      </c>
      <c r="F1515" s="5"/>
      <c r="G1515" s="6">
        <v>16047</v>
      </c>
      <c r="H1515" s="5"/>
      <c r="I1515" s="6">
        <v>0.44880635076022302</v>
      </c>
      <c r="J1515" s="6">
        <v>-4.9545188766841504E-3</v>
      </c>
      <c r="K1515" s="6" t="s">
        <v>1510</v>
      </c>
    </row>
    <row r="1516" spans="1:11" x14ac:dyDescent="0.2">
      <c r="A1516" s="4" t="s">
        <v>4009</v>
      </c>
      <c r="B1516" s="6">
        <v>25672</v>
      </c>
      <c r="C1516" s="6" t="s">
        <v>71</v>
      </c>
      <c r="D1516" s="5"/>
      <c r="E1516" s="6" t="s">
        <v>265</v>
      </c>
      <c r="F1516" s="5"/>
      <c r="G1516" s="6">
        <v>14489</v>
      </c>
      <c r="H1516" s="5"/>
      <c r="I1516" s="6">
        <v>0.44886835906185202</v>
      </c>
      <c r="J1516" s="6">
        <v>5.3565052705331299E-3</v>
      </c>
      <c r="K1516" s="6" t="s">
        <v>4010</v>
      </c>
    </row>
    <row r="1517" spans="1:11" x14ac:dyDescent="0.2">
      <c r="A1517" s="4" t="s">
        <v>4081</v>
      </c>
      <c r="B1517" s="6">
        <v>30820</v>
      </c>
      <c r="C1517" s="6" t="s">
        <v>71</v>
      </c>
      <c r="D1517" s="5"/>
      <c r="E1517" s="6" t="s">
        <v>72</v>
      </c>
      <c r="F1517" s="5"/>
      <c r="G1517" s="6">
        <v>23520</v>
      </c>
      <c r="H1517" s="5"/>
      <c r="I1517" s="6">
        <v>0.45005507335577</v>
      </c>
      <c r="J1517" s="6">
        <v>4.1578542370367599E-3</v>
      </c>
      <c r="K1517" s="6" t="s">
        <v>4082</v>
      </c>
    </row>
    <row r="1518" spans="1:11" x14ac:dyDescent="0.2">
      <c r="A1518" s="4" t="s">
        <v>927</v>
      </c>
      <c r="B1518" s="6">
        <v>6148</v>
      </c>
      <c r="C1518" s="6" t="s">
        <v>103</v>
      </c>
      <c r="D1518" s="5"/>
      <c r="E1518" s="6" t="s">
        <v>928</v>
      </c>
      <c r="F1518" s="5"/>
      <c r="G1518" s="6">
        <v>1747</v>
      </c>
      <c r="H1518" s="6">
        <v>98748</v>
      </c>
      <c r="I1518" s="6">
        <v>0.45040363619951701</v>
      </c>
      <c r="J1518" s="6">
        <v>-1.61802433688857E-2</v>
      </c>
      <c r="K1518" s="6" t="s">
        <v>3039</v>
      </c>
    </row>
    <row r="1519" spans="1:11" x14ac:dyDescent="0.2">
      <c r="A1519" s="4" t="s">
        <v>4084</v>
      </c>
      <c r="B1519" s="6">
        <v>130868</v>
      </c>
      <c r="C1519" s="6" t="s">
        <v>137</v>
      </c>
      <c r="D1519" s="5"/>
      <c r="E1519" s="6" t="s">
        <v>238</v>
      </c>
      <c r="F1519" s="5"/>
      <c r="G1519" s="6">
        <v>21955</v>
      </c>
      <c r="H1519" s="6">
        <v>259630</v>
      </c>
      <c r="I1519" s="6">
        <v>0.45048407630783799</v>
      </c>
      <c r="J1519" s="6">
        <v>-4.7916650999710198E-3</v>
      </c>
      <c r="K1519" s="6" t="s">
        <v>4085</v>
      </c>
    </row>
    <row r="1520" spans="1:11" x14ac:dyDescent="0.2">
      <c r="A1520" s="4" t="s">
        <v>4086</v>
      </c>
      <c r="B1520" s="6">
        <v>20002</v>
      </c>
      <c r="C1520" s="6" t="s">
        <v>103</v>
      </c>
      <c r="D1520" s="5"/>
      <c r="E1520" s="6" t="s">
        <v>127</v>
      </c>
      <c r="F1520" s="5"/>
      <c r="G1520" s="6">
        <v>2263</v>
      </c>
      <c r="H1520" s="6">
        <v>279280</v>
      </c>
      <c r="I1520" s="6">
        <v>0.45154807806002401</v>
      </c>
      <c r="J1520" s="6">
        <v>-1.4001675039790299E-2</v>
      </c>
      <c r="K1520" s="6" t="s">
        <v>4087</v>
      </c>
    </row>
    <row r="1521" spans="1:11" x14ac:dyDescent="0.2">
      <c r="A1521" s="4" t="s">
        <v>1045</v>
      </c>
      <c r="B1521" s="6">
        <v>131072</v>
      </c>
      <c r="C1521" s="6" t="s">
        <v>137</v>
      </c>
      <c r="D1521" s="5"/>
      <c r="E1521" s="6" t="s">
        <v>704</v>
      </c>
      <c r="F1521" s="5"/>
      <c r="G1521" s="6">
        <v>3398</v>
      </c>
      <c r="H1521" s="6">
        <v>278187</v>
      </c>
      <c r="I1521" s="6">
        <v>0.45166935265234698</v>
      </c>
      <c r="J1521" s="6">
        <v>1.14658508707363E-2</v>
      </c>
      <c r="K1521" s="6" t="s">
        <v>1046</v>
      </c>
    </row>
    <row r="1522" spans="1:11" x14ac:dyDescent="0.2">
      <c r="A1522" s="4" t="s">
        <v>4104</v>
      </c>
      <c r="B1522" s="6">
        <v>20003</v>
      </c>
      <c r="C1522" s="6" t="s">
        <v>103</v>
      </c>
      <c r="D1522" s="5"/>
      <c r="E1522" s="6" t="s">
        <v>104</v>
      </c>
      <c r="F1522" s="5"/>
      <c r="G1522" s="6">
        <v>3301</v>
      </c>
      <c r="H1522" s="6">
        <v>278242</v>
      </c>
      <c r="I1522" s="6">
        <v>0.45267467476988998</v>
      </c>
      <c r="J1522" s="6">
        <v>1.13898876420009E-2</v>
      </c>
      <c r="K1522" s="6" t="s">
        <v>4105</v>
      </c>
    </row>
    <row r="1523" spans="1:11" x14ac:dyDescent="0.2">
      <c r="A1523" s="4" t="s">
        <v>4038</v>
      </c>
      <c r="B1523" s="6">
        <v>25844</v>
      </c>
      <c r="C1523" s="6" t="s">
        <v>71</v>
      </c>
      <c r="D1523" s="5"/>
      <c r="E1523" s="6" t="s">
        <v>210</v>
      </c>
      <c r="F1523" s="5"/>
      <c r="G1523" s="6">
        <v>16047</v>
      </c>
      <c r="H1523" s="5"/>
      <c r="I1523" s="6">
        <v>0.45269542561279802</v>
      </c>
      <c r="J1523" s="6">
        <v>5.1857350427117E-3</v>
      </c>
      <c r="K1523" s="6" t="s">
        <v>4039</v>
      </c>
    </row>
    <row r="1524" spans="1:11" x14ac:dyDescent="0.2">
      <c r="A1524" s="4" t="s">
        <v>2663</v>
      </c>
      <c r="B1524" s="6">
        <v>25076</v>
      </c>
      <c r="C1524" s="6" t="s">
        <v>71</v>
      </c>
      <c r="D1524" s="5"/>
      <c r="E1524" s="6" t="s">
        <v>100</v>
      </c>
      <c r="F1524" s="5"/>
      <c r="G1524" s="6">
        <v>14492</v>
      </c>
      <c r="H1524" s="5"/>
      <c r="I1524" s="6">
        <v>0.455096493387461</v>
      </c>
      <c r="J1524" s="6">
        <v>5.4057540113345596E-3</v>
      </c>
      <c r="K1524" s="6" t="s">
        <v>2664</v>
      </c>
    </row>
    <row r="1525" spans="1:11" x14ac:dyDescent="0.2">
      <c r="A1525" s="4" t="s">
        <v>1080</v>
      </c>
      <c r="B1525" s="6">
        <v>30720</v>
      </c>
      <c r="C1525" s="6" t="s">
        <v>71</v>
      </c>
      <c r="D1525" s="5"/>
      <c r="E1525" s="6" t="s">
        <v>72</v>
      </c>
      <c r="F1525" s="5"/>
      <c r="G1525" s="6">
        <v>268538</v>
      </c>
      <c r="H1525" s="5"/>
      <c r="I1525" s="6">
        <v>0.45553411216046302</v>
      </c>
      <c r="J1525" s="6">
        <v>1.1174406042124599E-3</v>
      </c>
      <c r="K1525" s="6" t="s">
        <v>1081</v>
      </c>
    </row>
    <row r="1526" spans="1:11" x14ac:dyDescent="0.2">
      <c r="A1526" s="4" t="s">
        <v>168</v>
      </c>
      <c r="B1526" s="6">
        <v>41200</v>
      </c>
      <c r="C1526" s="6" t="s">
        <v>103</v>
      </c>
      <c r="D1526" s="5"/>
      <c r="E1526" s="6" t="s">
        <v>111</v>
      </c>
      <c r="F1526" s="5"/>
      <c r="G1526" s="6">
        <v>558</v>
      </c>
      <c r="H1526" s="6">
        <v>281028</v>
      </c>
      <c r="I1526" s="6">
        <v>0.45573071478495703</v>
      </c>
      <c r="J1526" s="6">
        <v>2.6662970198606199E-2</v>
      </c>
      <c r="K1526" s="6" t="s">
        <v>2346</v>
      </c>
    </row>
    <row r="1527" spans="1:11" x14ac:dyDescent="0.2">
      <c r="A1527" s="4" t="s">
        <v>4112</v>
      </c>
      <c r="B1527" s="6">
        <v>30740</v>
      </c>
      <c r="C1527" s="6" t="s">
        <v>71</v>
      </c>
      <c r="D1527" s="5"/>
      <c r="E1527" s="6" t="s">
        <v>72</v>
      </c>
      <c r="F1527" s="5"/>
      <c r="G1527" s="6">
        <v>245993</v>
      </c>
      <c r="H1527" s="5"/>
      <c r="I1527" s="6">
        <v>0.45594321259889797</v>
      </c>
      <c r="J1527" s="6">
        <v>1.2931180563618299E-3</v>
      </c>
      <c r="K1527" s="6" t="s">
        <v>4113</v>
      </c>
    </row>
    <row r="1528" spans="1:11" x14ac:dyDescent="0.2">
      <c r="A1528" s="4" t="s">
        <v>4122</v>
      </c>
      <c r="B1528" s="6">
        <v>41200</v>
      </c>
      <c r="C1528" s="6" t="s">
        <v>103</v>
      </c>
      <c r="D1528" s="5"/>
      <c r="E1528" s="6" t="s">
        <v>111</v>
      </c>
      <c r="F1528" s="5"/>
      <c r="G1528" s="6">
        <v>1730</v>
      </c>
      <c r="H1528" s="6">
        <v>279856</v>
      </c>
      <c r="I1528" s="6">
        <v>0.45654262602193302</v>
      </c>
      <c r="J1528" s="6">
        <v>1.55927446501054E-2</v>
      </c>
      <c r="K1528" s="6" t="s">
        <v>4123</v>
      </c>
    </row>
    <row r="1529" spans="1:11" x14ac:dyDescent="0.2">
      <c r="A1529" s="4" t="s">
        <v>1460</v>
      </c>
      <c r="B1529" s="6">
        <v>131640</v>
      </c>
      <c r="C1529" s="6" t="s">
        <v>137</v>
      </c>
      <c r="D1529" s="5"/>
      <c r="E1529" s="6" t="s">
        <v>147</v>
      </c>
      <c r="F1529" s="5"/>
      <c r="G1529" s="6">
        <v>12717</v>
      </c>
      <c r="H1529" s="6">
        <v>268868</v>
      </c>
      <c r="I1529" s="6">
        <v>0.457017887424844</v>
      </c>
      <c r="J1529" s="6">
        <v>5.9204840980980203E-3</v>
      </c>
      <c r="K1529" s="6" t="s">
        <v>1461</v>
      </c>
    </row>
    <row r="1530" spans="1:11" x14ac:dyDescent="0.2">
      <c r="A1530" s="4" t="s">
        <v>4059</v>
      </c>
      <c r="B1530" s="6">
        <v>25155</v>
      </c>
      <c r="C1530" s="6" t="s">
        <v>71</v>
      </c>
      <c r="D1530" s="5"/>
      <c r="E1530" s="6" t="s">
        <v>100</v>
      </c>
      <c r="F1530" s="5"/>
      <c r="G1530" s="6">
        <v>14492</v>
      </c>
      <c r="H1530" s="5"/>
      <c r="I1530" s="6">
        <v>0.45782219430551901</v>
      </c>
      <c r="J1530" s="6">
        <v>5.02956579189167E-3</v>
      </c>
      <c r="K1530" s="6" t="s">
        <v>4060</v>
      </c>
    </row>
    <row r="1531" spans="1:11" x14ac:dyDescent="0.2">
      <c r="A1531" s="4" t="s">
        <v>4061</v>
      </c>
      <c r="B1531" s="6">
        <v>25384</v>
      </c>
      <c r="C1531" s="6" t="s">
        <v>71</v>
      </c>
      <c r="D1531" s="5"/>
      <c r="E1531" s="6" t="s">
        <v>100</v>
      </c>
      <c r="F1531" s="5"/>
      <c r="G1531" s="6">
        <v>14490</v>
      </c>
      <c r="H1531" s="5"/>
      <c r="I1531" s="6">
        <v>0.45838808687420102</v>
      </c>
      <c r="J1531" s="6">
        <v>5.2738162621130697E-3</v>
      </c>
      <c r="K1531" s="6" t="s">
        <v>4062</v>
      </c>
    </row>
    <row r="1532" spans="1:11" x14ac:dyDescent="0.2">
      <c r="A1532" s="4" t="s">
        <v>3017</v>
      </c>
      <c r="B1532" s="6">
        <v>4105</v>
      </c>
      <c r="C1532" s="6" t="s">
        <v>71</v>
      </c>
      <c r="D1532" s="5"/>
      <c r="E1532" s="6" t="s">
        <v>921</v>
      </c>
      <c r="F1532" s="5"/>
      <c r="G1532" s="6">
        <v>97832</v>
      </c>
      <c r="H1532" s="5"/>
      <c r="I1532" s="6">
        <v>0.45944814442679999</v>
      </c>
      <c r="J1532" s="6">
        <v>2.1240657496295699E-3</v>
      </c>
      <c r="K1532" s="6" t="s">
        <v>3018</v>
      </c>
    </row>
    <row r="1533" spans="1:11" x14ac:dyDescent="0.2">
      <c r="A1533" s="4" t="s">
        <v>4096</v>
      </c>
      <c r="B1533" s="6">
        <v>41210</v>
      </c>
      <c r="C1533" s="6" t="s">
        <v>103</v>
      </c>
      <c r="D1533" s="5"/>
      <c r="E1533" s="6" t="s">
        <v>111</v>
      </c>
      <c r="F1533" s="5"/>
      <c r="G1533" s="6">
        <v>2801</v>
      </c>
      <c r="H1533" s="6">
        <v>278785</v>
      </c>
      <c r="I1533" s="6">
        <v>0.46007556654523302</v>
      </c>
      <c r="J1533" s="6">
        <v>-1.24246659339581E-2</v>
      </c>
      <c r="K1533" s="6" t="s">
        <v>4097</v>
      </c>
    </row>
    <row r="1534" spans="1:11" x14ac:dyDescent="0.2">
      <c r="A1534" s="4" t="s">
        <v>4149</v>
      </c>
      <c r="B1534" s="6">
        <v>132156</v>
      </c>
      <c r="C1534" s="6" t="s">
        <v>137</v>
      </c>
      <c r="D1534" s="5"/>
      <c r="E1534" s="6" t="s">
        <v>217</v>
      </c>
      <c r="F1534" s="5"/>
      <c r="G1534" s="6">
        <v>2236</v>
      </c>
      <c r="H1534" s="6">
        <v>151111</v>
      </c>
      <c r="I1534" s="6">
        <v>0.46013327991815201</v>
      </c>
      <c r="J1534" s="6">
        <v>-1.40531747308859E-2</v>
      </c>
      <c r="K1534" s="6" t="s">
        <v>4150</v>
      </c>
    </row>
    <row r="1535" spans="1:11" x14ac:dyDescent="0.2">
      <c r="A1535" s="4" t="s">
        <v>3138</v>
      </c>
      <c r="B1535" s="6">
        <v>20116</v>
      </c>
      <c r="C1535" s="6" t="s">
        <v>103</v>
      </c>
      <c r="D1535" s="5"/>
      <c r="E1535" s="6" t="s">
        <v>1009</v>
      </c>
      <c r="F1535" s="5"/>
      <c r="G1535" s="6">
        <v>100268</v>
      </c>
      <c r="H1535" s="6">
        <v>180126</v>
      </c>
      <c r="I1535" s="6">
        <v>0.46047483250544302</v>
      </c>
      <c r="J1535" s="6">
        <v>2.6229965243429998E-3</v>
      </c>
      <c r="K1535" s="6" t="s">
        <v>4148</v>
      </c>
    </row>
    <row r="1536" spans="1:11" x14ac:dyDescent="0.2">
      <c r="A1536" s="4" t="s">
        <v>1120</v>
      </c>
      <c r="B1536" s="6">
        <v>130892</v>
      </c>
      <c r="C1536" s="6" t="s">
        <v>137</v>
      </c>
      <c r="D1536" s="5"/>
      <c r="E1536" s="6" t="s">
        <v>238</v>
      </c>
      <c r="F1536" s="5"/>
      <c r="G1536" s="6">
        <v>963</v>
      </c>
      <c r="H1536" s="6">
        <v>280622</v>
      </c>
      <c r="I1536" s="6">
        <v>0.46097996340733499</v>
      </c>
      <c r="J1536" s="6">
        <v>2.0381840697691101E-2</v>
      </c>
      <c r="K1536" s="6" t="s">
        <v>1121</v>
      </c>
    </row>
    <row r="1537" spans="1:11" x14ac:dyDescent="0.2">
      <c r="A1537" s="4" t="s">
        <v>3747</v>
      </c>
      <c r="B1537" s="6">
        <v>25673</v>
      </c>
      <c r="C1537" s="6" t="s">
        <v>71</v>
      </c>
      <c r="D1537" s="5"/>
      <c r="E1537" s="6" t="s">
        <v>265</v>
      </c>
      <c r="F1537" s="5"/>
      <c r="G1537" s="6">
        <v>14489</v>
      </c>
      <c r="H1537" s="5"/>
      <c r="I1537" s="6">
        <v>0.461526900667664</v>
      </c>
      <c r="J1537" s="6">
        <v>5.1554641460288004E-3</v>
      </c>
      <c r="K1537" s="6" t="s">
        <v>3748</v>
      </c>
    </row>
    <row r="1538" spans="1:11" x14ac:dyDescent="0.2">
      <c r="A1538" s="4" t="s">
        <v>1186</v>
      </c>
      <c r="B1538" s="6">
        <v>131794</v>
      </c>
      <c r="C1538" s="6" t="s">
        <v>137</v>
      </c>
      <c r="D1538" s="5"/>
      <c r="E1538" s="6" t="s">
        <v>786</v>
      </c>
      <c r="F1538" s="5"/>
      <c r="G1538" s="6">
        <v>8322</v>
      </c>
      <c r="H1538" s="6">
        <v>273263</v>
      </c>
      <c r="I1538" s="6">
        <v>0.46290939703592698</v>
      </c>
      <c r="J1538" s="6">
        <v>7.2546470456736198E-3</v>
      </c>
      <c r="K1538" s="6" t="s">
        <v>1187</v>
      </c>
    </row>
    <row r="1539" spans="1:11" x14ac:dyDescent="0.2">
      <c r="A1539" s="4" t="s">
        <v>4100</v>
      </c>
      <c r="B1539" s="6">
        <v>25905</v>
      </c>
      <c r="C1539" s="6" t="s">
        <v>71</v>
      </c>
      <c r="D1539" s="5"/>
      <c r="E1539" s="6" t="s">
        <v>210</v>
      </c>
      <c r="F1539" s="5"/>
      <c r="G1539" s="6">
        <v>16047</v>
      </c>
      <c r="H1539" s="5"/>
      <c r="I1539" s="6">
        <v>0.463384123044009</v>
      </c>
      <c r="J1539" s="6">
        <v>5.0089446041517204E-3</v>
      </c>
      <c r="K1539" s="6" t="s">
        <v>4101</v>
      </c>
    </row>
    <row r="1540" spans="1:11" x14ac:dyDescent="0.2">
      <c r="A1540" s="4" t="s">
        <v>2993</v>
      </c>
      <c r="B1540" s="6">
        <v>6033</v>
      </c>
      <c r="C1540" s="6" t="s">
        <v>71</v>
      </c>
      <c r="D1540" s="5"/>
      <c r="E1540" s="6" t="s">
        <v>501</v>
      </c>
      <c r="F1540" s="5"/>
      <c r="G1540" s="6">
        <v>53327</v>
      </c>
      <c r="H1540" s="5"/>
      <c r="I1540" s="6">
        <v>0.46357658418914799</v>
      </c>
      <c r="J1540" s="6">
        <v>2.6565365872863399E-3</v>
      </c>
      <c r="K1540" s="6" t="s">
        <v>2994</v>
      </c>
    </row>
    <row r="1541" spans="1:11" x14ac:dyDescent="0.2">
      <c r="A1541" s="4" t="s">
        <v>4090</v>
      </c>
      <c r="B1541" s="6">
        <v>25098</v>
      </c>
      <c r="C1541" s="6" t="s">
        <v>71</v>
      </c>
      <c r="D1541" s="5"/>
      <c r="E1541" s="6" t="s">
        <v>100</v>
      </c>
      <c r="F1541" s="5"/>
      <c r="G1541" s="6">
        <v>14492</v>
      </c>
      <c r="H1541" s="5"/>
      <c r="I1541" s="6">
        <v>0.46399761623755897</v>
      </c>
      <c r="J1541" s="6">
        <v>5.1567210345828301E-3</v>
      </c>
      <c r="K1541" s="6" t="s">
        <v>4091</v>
      </c>
    </row>
    <row r="1542" spans="1:11" x14ac:dyDescent="0.2">
      <c r="A1542" s="4" t="s">
        <v>4118</v>
      </c>
      <c r="B1542" s="6">
        <v>25014</v>
      </c>
      <c r="C1542" s="6" t="s">
        <v>71</v>
      </c>
      <c r="D1542" s="5"/>
      <c r="E1542" s="6" t="s">
        <v>415</v>
      </c>
      <c r="F1542" s="5"/>
      <c r="G1542" s="6">
        <v>16038</v>
      </c>
      <c r="H1542" s="5"/>
      <c r="I1542" s="6">
        <v>0.46485914650426602</v>
      </c>
      <c r="J1542" s="6">
        <v>4.9528221528346997E-3</v>
      </c>
      <c r="K1542" s="6" t="s">
        <v>4119</v>
      </c>
    </row>
    <row r="1543" spans="1:11" x14ac:dyDescent="0.2">
      <c r="A1543" s="4" t="s">
        <v>4098</v>
      </c>
      <c r="B1543" s="6">
        <v>25643</v>
      </c>
      <c r="C1543" s="6" t="s">
        <v>71</v>
      </c>
      <c r="D1543" s="5"/>
      <c r="E1543" s="6" t="s">
        <v>265</v>
      </c>
      <c r="F1543" s="5"/>
      <c r="G1543" s="6">
        <v>14490</v>
      </c>
      <c r="H1543" s="5"/>
      <c r="I1543" s="6">
        <v>0.46501278361439902</v>
      </c>
      <c r="J1543" s="6">
        <v>-4.9710954940518004E-3</v>
      </c>
      <c r="K1543" s="6" t="s">
        <v>4099</v>
      </c>
    </row>
    <row r="1544" spans="1:11" x14ac:dyDescent="0.2">
      <c r="A1544" s="4" t="s">
        <v>4171</v>
      </c>
      <c r="B1544" s="6">
        <v>131042</v>
      </c>
      <c r="C1544" s="6" t="s">
        <v>137</v>
      </c>
      <c r="D1544" s="5"/>
      <c r="E1544" s="6" t="s">
        <v>704</v>
      </c>
      <c r="F1544" s="5"/>
      <c r="G1544" s="6">
        <v>1343</v>
      </c>
      <c r="H1544" s="6">
        <v>280242</v>
      </c>
      <c r="I1544" s="6">
        <v>0.465088220893978</v>
      </c>
      <c r="J1544" s="6">
        <v>1.7654382180470399E-2</v>
      </c>
      <c r="K1544" s="6" t="s">
        <v>4172</v>
      </c>
    </row>
    <row r="1545" spans="1:11" x14ac:dyDescent="0.2">
      <c r="A1545" s="4" t="s">
        <v>4169</v>
      </c>
      <c r="B1545" s="6">
        <v>132020</v>
      </c>
      <c r="C1545" s="6" t="s">
        <v>137</v>
      </c>
      <c r="D1545" s="5"/>
      <c r="E1545" s="6" t="s">
        <v>217</v>
      </c>
      <c r="F1545" s="5"/>
      <c r="G1545" s="6">
        <v>980</v>
      </c>
      <c r="H1545" s="6">
        <v>280605</v>
      </c>
      <c r="I1545" s="6">
        <v>0.46509911915295998</v>
      </c>
      <c r="J1545" s="6">
        <v>-2.0546564485809E-2</v>
      </c>
      <c r="K1545" s="6" t="s">
        <v>4170</v>
      </c>
    </row>
    <row r="1546" spans="1:11" x14ac:dyDescent="0.2">
      <c r="A1546" s="4" t="s">
        <v>3330</v>
      </c>
      <c r="B1546" s="6">
        <v>25828</v>
      </c>
      <c r="C1546" s="6" t="s">
        <v>71</v>
      </c>
      <c r="D1546" s="5"/>
      <c r="E1546" s="6" t="s">
        <v>210</v>
      </c>
      <c r="F1546" s="5"/>
      <c r="G1546" s="6">
        <v>16047</v>
      </c>
      <c r="H1546" s="5"/>
      <c r="I1546" s="6">
        <v>0.46642190644770298</v>
      </c>
      <c r="J1546" s="6">
        <v>5.0464873512562503E-3</v>
      </c>
      <c r="K1546" s="6" t="s">
        <v>3331</v>
      </c>
    </row>
    <row r="1547" spans="1:11" x14ac:dyDescent="0.2">
      <c r="A1547" s="4" t="s">
        <v>1357</v>
      </c>
      <c r="B1547" s="6">
        <v>25514</v>
      </c>
      <c r="C1547" s="6" t="s">
        <v>71</v>
      </c>
      <c r="D1547" s="5"/>
      <c r="E1547" s="6" t="s">
        <v>265</v>
      </c>
      <c r="F1547" s="5"/>
      <c r="G1547" s="6">
        <v>14490</v>
      </c>
      <c r="H1547" s="5"/>
      <c r="I1547" s="6">
        <v>0.46691524014151098</v>
      </c>
      <c r="J1547" s="6">
        <v>5.1494130286350104E-3</v>
      </c>
      <c r="K1547" s="6" t="s">
        <v>1358</v>
      </c>
    </row>
    <row r="1548" spans="1:11" x14ac:dyDescent="0.2">
      <c r="A1548" s="4" t="s">
        <v>3064</v>
      </c>
      <c r="B1548" s="6">
        <v>41200</v>
      </c>
      <c r="C1548" s="6" t="s">
        <v>103</v>
      </c>
      <c r="D1548" s="5"/>
      <c r="E1548" s="6" t="s">
        <v>111</v>
      </c>
      <c r="F1548" s="5"/>
      <c r="G1548" s="6">
        <v>951</v>
      </c>
      <c r="H1548" s="6">
        <v>280635</v>
      </c>
      <c r="I1548" s="6">
        <v>0.46807332306875998</v>
      </c>
      <c r="J1548" s="6">
        <v>2.0036526392519599E-2</v>
      </c>
      <c r="K1548" s="6" t="s">
        <v>3065</v>
      </c>
    </row>
    <row r="1549" spans="1:11" x14ac:dyDescent="0.2">
      <c r="A1549" s="4" t="s">
        <v>4175</v>
      </c>
      <c r="B1549" s="6">
        <v>41200</v>
      </c>
      <c r="C1549" s="6" t="s">
        <v>103</v>
      </c>
      <c r="D1549" s="5"/>
      <c r="E1549" s="6" t="s">
        <v>111</v>
      </c>
      <c r="F1549" s="5"/>
      <c r="G1549" s="6">
        <v>564</v>
      </c>
      <c r="H1549" s="6">
        <v>152784</v>
      </c>
      <c r="I1549" s="6">
        <v>0.46836282538157897</v>
      </c>
      <c r="J1549" s="6">
        <v>2.65827421239416E-2</v>
      </c>
      <c r="K1549" s="6" t="s">
        <v>4176</v>
      </c>
    </row>
    <row r="1550" spans="1:11" x14ac:dyDescent="0.2">
      <c r="A1550" s="4" t="s">
        <v>4134</v>
      </c>
      <c r="B1550" s="6">
        <v>25601</v>
      </c>
      <c r="C1550" s="6" t="s">
        <v>71</v>
      </c>
      <c r="D1550" s="5"/>
      <c r="E1550" s="6" t="s">
        <v>265</v>
      </c>
      <c r="F1550" s="5"/>
      <c r="G1550" s="6">
        <v>14490</v>
      </c>
      <c r="H1550" s="5"/>
      <c r="I1550" s="6">
        <v>0.46927870604909599</v>
      </c>
      <c r="J1550" s="6">
        <v>-5.1080585273007703E-3</v>
      </c>
      <c r="K1550" s="6" t="s">
        <v>4135</v>
      </c>
    </row>
    <row r="1551" spans="1:11" x14ac:dyDescent="0.2">
      <c r="A1551" s="4" t="s">
        <v>4189</v>
      </c>
      <c r="B1551" s="6">
        <v>131708</v>
      </c>
      <c r="C1551" s="6" t="s">
        <v>137</v>
      </c>
      <c r="D1551" s="5"/>
      <c r="E1551" s="6" t="s">
        <v>786</v>
      </c>
      <c r="F1551" s="5"/>
      <c r="G1551" s="6">
        <v>8230</v>
      </c>
      <c r="H1551" s="6">
        <v>273355</v>
      </c>
      <c r="I1551" s="6">
        <v>0.469442353663309</v>
      </c>
      <c r="J1551" s="6">
        <v>-7.1435736339558404E-3</v>
      </c>
      <c r="K1551" s="6" t="s">
        <v>4190</v>
      </c>
    </row>
    <row r="1552" spans="1:11" x14ac:dyDescent="0.2">
      <c r="A1552" s="4" t="s">
        <v>4146</v>
      </c>
      <c r="B1552" s="6">
        <v>25120</v>
      </c>
      <c r="C1552" s="6" t="s">
        <v>71</v>
      </c>
      <c r="D1552" s="5"/>
      <c r="E1552" s="6" t="s">
        <v>100</v>
      </c>
      <c r="F1552" s="5"/>
      <c r="G1552" s="6">
        <v>14492</v>
      </c>
      <c r="H1552" s="5"/>
      <c r="I1552" s="6">
        <v>0.47111883484706302</v>
      </c>
      <c r="J1552" s="6">
        <v>-4.7778293535725002E-3</v>
      </c>
      <c r="K1552" s="6" t="s">
        <v>4147</v>
      </c>
    </row>
    <row r="1553" spans="1:11" x14ac:dyDescent="0.2">
      <c r="A1553" s="4" t="s">
        <v>4207</v>
      </c>
      <c r="B1553" s="6">
        <v>41200</v>
      </c>
      <c r="C1553" s="6" t="s">
        <v>103</v>
      </c>
      <c r="D1553" s="5"/>
      <c r="E1553" s="6" t="s">
        <v>111</v>
      </c>
      <c r="F1553" s="5"/>
      <c r="G1553" s="6">
        <v>998</v>
      </c>
      <c r="H1553" s="6">
        <v>280588</v>
      </c>
      <c r="I1553" s="6">
        <v>0.47116969863881097</v>
      </c>
      <c r="J1553" s="6">
        <v>-1.9618822858485999E-2</v>
      </c>
      <c r="K1553" s="6" t="s">
        <v>4208</v>
      </c>
    </row>
    <row r="1554" spans="1:11" x14ac:dyDescent="0.2">
      <c r="A1554" s="4" t="s">
        <v>4155</v>
      </c>
      <c r="B1554" s="6">
        <v>25588</v>
      </c>
      <c r="C1554" s="6" t="s">
        <v>71</v>
      </c>
      <c r="D1554" s="5"/>
      <c r="E1554" s="6" t="s">
        <v>265</v>
      </c>
      <c r="F1554" s="5"/>
      <c r="G1554" s="6">
        <v>14490</v>
      </c>
      <c r="H1554" s="5"/>
      <c r="I1554" s="6">
        <v>0.47218020800611299</v>
      </c>
      <c r="J1554" s="6">
        <v>-4.89158313304948E-3</v>
      </c>
      <c r="K1554" s="6" t="s">
        <v>4156</v>
      </c>
    </row>
    <row r="1555" spans="1:11" x14ac:dyDescent="0.2">
      <c r="A1555" s="4" t="s">
        <v>4201</v>
      </c>
      <c r="B1555" s="6">
        <v>131636</v>
      </c>
      <c r="C1555" s="6" t="s">
        <v>137</v>
      </c>
      <c r="D1555" s="5"/>
      <c r="E1555" s="6" t="s">
        <v>147</v>
      </c>
      <c r="F1555" s="5"/>
      <c r="G1555" s="6">
        <v>26827</v>
      </c>
      <c r="H1555" s="6">
        <v>254758</v>
      </c>
      <c r="I1555" s="6">
        <v>0.473064532553227</v>
      </c>
      <c r="J1555" s="6">
        <v>4.1358112561122196E-3</v>
      </c>
      <c r="K1555" s="6" t="s">
        <v>4202</v>
      </c>
    </row>
    <row r="1556" spans="1:11" x14ac:dyDescent="0.2">
      <c r="A1556" s="4" t="s">
        <v>2759</v>
      </c>
      <c r="B1556" s="6">
        <v>130320</v>
      </c>
      <c r="C1556" s="6" t="s">
        <v>137</v>
      </c>
      <c r="D1556" s="5"/>
      <c r="E1556" s="6" t="s">
        <v>797</v>
      </c>
      <c r="F1556" s="5"/>
      <c r="G1556" s="6">
        <v>1361</v>
      </c>
      <c r="H1556" s="6">
        <v>280224</v>
      </c>
      <c r="I1556" s="6">
        <v>0.47360130332016698</v>
      </c>
      <c r="J1556" s="6">
        <v>1.6534647006639799E-2</v>
      </c>
      <c r="K1556" s="6" t="s">
        <v>2760</v>
      </c>
    </row>
    <row r="1557" spans="1:11" x14ac:dyDescent="0.2">
      <c r="A1557" s="4" t="s">
        <v>4218</v>
      </c>
      <c r="B1557" s="6">
        <v>20004</v>
      </c>
      <c r="C1557" s="6" t="s">
        <v>103</v>
      </c>
      <c r="D1557" s="5"/>
      <c r="E1557" s="6" t="s">
        <v>116</v>
      </c>
      <c r="F1557" s="5"/>
      <c r="G1557" s="6">
        <v>1613</v>
      </c>
      <c r="H1557" s="6">
        <v>151715</v>
      </c>
      <c r="I1557" s="6">
        <v>0.473616714175016</v>
      </c>
      <c r="J1557" s="6">
        <v>-1.55834047158603E-2</v>
      </c>
      <c r="K1557" s="6" t="s">
        <v>4219</v>
      </c>
    </row>
    <row r="1558" spans="1:11" x14ac:dyDescent="0.2">
      <c r="A1558" s="4" t="s">
        <v>4230</v>
      </c>
      <c r="B1558" s="6">
        <v>132138</v>
      </c>
      <c r="C1558" s="6" t="s">
        <v>137</v>
      </c>
      <c r="D1558" s="5"/>
      <c r="E1558" s="6" t="s">
        <v>217</v>
      </c>
      <c r="F1558" s="5"/>
      <c r="G1558" s="6">
        <v>1622</v>
      </c>
      <c r="H1558" s="6">
        <v>151725</v>
      </c>
      <c r="I1558" s="6">
        <v>0.47474297305429702</v>
      </c>
      <c r="J1558" s="6">
        <v>-1.55450485704056E-2</v>
      </c>
      <c r="K1558" s="6" t="s">
        <v>4231</v>
      </c>
    </row>
    <row r="1559" spans="1:11" x14ac:dyDescent="0.2">
      <c r="A1559" s="4" t="s">
        <v>4163</v>
      </c>
      <c r="B1559" s="6">
        <v>25658</v>
      </c>
      <c r="C1559" s="6" t="s">
        <v>71</v>
      </c>
      <c r="D1559" s="5"/>
      <c r="E1559" s="6" t="s">
        <v>265</v>
      </c>
      <c r="F1559" s="5"/>
      <c r="G1559" s="6">
        <v>14489</v>
      </c>
      <c r="H1559" s="5"/>
      <c r="I1559" s="6">
        <v>0.47490007522949501</v>
      </c>
      <c r="J1559" s="6">
        <v>5.1653638372791497E-3</v>
      </c>
      <c r="K1559" s="6" t="s">
        <v>4164</v>
      </c>
    </row>
    <row r="1560" spans="1:11" x14ac:dyDescent="0.2">
      <c r="A1560" s="4" t="s">
        <v>1492</v>
      </c>
      <c r="B1560" s="6">
        <v>25782</v>
      </c>
      <c r="C1560" s="6" t="s">
        <v>71</v>
      </c>
      <c r="D1560" s="5"/>
      <c r="E1560" s="6" t="s">
        <v>210</v>
      </c>
      <c r="F1560" s="5"/>
      <c r="G1560" s="6">
        <v>16047</v>
      </c>
      <c r="H1560" s="5"/>
      <c r="I1560" s="6">
        <v>0.47556389057826598</v>
      </c>
      <c r="J1560" s="6">
        <v>-4.4600698818608904E-3</v>
      </c>
      <c r="K1560" s="6" t="s">
        <v>1493</v>
      </c>
    </row>
    <row r="1561" spans="1:11" x14ac:dyDescent="0.2">
      <c r="A1561" s="4" t="s">
        <v>1577</v>
      </c>
      <c r="B1561" s="6">
        <v>41200</v>
      </c>
      <c r="C1561" s="6" t="s">
        <v>103</v>
      </c>
      <c r="D1561" s="5"/>
      <c r="E1561" s="6" t="s">
        <v>111</v>
      </c>
      <c r="F1561" s="5"/>
      <c r="G1561" s="6">
        <v>11861</v>
      </c>
      <c r="H1561" s="6">
        <v>269725</v>
      </c>
      <c r="I1561" s="6">
        <v>0.47623014324826901</v>
      </c>
      <c r="J1561" s="6">
        <v>5.9007621347400398E-3</v>
      </c>
      <c r="K1561" s="6" t="s">
        <v>4213</v>
      </c>
    </row>
    <row r="1562" spans="1:11" x14ac:dyDescent="0.2">
      <c r="A1562" s="4" t="s">
        <v>4159</v>
      </c>
      <c r="B1562" s="6">
        <v>12681</v>
      </c>
      <c r="C1562" s="6" t="s">
        <v>71</v>
      </c>
      <c r="D1562" s="5"/>
      <c r="E1562" s="6" t="s">
        <v>3667</v>
      </c>
      <c r="F1562" s="5"/>
      <c r="G1562" s="6">
        <v>17299</v>
      </c>
      <c r="H1562" s="5"/>
      <c r="I1562" s="6">
        <v>0.47656612362949202</v>
      </c>
      <c r="J1562" s="6">
        <v>4.4508287531582497E-3</v>
      </c>
      <c r="K1562" s="6" t="s">
        <v>4160</v>
      </c>
    </row>
    <row r="1563" spans="1:11" x14ac:dyDescent="0.2">
      <c r="A1563" s="4" t="s">
        <v>3003</v>
      </c>
      <c r="B1563" s="6">
        <v>132280</v>
      </c>
      <c r="C1563" s="6" t="s">
        <v>137</v>
      </c>
      <c r="D1563" s="5"/>
      <c r="E1563" s="6" t="s">
        <v>695</v>
      </c>
      <c r="F1563" s="5"/>
      <c r="G1563" s="6">
        <v>1544</v>
      </c>
      <c r="H1563" s="6">
        <v>151803</v>
      </c>
      <c r="I1563" s="6">
        <v>0.47668725410498303</v>
      </c>
      <c r="J1563" s="6">
        <v>-1.5223732260741999E-2</v>
      </c>
      <c r="K1563" s="6" t="s">
        <v>3004</v>
      </c>
    </row>
    <row r="1564" spans="1:11" x14ac:dyDescent="0.2">
      <c r="A1564" s="4" t="s">
        <v>443</v>
      </c>
      <c r="B1564" s="6">
        <v>25208</v>
      </c>
      <c r="C1564" s="6" t="s">
        <v>71</v>
      </c>
      <c r="D1564" s="5"/>
      <c r="E1564" s="6" t="s">
        <v>100</v>
      </c>
      <c r="F1564" s="5"/>
      <c r="G1564" s="6">
        <v>14492</v>
      </c>
      <c r="H1564" s="5"/>
      <c r="I1564" s="6">
        <v>0.47669480192940999</v>
      </c>
      <c r="J1564" s="6">
        <v>5.16973737785728E-3</v>
      </c>
      <c r="K1564" s="6" t="s">
        <v>444</v>
      </c>
    </row>
    <row r="1565" spans="1:11" x14ac:dyDescent="0.2">
      <c r="A1565" s="4" t="s">
        <v>3509</v>
      </c>
      <c r="B1565" s="6">
        <v>41210</v>
      </c>
      <c r="C1565" s="6" t="s">
        <v>103</v>
      </c>
      <c r="D1565" s="5"/>
      <c r="E1565" s="6" t="s">
        <v>111</v>
      </c>
      <c r="F1565" s="5"/>
      <c r="G1565" s="6">
        <v>2254</v>
      </c>
      <c r="H1565" s="6">
        <v>279332</v>
      </c>
      <c r="I1565" s="6">
        <v>0.47693451014295701</v>
      </c>
      <c r="J1565" s="6">
        <v>1.3566269325388101E-2</v>
      </c>
      <c r="K1565" s="6" t="s">
        <v>3510</v>
      </c>
    </row>
    <row r="1566" spans="1:11" x14ac:dyDescent="0.2">
      <c r="A1566" s="4" t="s">
        <v>854</v>
      </c>
      <c r="B1566" s="6">
        <v>25799</v>
      </c>
      <c r="C1566" s="6" t="s">
        <v>71</v>
      </c>
      <c r="D1566" s="5"/>
      <c r="E1566" s="6" t="s">
        <v>210</v>
      </c>
      <c r="F1566" s="5"/>
      <c r="G1566" s="6">
        <v>16047</v>
      </c>
      <c r="H1566" s="5"/>
      <c r="I1566" s="6">
        <v>0.47739391391883401</v>
      </c>
      <c r="J1566" s="6">
        <v>4.8816928737804698E-3</v>
      </c>
      <c r="K1566" s="6" t="s">
        <v>855</v>
      </c>
    </row>
    <row r="1567" spans="1:11" x14ac:dyDescent="0.2">
      <c r="A1567" s="4" t="s">
        <v>4234</v>
      </c>
      <c r="B1567" s="6">
        <v>20004</v>
      </c>
      <c r="C1567" s="6" t="s">
        <v>103</v>
      </c>
      <c r="D1567" s="5"/>
      <c r="E1567" s="6" t="s">
        <v>116</v>
      </c>
      <c r="F1567" s="5"/>
      <c r="G1567" s="6">
        <v>1594</v>
      </c>
      <c r="H1567" s="6">
        <v>151734</v>
      </c>
      <c r="I1567" s="6">
        <v>0.47782532295963998</v>
      </c>
      <c r="J1567" s="6">
        <v>-1.5809810706765001E-2</v>
      </c>
      <c r="K1567" s="6" t="s">
        <v>4235</v>
      </c>
    </row>
    <row r="1568" spans="1:11" x14ac:dyDescent="0.2">
      <c r="A1568" s="4" t="s">
        <v>1890</v>
      </c>
      <c r="B1568" s="6">
        <v>25543</v>
      </c>
      <c r="C1568" s="6" t="s">
        <v>71</v>
      </c>
      <c r="D1568" s="5"/>
      <c r="E1568" s="6" t="s">
        <v>265</v>
      </c>
      <c r="F1568" s="5"/>
      <c r="G1568" s="6">
        <v>14490</v>
      </c>
      <c r="H1568" s="5"/>
      <c r="I1568" s="6">
        <v>0.47829310287989002</v>
      </c>
      <c r="J1568" s="6">
        <v>-5.1952650246061202E-3</v>
      </c>
      <c r="K1568" s="6" t="s">
        <v>1891</v>
      </c>
    </row>
    <row r="1569" spans="1:11" x14ac:dyDescent="0.2">
      <c r="A1569" s="4" t="s">
        <v>4179</v>
      </c>
      <c r="B1569" s="6">
        <v>25408</v>
      </c>
      <c r="C1569" s="6" t="s">
        <v>71</v>
      </c>
      <c r="D1569" s="5"/>
      <c r="E1569" s="6" t="s">
        <v>100</v>
      </c>
      <c r="F1569" s="5"/>
      <c r="G1569" s="6">
        <v>14490</v>
      </c>
      <c r="H1569" s="5"/>
      <c r="I1569" s="6">
        <v>0.47848755568547402</v>
      </c>
      <c r="J1569" s="6">
        <v>-5.1340106770537599E-3</v>
      </c>
      <c r="K1569" s="6" t="s">
        <v>4180</v>
      </c>
    </row>
    <row r="1570" spans="1:11" x14ac:dyDescent="0.2">
      <c r="A1570" s="4" t="s">
        <v>4181</v>
      </c>
      <c r="B1570" s="6">
        <v>25535</v>
      </c>
      <c r="C1570" s="6" t="s">
        <v>71</v>
      </c>
      <c r="D1570" s="5"/>
      <c r="E1570" s="6" t="s">
        <v>265</v>
      </c>
      <c r="F1570" s="5"/>
      <c r="G1570" s="6">
        <v>14490</v>
      </c>
      <c r="H1570" s="5"/>
      <c r="I1570" s="6">
        <v>0.47879801271974198</v>
      </c>
      <c r="J1570" s="6">
        <v>-4.7737815722297397E-3</v>
      </c>
      <c r="K1570" s="6" t="s">
        <v>4182</v>
      </c>
    </row>
    <row r="1571" spans="1:11" x14ac:dyDescent="0.2">
      <c r="A1571" s="4" t="s">
        <v>4252</v>
      </c>
      <c r="B1571" s="6">
        <v>20480</v>
      </c>
      <c r="C1571" s="6" t="s">
        <v>103</v>
      </c>
      <c r="D1571" s="5"/>
      <c r="E1571" s="6" t="s">
        <v>1309</v>
      </c>
      <c r="F1571" s="5"/>
      <c r="G1571" s="6">
        <v>4030</v>
      </c>
      <c r="H1571" s="6">
        <v>89036</v>
      </c>
      <c r="I1571" s="6">
        <v>0.48019868167232799</v>
      </c>
      <c r="J1571" s="6">
        <v>1.02953099761234E-2</v>
      </c>
      <c r="K1571" s="6" t="s">
        <v>4253</v>
      </c>
    </row>
    <row r="1572" spans="1:11" x14ac:dyDescent="0.2">
      <c r="A1572" s="4" t="s">
        <v>4264</v>
      </c>
      <c r="B1572" s="6">
        <v>131826</v>
      </c>
      <c r="C1572" s="6" t="s">
        <v>137</v>
      </c>
      <c r="D1572" s="5"/>
      <c r="E1572" s="6" t="s">
        <v>786</v>
      </c>
      <c r="F1572" s="5"/>
      <c r="G1572" s="6">
        <v>987</v>
      </c>
      <c r="H1572" s="6">
        <v>280598</v>
      </c>
      <c r="I1572" s="6">
        <v>0.48063962449768299</v>
      </c>
      <c r="J1572" s="6">
        <v>-1.9244262965138099E-2</v>
      </c>
      <c r="K1572" s="6" t="s">
        <v>4265</v>
      </c>
    </row>
    <row r="1573" spans="1:11" x14ac:dyDescent="0.2">
      <c r="A1573" s="4" t="s">
        <v>3521</v>
      </c>
      <c r="B1573" s="6">
        <v>131250</v>
      </c>
      <c r="C1573" s="6" t="s">
        <v>137</v>
      </c>
      <c r="D1573" s="5"/>
      <c r="E1573" s="6" t="s">
        <v>977</v>
      </c>
      <c r="F1573" s="5"/>
      <c r="G1573" s="6">
        <v>594</v>
      </c>
      <c r="H1573" s="6">
        <v>280991</v>
      </c>
      <c r="I1573" s="6">
        <v>0.48083881387972299</v>
      </c>
      <c r="J1573" s="6">
        <v>2.5360642678265301E-2</v>
      </c>
      <c r="K1573" s="6" t="s">
        <v>3522</v>
      </c>
    </row>
    <row r="1574" spans="1:11" x14ac:dyDescent="0.2">
      <c r="A1574" s="4" t="s">
        <v>4191</v>
      </c>
      <c r="B1574" s="6">
        <v>25634</v>
      </c>
      <c r="C1574" s="6" t="s">
        <v>71</v>
      </c>
      <c r="D1574" s="5"/>
      <c r="E1574" s="6" t="s">
        <v>265</v>
      </c>
      <c r="F1574" s="5"/>
      <c r="G1574" s="6">
        <v>14490</v>
      </c>
      <c r="H1574" s="5"/>
      <c r="I1574" s="6">
        <v>0.481016617983344</v>
      </c>
      <c r="J1574" s="6">
        <v>-4.9396086957170897E-3</v>
      </c>
      <c r="K1574" s="6" t="s">
        <v>4192</v>
      </c>
    </row>
    <row r="1575" spans="1:11" x14ac:dyDescent="0.2">
      <c r="A1575" s="4" t="s">
        <v>4197</v>
      </c>
      <c r="B1575" s="6">
        <v>25374</v>
      </c>
      <c r="C1575" s="6" t="s">
        <v>71</v>
      </c>
      <c r="D1575" s="5"/>
      <c r="E1575" s="6" t="s">
        <v>100</v>
      </c>
      <c r="F1575" s="5"/>
      <c r="G1575" s="6">
        <v>14490</v>
      </c>
      <c r="H1575" s="5"/>
      <c r="I1575" s="6">
        <v>0.482463873545804</v>
      </c>
      <c r="J1575" s="6">
        <v>4.9863297371152302E-3</v>
      </c>
      <c r="K1575" s="6" t="s">
        <v>4198</v>
      </c>
    </row>
    <row r="1576" spans="1:11" x14ac:dyDescent="0.2">
      <c r="A1576" s="4" t="s">
        <v>2811</v>
      </c>
      <c r="B1576" s="6">
        <v>25427</v>
      </c>
      <c r="C1576" s="6" t="s">
        <v>71</v>
      </c>
      <c r="D1576" s="5"/>
      <c r="E1576" s="6" t="s">
        <v>100</v>
      </c>
      <c r="F1576" s="5"/>
      <c r="G1576" s="6">
        <v>14490</v>
      </c>
      <c r="H1576" s="5"/>
      <c r="I1576" s="6">
        <v>0.48281564858978399</v>
      </c>
      <c r="J1576" s="6">
        <v>-5.0489219143563498E-3</v>
      </c>
      <c r="K1576" s="6" t="s">
        <v>2812</v>
      </c>
    </row>
    <row r="1577" spans="1:11" x14ac:dyDescent="0.2">
      <c r="A1577" s="4" t="s">
        <v>1466</v>
      </c>
      <c r="B1577" s="6">
        <v>41210</v>
      </c>
      <c r="C1577" s="6" t="s">
        <v>103</v>
      </c>
      <c r="D1577" s="5"/>
      <c r="E1577" s="6" t="s">
        <v>111</v>
      </c>
      <c r="F1577" s="5"/>
      <c r="G1577" s="6">
        <v>569</v>
      </c>
      <c r="H1577" s="6">
        <v>281017</v>
      </c>
      <c r="I1577" s="6">
        <v>0.48348348836247101</v>
      </c>
      <c r="J1577" s="6">
        <v>2.3914084112012901E-2</v>
      </c>
      <c r="K1577" s="6" t="s">
        <v>1467</v>
      </c>
    </row>
    <row r="1578" spans="1:11" x14ac:dyDescent="0.2">
      <c r="A1578" s="4" t="s">
        <v>4183</v>
      </c>
      <c r="B1578" s="6">
        <v>25252</v>
      </c>
      <c r="C1578" s="6" t="s">
        <v>71</v>
      </c>
      <c r="D1578" s="5"/>
      <c r="E1578" s="6" t="s">
        <v>100</v>
      </c>
      <c r="F1578" s="5"/>
      <c r="G1578" s="6">
        <v>14492</v>
      </c>
      <c r="H1578" s="5"/>
      <c r="I1578" s="6">
        <v>0.48416325377632202</v>
      </c>
      <c r="J1578" s="6">
        <v>-5.1228417003666496E-3</v>
      </c>
      <c r="K1578" s="6" t="s">
        <v>4184</v>
      </c>
    </row>
    <row r="1579" spans="1:11" x14ac:dyDescent="0.2">
      <c r="A1579" s="4" t="s">
        <v>4266</v>
      </c>
      <c r="B1579" s="6">
        <v>41210</v>
      </c>
      <c r="C1579" s="6" t="s">
        <v>103</v>
      </c>
      <c r="D1579" s="5"/>
      <c r="E1579" s="6" t="s">
        <v>111</v>
      </c>
      <c r="F1579" s="5"/>
      <c r="G1579" s="6">
        <v>975</v>
      </c>
      <c r="H1579" s="6">
        <v>280611</v>
      </c>
      <c r="I1579" s="6">
        <v>0.48488884191944498</v>
      </c>
      <c r="J1579" s="6">
        <v>-1.9957586584687399E-2</v>
      </c>
      <c r="K1579" s="6" t="s">
        <v>4267</v>
      </c>
    </row>
    <row r="1580" spans="1:11" x14ac:dyDescent="0.2">
      <c r="A1580" s="4" t="s">
        <v>4314</v>
      </c>
      <c r="B1580" s="6">
        <v>4717</v>
      </c>
      <c r="C1580" s="6" t="s">
        <v>103</v>
      </c>
      <c r="D1580" s="5"/>
      <c r="E1580" s="6" t="s">
        <v>134</v>
      </c>
      <c r="F1580" s="5"/>
      <c r="G1580" s="6">
        <v>10591</v>
      </c>
      <c r="H1580" s="6">
        <v>90266</v>
      </c>
      <c r="I1580" s="6">
        <v>0.48588384065104501</v>
      </c>
      <c r="J1580" s="6">
        <v>-6.5518876983086099E-3</v>
      </c>
      <c r="K1580" s="6" t="s">
        <v>4315</v>
      </c>
    </row>
    <row r="1581" spans="1:11" x14ac:dyDescent="0.2">
      <c r="A1581" s="4" t="s">
        <v>3106</v>
      </c>
      <c r="B1581" s="6">
        <v>131260</v>
      </c>
      <c r="C1581" s="6" t="s">
        <v>137</v>
      </c>
      <c r="D1581" s="5"/>
      <c r="E1581" s="6" t="s">
        <v>977</v>
      </c>
      <c r="F1581" s="5"/>
      <c r="G1581" s="6">
        <v>7392</v>
      </c>
      <c r="H1581" s="6">
        <v>274193</v>
      </c>
      <c r="I1581" s="6">
        <v>0.48628445248136098</v>
      </c>
      <c r="J1581" s="6">
        <v>7.1993494852737898E-3</v>
      </c>
      <c r="K1581" s="6" t="s">
        <v>3107</v>
      </c>
    </row>
    <row r="1582" spans="1:11" x14ac:dyDescent="0.2">
      <c r="A1582" s="4" t="s">
        <v>4211</v>
      </c>
      <c r="B1582" s="6">
        <v>25582</v>
      </c>
      <c r="C1582" s="6" t="s">
        <v>71</v>
      </c>
      <c r="D1582" s="5"/>
      <c r="E1582" s="6" t="s">
        <v>265</v>
      </c>
      <c r="F1582" s="5"/>
      <c r="G1582" s="6">
        <v>14490</v>
      </c>
      <c r="H1582" s="5"/>
      <c r="I1582" s="6">
        <v>0.48713771864322603</v>
      </c>
      <c r="J1582" s="6">
        <v>-4.80651859924948E-3</v>
      </c>
      <c r="K1582" s="6" t="s">
        <v>4212</v>
      </c>
    </row>
    <row r="1583" spans="1:11" x14ac:dyDescent="0.2">
      <c r="A1583" s="4" t="s">
        <v>292</v>
      </c>
      <c r="B1583" s="6">
        <v>20546</v>
      </c>
      <c r="C1583" s="6" t="s">
        <v>103</v>
      </c>
      <c r="D1583" s="5"/>
      <c r="E1583" s="6" t="s">
        <v>293</v>
      </c>
      <c r="F1583" s="5"/>
      <c r="G1583" s="6">
        <v>3282</v>
      </c>
      <c r="H1583" s="6">
        <v>89850</v>
      </c>
      <c r="I1583" s="6">
        <v>0.48722236645732298</v>
      </c>
      <c r="J1583" s="6">
        <v>-1.0810100196338299E-2</v>
      </c>
      <c r="K1583" s="6" t="s">
        <v>4288</v>
      </c>
    </row>
    <row r="1584" spans="1:11" x14ac:dyDescent="0.2">
      <c r="A1584" s="4" t="s">
        <v>1850</v>
      </c>
      <c r="B1584" s="6">
        <v>41200</v>
      </c>
      <c r="C1584" s="6" t="s">
        <v>103</v>
      </c>
      <c r="D1584" s="5"/>
      <c r="E1584" s="6" t="s">
        <v>111</v>
      </c>
      <c r="F1584" s="5"/>
      <c r="G1584" s="6">
        <v>583</v>
      </c>
      <c r="H1584" s="6">
        <v>281003</v>
      </c>
      <c r="I1584" s="6">
        <v>0.48725706599352098</v>
      </c>
      <c r="J1584" s="6">
        <v>2.4139744044248498E-2</v>
      </c>
      <c r="K1584" s="6" t="s">
        <v>1851</v>
      </c>
    </row>
    <row r="1585" spans="1:11" x14ac:dyDescent="0.2">
      <c r="A1585" s="4" t="s">
        <v>2928</v>
      </c>
      <c r="B1585" s="6">
        <v>132144</v>
      </c>
      <c r="C1585" s="6" t="s">
        <v>137</v>
      </c>
      <c r="D1585" s="5"/>
      <c r="E1585" s="6" t="s">
        <v>217</v>
      </c>
      <c r="F1585" s="5"/>
      <c r="G1585" s="6">
        <v>1346</v>
      </c>
      <c r="H1585" s="6">
        <v>152001</v>
      </c>
      <c r="I1585" s="6">
        <v>0.48751221319906402</v>
      </c>
      <c r="J1585" s="6">
        <v>1.5788099749588301E-2</v>
      </c>
      <c r="K1585" s="6" t="s">
        <v>2929</v>
      </c>
    </row>
    <row r="1586" spans="1:11" x14ac:dyDescent="0.2">
      <c r="A1586" s="4" t="s">
        <v>4310</v>
      </c>
      <c r="B1586" s="6">
        <v>20004</v>
      </c>
      <c r="C1586" s="6" t="s">
        <v>103</v>
      </c>
      <c r="D1586" s="5"/>
      <c r="E1586" s="6" t="s">
        <v>116</v>
      </c>
      <c r="F1586" s="5"/>
      <c r="G1586" s="6">
        <v>1810</v>
      </c>
      <c r="H1586" s="6">
        <v>279733</v>
      </c>
      <c r="I1586" s="6">
        <v>0.487571339762919</v>
      </c>
      <c r="J1586" s="6">
        <v>1.44373110964121E-2</v>
      </c>
      <c r="K1586" s="6" t="s">
        <v>4311</v>
      </c>
    </row>
    <row r="1587" spans="1:11" x14ac:dyDescent="0.2">
      <c r="A1587" s="4" t="s">
        <v>4284</v>
      </c>
      <c r="B1587" s="6">
        <v>20002</v>
      </c>
      <c r="C1587" s="6" t="s">
        <v>103</v>
      </c>
      <c r="D1587" s="5"/>
      <c r="E1587" s="6" t="s">
        <v>127</v>
      </c>
      <c r="F1587" s="5"/>
      <c r="G1587" s="6">
        <v>599</v>
      </c>
      <c r="H1587" s="6">
        <v>280944</v>
      </c>
      <c r="I1587" s="6">
        <v>0.48779963896325401</v>
      </c>
      <c r="J1587" s="6">
        <v>2.5141716346142599E-2</v>
      </c>
      <c r="K1587" s="6" t="s">
        <v>4285</v>
      </c>
    </row>
    <row r="1588" spans="1:11" x14ac:dyDescent="0.2">
      <c r="A1588" s="4" t="s">
        <v>4226</v>
      </c>
      <c r="B1588" s="6">
        <v>25566</v>
      </c>
      <c r="C1588" s="6" t="s">
        <v>71</v>
      </c>
      <c r="D1588" s="5"/>
      <c r="E1588" s="6" t="s">
        <v>265</v>
      </c>
      <c r="F1588" s="5"/>
      <c r="G1588" s="6">
        <v>14490</v>
      </c>
      <c r="H1588" s="5"/>
      <c r="I1588" s="6">
        <v>0.48878805880019</v>
      </c>
      <c r="J1588" s="6">
        <v>-4.7906675803076797E-3</v>
      </c>
      <c r="K1588" s="6" t="s">
        <v>4227</v>
      </c>
    </row>
    <row r="1589" spans="1:11" x14ac:dyDescent="0.2">
      <c r="A1589" s="4" t="s">
        <v>4302</v>
      </c>
      <c r="B1589" s="6">
        <v>41210</v>
      </c>
      <c r="C1589" s="6" t="s">
        <v>103</v>
      </c>
      <c r="D1589" s="5"/>
      <c r="E1589" s="6" t="s">
        <v>111</v>
      </c>
      <c r="F1589" s="5"/>
      <c r="G1589" s="6">
        <v>17051</v>
      </c>
      <c r="H1589" s="6">
        <v>264535</v>
      </c>
      <c r="I1589" s="6">
        <v>0.48950282185976501</v>
      </c>
      <c r="J1589" s="6">
        <v>-4.81918658763387E-3</v>
      </c>
      <c r="K1589" s="6" t="s">
        <v>4303</v>
      </c>
    </row>
    <row r="1590" spans="1:11" x14ac:dyDescent="0.2">
      <c r="A1590" s="4" t="s">
        <v>721</v>
      </c>
      <c r="B1590" s="6">
        <v>20004</v>
      </c>
      <c r="C1590" s="6" t="s">
        <v>103</v>
      </c>
      <c r="D1590" s="5"/>
      <c r="E1590" s="6" t="s">
        <v>116</v>
      </c>
      <c r="F1590" s="5"/>
      <c r="G1590" s="6">
        <v>7973</v>
      </c>
      <c r="H1590" s="6">
        <v>273570</v>
      </c>
      <c r="I1590" s="6">
        <v>0.489726612094739</v>
      </c>
      <c r="J1590" s="6">
        <v>6.9828546949899503E-3</v>
      </c>
      <c r="K1590" s="6" t="s">
        <v>722</v>
      </c>
    </row>
    <row r="1591" spans="1:11" x14ac:dyDescent="0.2">
      <c r="A1591" s="4" t="s">
        <v>4298</v>
      </c>
      <c r="B1591" s="6">
        <v>132160</v>
      </c>
      <c r="C1591" s="6" t="s">
        <v>137</v>
      </c>
      <c r="D1591" s="5"/>
      <c r="E1591" s="6" t="s">
        <v>217</v>
      </c>
      <c r="F1591" s="5"/>
      <c r="G1591" s="6">
        <v>933</v>
      </c>
      <c r="H1591" s="6">
        <v>280652</v>
      </c>
      <c r="I1591" s="6">
        <v>0.49054049673852401</v>
      </c>
      <c r="J1591" s="6">
        <v>-1.9730225139008701E-2</v>
      </c>
      <c r="K1591" s="6" t="s">
        <v>4299</v>
      </c>
    </row>
    <row r="1592" spans="1:11" x14ac:dyDescent="0.2">
      <c r="A1592" s="4" t="s">
        <v>4293</v>
      </c>
      <c r="B1592" s="6">
        <v>41210</v>
      </c>
      <c r="C1592" s="6" t="s">
        <v>103</v>
      </c>
      <c r="D1592" s="5"/>
      <c r="E1592" s="6" t="s">
        <v>111</v>
      </c>
      <c r="F1592" s="5"/>
      <c r="G1592" s="6">
        <v>956</v>
      </c>
      <c r="H1592" s="6">
        <v>280630</v>
      </c>
      <c r="I1592" s="6">
        <v>0.49091149255384198</v>
      </c>
      <c r="J1592" s="6">
        <v>-1.97969234471813E-2</v>
      </c>
      <c r="K1592" s="6" t="s">
        <v>4294</v>
      </c>
    </row>
    <row r="1593" spans="1:11" x14ac:dyDescent="0.2">
      <c r="A1593" s="4" t="s">
        <v>4306</v>
      </c>
      <c r="B1593" s="6">
        <v>41210</v>
      </c>
      <c r="C1593" s="6" t="s">
        <v>103</v>
      </c>
      <c r="D1593" s="5"/>
      <c r="E1593" s="6" t="s">
        <v>111</v>
      </c>
      <c r="F1593" s="5"/>
      <c r="G1593" s="6">
        <v>940</v>
      </c>
      <c r="H1593" s="6">
        <v>280646</v>
      </c>
      <c r="I1593" s="6">
        <v>0.49140461529465901</v>
      </c>
      <c r="J1593" s="6">
        <v>-1.9750829362296898E-2</v>
      </c>
      <c r="K1593" s="6" t="s">
        <v>4307</v>
      </c>
    </row>
    <row r="1594" spans="1:11" x14ac:dyDescent="0.2">
      <c r="A1594" s="4" t="s">
        <v>4320</v>
      </c>
      <c r="B1594" s="6">
        <v>20002</v>
      </c>
      <c r="C1594" s="6" t="s">
        <v>103</v>
      </c>
      <c r="D1594" s="5"/>
      <c r="E1594" s="6" t="s">
        <v>127</v>
      </c>
      <c r="F1594" s="5"/>
      <c r="G1594" s="6">
        <v>1613</v>
      </c>
      <c r="H1594" s="6">
        <v>279930</v>
      </c>
      <c r="I1594" s="6">
        <v>0.49155707334690002</v>
      </c>
      <c r="J1594" s="6">
        <v>-1.5408874713576499E-2</v>
      </c>
      <c r="K1594" s="6" t="s">
        <v>4321</v>
      </c>
    </row>
    <row r="1595" spans="1:11" x14ac:dyDescent="0.2">
      <c r="A1595" s="4" t="s">
        <v>4291</v>
      </c>
      <c r="B1595" s="6">
        <v>132574</v>
      </c>
      <c r="C1595" s="6" t="s">
        <v>137</v>
      </c>
      <c r="D1595" s="5"/>
      <c r="E1595" s="6" t="s">
        <v>1830</v>
      </c>
      <c r="F1595" s="5"/>
      <c r="G1595" s="6">
        <v>942</v>
      </c>
      <c r="H1595" s="6">
        <v>280643</v>
      </c>
      <c r="I1595" s="6">
        <v>0.49156402032823598</v>
      </c>
      <c r="J1595" s="6">
        <v>-1.9757418644242301E-2</v>
      </c>
      <c r="K1595" s="6" t="s">
        <v>4292</v>
      </c>
    </row>
    <row r="1596" spans="1:11" x14ac:dyDescent="0.2">
      <c r="A1596" s="4" t="s">
        <v>2011</v>
      </c>
      <c r="B1596" s="6">
        <v>132468</v>
      </c>
      <c r="C1596" s="6" t="s">
        <v>137</v>
      </c>
      <c r="D1596" s="5"/>
      <c r="E1596" s="6" t="s">
        <v>1830</v>
      </c>
      <c r="F1596" s="5"/>
      <c r="G1596" s="6">
        <v>598</v>
      </c>
      <c r="H1596" s="6">
        <v>280987</v>
      </c>
      <c r="I1596" s="6">
        <v>0.49284472159953302</v>
      </c>
      <c r="J1596" s="6">
        <v>2.3831836174429799E-2</v>
      </c>
      <c r="K1596" s="6" t="s">
        <v>2012</v>
      </c>
    </row>
    <row r="1597" spans="1:11" x14ac:dyDescent="0.2">
      <c r="A1597" s="4" t="s">
        <v>3621</v>
      </c>
      <c r="B1597" s="6">
        <v>30030</v>
      </c>
      <c r="C1597" s="6" t="s">
        <v>71</v>
      </c>
      <c r="D1597" s="5"/>
      <c r="E1597" s="6" t="s">
        <v>79</v>
      </c>
      <c r="F1597" s="5"/>
      <c r="G1597" s="6">
        <v>273542</v>
      </c>
      <c r="H1597" s="5"/>
      <c r="I1597" s="6">
        <v>0.492907635164474</v>
      </c>
      <c r="J1597" s="6">
        <v>-9.1302665243701397E-4</v>
      </c>
      <c r="K1597" s="6" t="s">
        <v>3622</v>
      </c>
    </row>
    <row r="1598" spans="1:11" x14ac:dyDescent="0.2">
      <c r="A1598" s="4" t="s">
        <v>4254</v>
      </c>
      <c r="B1598" s="6">
        <v>25600</v>
      </c>
      <c r="C1598" s="6" t="s">
        <v>71</v>
      </c>
      <c r="D1598" s="5"/>
      <c r="E1598" s="6" t="s">
        <v>265</v>
      </c>
      <c r="F1598" s="5"/>
      <c r="G1598" s="6">
        <v>14490</v>
      </c>
      <c r="H1598" s="5"/>
      <c r="I1598" s="6">
        <v>0.49359674051932001</v>
      </c>
      <c r="J1598" s="6">
        <v>-4.8000421649491204E-3</v>
      </c>
      <c r="K1598" s="6" t="s">
        <v>4255</v>
      </c>
    </row>
    <row r="1599" spans="1:11" x14ac:dyDescent="0.2">
      <c r="A1599" s="4" t="s">
        <v>4332</v>
      </c>
      <c r="B1599" s="6">
        <v>41210</v>
      </c>
      <c r="C1599" s="6" t="s">
        <v>103</v>
      </c>
      <c r="D1599" s="5"/>
      <c r="E1599" s="6" t="s">
        <v>111</v>
      </c>
      <c r="F1599" s="5"/>
      <c r="G1599" s="6">
        <v>959</v>
      </c>
      <c r="H1599" s="6">
        <v>280627</v>
      </c>
      <c r="I1599" s="6">
        <v>0.49367463995653199</v>
      </c>
      <c r="J1599" s="6">
        <v>-1.9007530913665301E-2</v>
      </c>
      <c r="K1599" s="6" t="s">
        <v>4333</v>
      </c>
    </row>
    <row r="1600" spans="1:11" x14ac:dyDescent="0.2">
      <c r="A1600" s="4" t="s">
        <v>4258</v>
      </c>
      <c r="B1600" s="6">
        <v>25378</v>
      </c>
      <c r="C1600" s="6" t="s">
        <v>71</v>
      </c>
      <c r="D1600" s="5"/>
      <c r="E1600" s="6" t="s">
        <v>100</v>
      </c>
      <c r="F1600" s="5"/>
      <c r="G1600" s="6">
        <v>14490</v>
      </c>
      <c r="H1600" s="5"/>
      <c r="I1600" s="6">
        <v>0.49369112236412899</v>
      </c>
      <c r="J1600" s="6">
        <v>4.7573458825475503E-3</v>
      </c>
      <c r="K1600" s="6" t="s">
        <v>4259</v>
      </c>
    </row>
    <row r="1601" spans="1:11" x14ac:dyDescent="0.2">
      <c r="A1601" s="4" t="s">
        <v>2151</v>
      </c>
      <c r="B1601" s="6">
        <v>30070</v>
      </c>
      <c r="C1601" s="6" t="s">
        <v>71</v>
      </c>
      <c r="D1601" s="5"/>
      <c r="E1601" s="6" t="s">
        <v>79</v>
      </c>
      <c r="F1601" s="5"/>
      <c r="G1601" s="6">
        <v>273540</v>
      </c>
      <c r="H1601" s="5"/>
      <c r="I1601" s="6">
        <v>0.49510661239051901</v>
      </c>
      <c r="J1601" s="6">
        <v>1.10103457267063E-3</v>
      </c>
      <c r="K1601" s="6" t="s">
        <v>2152</v>
      </c>
    </row>
    <row r="1602" spans="1:11" x14ac:dyDescent="0.2">
      <c r="A1602" s="4" t="s">
        <v>4280</v>
      </c>
      <c r="B1602" s="6">
        <v>25903</v>
      </c>
      <c r="C1602" s="6" t="s">
        <v>71</v>
      </c>
      <c r="D1602" s="5"/>
      <c r="E1602" s="6" t="s">
        <v>210</v>
      </c>
      <c r="F1602" s="5"/>
      <c r="G1602" s="6">
        <v>16047</v>
      </c>
      <c r="H1602" s="5"/>
      <c r="I1602" s="6">
        <v>0.49550633271174499</v>
      </c>
      <c r="J1602" s="6">
        <v>4.66659566314337E-3</v>
      </c>
      <c r="K1602" s="6" t="s">
        <v>4281</v>
      </c>
    </row>
    <row r="1603" spans="1:11" x14ac:dyDescent="0.2">
      <c r="A1603" s="4" t="s">
        <v>4324</v>
      </c>
      <c r="B1603" s="6">
        <v>41200</v>
      </c>
      <c r="C1603" s="6" t="s">
        <v>103</v>
      </c>
      <c r="D1603" s="5"/>
      <c r="E1603" s="6" t="s">
        <v>111</v>
      </c>
      <c r="F1603" s="5"/>
      <c r="G1603" s="6">
        <v>3939</v>
      </c>
      <c r="H1603" s="6">
        <v>124299</v>
      </c>
      <c r="I1603" s="6">
        <v>0.49566943857928902</v>
      </c>
      <c r="J1603" s="6">
        <v>-1.0027713554293599E-2</v>
      </c>
      <c r="K1603" s="6" t="s">
        <v>4325</v>
      </c>
    </row>
    <row r="1604" spans="1:11" x14ac:dyDescent="0.2">
      <c r="A1604" s="4" t="s">
        <v>1011</v>
      </c>
      <c r="B1604" s="6">
        <v>20003</v>
      </c>
      <c r="C1604" s="6" t="s">
        <v>103</v>
      </c>
      <c r="D1604" s="5"/>
      <c r="E1604" s="6" t="s">
        <v>104</v>
      </c>
      <c r="F1604" s="5"/>
      <c r="G1604" s="6">
        <v>1341</v>
      </c>
      <c r="H1604" s="6">
        <v>280202</v>
      </c>
      <c r="I1604" s="6">
        <v>0.49602642916554301</v>
      </c>
      <c r="J1604" s="6">
        <v>1.5417748316685799E-2</v>
      </c>
      <c r="K1604" s="6" t="s">
        <v>1012</v>
      </c>
    </row>
    <row r="1605" spans="1:11" x14ac:dyDescent="0.2">
      <c r="A1605" s="4" t="s">
        <v>4256</v>
      </c>
      <c r="B1605" s="6">
        <v>12680</v>
      </c>
      <c r="C1605" s="6" t="s">
        <v>71</v>
      </c>
      <c r="D1605" s="5"/>
      <c r="E1605" s="6" t="s">
        <v>3667</v>
      </c>
      <c r="F1605" s="5"/>
      <c r="G1605" s="6">
        <v>17176</v>
      </c>
      <c r="H1605" s="5"/>
      <c r="I1605" s="6">
        <v>0.496100253951963</v>
      </c>
      <c r="J1605" s="6">
        <v>4.1078174587291698E-3</v>
      </c>
      <c r="K1605" s="6" t="s">
        <v>4257</v>
      </c>
    </row>
    <row r="1606" spans="1:11" x14ac:dyDescent="0.2">
      <c r="A1606" s="4" t="s">
        <v>4124</v>
      </c>
      <c r="B1606" s="6">
        <v>25016</v>
      </c>
      <c r="C1606" s="6" t="s">
        <v>71</v>
      </c>
      <c r="D1606" s="5"/>
      <c r="E1606" s="6" t="s">
        <v>415</v>
      </c>
      <c r="F1606" s="5"/>
      <c r="G1606" s="6">
        <v>16038</v>
      </c>
      <c r="H1606" s="5"/>
      <c r="I1606" s="6">
        <v>0.49786328309100603</v>
      </c>
      <c r="J1606" s="6">
        <v>-4.1908233221676899E-3</v>
      </c>
      <c r="K1606" s="6" t="s">
        <v>4125</v>
      </c>
    </row>
    <row r="1607" spans="1:11" x14ac:dyDescent="0.2">
      <c r="A1607" s="4" t="s">
        <v>1801</v>
      </c>
      <c r="B1607" s="6">
        <v>6177</v>
      </c>
      <c r="C1607" s="6" t="s">
        <v>103</v>
      </c>
      <c r="D1607" s="5"/>
      <c r="E1607" s="6" t="s">
        <v>709</v>
      </c>
      <c r="F1607" s="5"/>
      <c r="G1607" s="6">
        <v>31371</v>
      </c>
      <c r="H1607" s="6">
        <v>95664</v>
      </c>
      <c r="I1607" s="6">
        <v>0.49795563268699999</v>
      </c>
      <c r="J1607" s="6">
        <v>-4.1585571061841702E-3</v>
      </c>
      <c r="K1607" s="6" t="s">
        <v>4347</v>
      </c>
    </row>
    <row r="1608" spans="1:11" x14ac:dyDescent="0.2">
      <c r="A1608" s="4" t="s">
        <v>4282</v>
      </c>
      <c r="B1608" s="6">
        <v>25531</v>
      </c>
      <c r="C1608" s="6" t="s">
        <v>71</v>
      </c>
      <c r="D1608" s="5"/>
      <c r="E1608" s="6" t="s">
        <v>265</v>
      </c>
      <c r="F1608" s="5"/>
      <c r="G1608" s="6">
        <v>14490</v>
      </c>
      <c r="H1608" s="5"/>
      <c r="I1608" s="6">
        <v>0.49884716591380301</v>
      </c>
      <c r="J1608" s="6">
        <v>-4.7661435251006804E-3</v>
      </c>
      <c r="K1608" s="6" t="s">
        <v>4283</v>
      </c>
    </row>
    <row r="1609" spans="1:11" x14ac:dyDescent="0.2">
      <c r="A1609" s="4" t="s">
        <v>1975</v>
      </c>
      <c r="B1609" s="6">
        <v>100002</v>
      </c>
      <c r="C1609" s="6" t="s">
        <v>71</v>
      </c>
      <c r="D1609" s="5"/>
      <c r="E1609" s="6" t="s">
        <v>530</v>
      </c>
      <c r="F1609" s="5"/>
      <c r="G1609" s="6">
        <v>43938</v>
      </c>
      <c r="H1609" s="5"/>
      <c r="I1609" s="6">
        <v>0.49933364625209897</v>
      </c>
      <c r="J1609" s="6">
        <v>2.91543708501761E-3</v>
      </c>
      <c r="K1609" s="6" t="s">
        <v>1976</v>
      </c>
    </row>
    <row r="1610" spans="1:11" x14ac:dyDescent="0.2">
      <c r="A1610" s="4" t="s">
        <v>4366</v>
      </c>
      <c r="B1610" s="6">
        <v>130178</v>
      </c>
      <c r="C1610" s="6" t="s">
        <v>137</v>
      </c>
      <c r="D1610" s="5"/>
      <c r="E1610" s="6" t="s">
        <v>797</v>
      </c>
      <c r="F1610" s="5"/>
      <c r="G1610" s="6">
        <v>9178</v>
      </c>
      <c r="H1610" s="6">
        <v>272407</v>
      </c>
      <c r="I1610" s="6">
        <v>0.49936104971616901</v>
      </c>
      <c r="J1610" s="6">
        <v>6.24709957343583E-3</v>
      </c>
      <c r="K1610" s="6" t="s">
        <v>4367</v>
      </c>
    </row>
    <row r="1611" spans="1:11" x14ac:dyDescent="0.2">
      <c r="A1611" s="4" t="s">
        <v>4304</v>
      </c>
      <c r="B1611" s="6">
        <v>25918</v>
      </c>
      <c r="C1611" s="6" t="s">
        <v>71</v>
      </c>
      <c r="D1611" s="5"/>
      <c r="E1611" s="6" t="s">
        <v>210</v>
      </c>
      <c r="F1611" s="5"/>
      <c r="G1611" s="6">
        <v>16047</v>
      </c>
      <c r="H1611" s="5"/>
      <c r="I1611" s="6">
        <v>0.49964537565281603</v>
      </c>
      <c r="J1611" s="6">
        <v>4.5254201172153204E-3</v>
      </c>
      <c r="K1611" s="6" t="s">
        <v>4305</v>
      </c>
    </row>
    <row r="1612" spans="1:11" x14ac:dyDescent="0.2">
      <c r="A1612" s="4" t="s">
        <v>907</v>
      </c>
      <c r="B1612" s="6">
        <v>25856</v>
      </c>
      <c r="C1612" s="6" t="s">
        <v>71</v>
      </c>
      <c r="D1612" s="5"/>
      <c r="E1612" s="6" t="s">
        <v>210</v>
      </c>
      <c r="F1612" s="5"/>
      <c r="G1612" s="6">
        <v>16047</v>
      </c>
      <c r="H1612" s="5"/>
      <c r="I1612" s="6">
        <v>0.499649508515777</v>
      </c>
      <c r="J1612" s="6">
        <v>-4.3732061509776203E-3</v>
      </c>
      <c r="K1612" s="6" t="s">
        <v>908</v>
      </c>
    </row>
    <row r="1613" spans="1:11" x14ac:dyDescent="0.2">
      <c r="A1613" s="4" t="s">
        <v>2200</v>
      </c>
      <c r="B1613" s="6">
        <v>25448</v>
      </c>
      <c r="C1613" s="6" t="s">
        <v>71</v>
      </c>
      <c r="D1613" s="5"/>
      <c r="E1613" s="6" t="s">
        <v>100</v>
      </c>
      <c r="F1613" s="5"/>
      <c r="G1613" s="6">
        <v>14490</v>
      </c>
      <c r="H1613" s="5"/>
      <c r="I1613" s="6">
        <v>0.50130890680910201</v>
      </c>
      <c r="J1613" s="6">
        <v>4.8353991455299099E-3</v>
      </c>
      <c r="K1613" s="6" t="s">
        <v>2201</v>
      </c>
    </row>
    <row r="1614" spans="1:11" x14ac:dyDescent="0.2">
      <c r="A1614" s="4" t="s">
        <v>4374</v>
      </c>
      <c r="B1614" s="6">
        <v>20002</v>
      </c>
      <c r="C1614" s="6" t="s">
        <v>103</v>
      </c>
      <c r="D1614" s="5"/>
      <c r="E1614" s="6" t="s">
        <v>127</v>
      </c>
      <c r="F1614" s="5"/>
      <c r="G1614" s="6">
        <v>2133</v>
      </c>
      <c r="H1614" s="6">
        <v>279410</v>
      </c>
      <c r="I1614" s="6">
        <v>0.50139828983689005</v>
      </c>
      <c r="J1614" s="6">
        <v>-1.295122092121E-2</v>
      </c>
      <c r="K1614" s="6" t="s">
        <v>4375</v>
      </c>
    </row>
    <row r="1615" spans="1:11" x14ac:dyDescent="0.2">
      <c r="A1615" s="4" t="s">
        <v>3600</v>
      </c>
      <c r="B1615" s="6">
        <v>25764</v>
      </c>
      <c r="C1615" s="6" t="s">
        <v>71</v>
      </c>
      <c r="D1615" s="5"/>
      <c r="E1615" s="6" t="s">
        <v>194</v>
      </c>
      <c r="F1615" s="5"/>
      <c r="G1615" s="6">
        <v>14069</v>
      </c>
      <c r="H1615" s="5"/>
      <c r="I1615" s="6">
        <v>0.50185540258662897</v>
      </c>
      <c r="J1615" s="6">
        <v>-5.0153225496787903E-3</v>
      </c>
      <c r="K1615" s="6" t="s">
        <v>3601</v>
      </c>
    </row>
    <row r="1616" spans="1:11" x14ac:dyDescent="0.2">
      <c r="A1616" s="4" t="s">
        <v>3542</v>
      </c>
      <c r="B1616" s="6">
        <v>25072</v>
      </c>
      <c r="C1616" s="6" t="s">
        <v>71</v>
      </c>
      <c r="D1616" s="5"/>
      <c r="E1616" s="6" t="s">
        <v>100</v>
      </c>
      <c r="F1616" s="5"/>
      <c r="G1616" s="6">
        <v>14492</v>
      </c>
      <c r="H1616" s="5"/>
      <c r="I1616" s="6">
        <v>0.50263175596378395</v>
      </c>
      <c r="J1616" s="6">
        <v>4.7699093530661303E-3</v>
      </c>
      <c r="K1616" s="6" t="s">
        <v>3543</v>
      </c>
    </row>
    <row r="1617" spans="1:11" x14ac:dyDescent="0.2">
      <c r="A1617" s="4" t="s">
        <v>3134</v>
      </c>
      <c r="B1617" s="6">
        <v>131938</v>
      </c>
      <c r="C1617" s="6" t="s">
        <v>137</v>
      </c>
      <c r="D1617" s="5"/>
      <c r="E1617" s="6" t="s">
        <v>138</v>
      </c>
      <c r="F1617" s="5"/>
      <c r="G1617" s="6">
        <v>10183</v>
      </c>
      <c r="H1617" s="6">
        <v>271402</v>
      </c>
      <c r="I1617" s="6">
        <v>0.50269115092650296</v>
      </c>
      <c r="J1617" s="6">
        <v>5.8928961597093602E-3</v>
      </c>
      <c r="K1617" s="6" t="s">
        <v>3135</v>
      </c>
    </row>
    <row r="1618" spans="1:11" x14ac:dyDescent="0.2">
      <c r="A1618" s="4" t="s">
        <v>4391</v>
      </c>
      <c r="B1618" s="6">
        <v>131270</v>
      </c>
      <c r="C1618" s="6" t="s">
        <v>137</v>
      </c>
      <c r="D1618" s="5"/>
      <c r="E1618" s="6" t="s">
        <v>197</v>
      </c>
      <c r="F1618" s="5"/>
      <c r="G1618" s="6">
        <v>947</v>
      </c>
      <c r="H1618" s="6">
        <v>280638</v>
      </c>
      <c r="I1618" s="6">
        <v>0.50381808209300905</v>
      </c>
      <c r="J1618" s="6">
        <v>-1.8660163565619101E-2</v>
      </c>
      <c r="K1618" s="6" t="s">
        <v>4392</v>
      </c>
    </row>
    <row r="1619" spans="1:11" x14ac:dyDescent="0.2">
      <c r="A1619" s="4" t="s">
        <v>3718</v>
      </c>
      <c r="B1619" s="6">
        <v>25446</v>
      </c>
      <c r="C1619" s="6" t="s">
        <v>71</v>
      </c>
      <c r="D1619" s="5"/>
      <c r="E1619" s="6" t="s">
        <v>100</v>
      </c>
      <c r="F1619" s="5"/>
      <c r="G1619" s="6">
        <v>14490</v>
      </c>
      <c r="H1619" s="5"/>
      <c r="I1619" s="6">
        <v>0.50749277004313198</v>
      </c>
      <c r="J1619" s="6">
        <v>-4.8358648992141698E-3</v>
      </c>
      <c r="K1619" s="6" t="s">
        <v>3719</v>
      </c>
    </row>
    <row r="1620" spans="1:11" x14ac:dyDescent="0.2">
      <c r="A1620" s="4" t="s">
        <v>4416</v>
      </c>
      <c r="B1620" s="6">
        <v>132168</v>
      </c>
      <c r="C1620" s="6" t="s">
        <v>137</v>
      </c>
      <c r="D1620" s="5"/>
      <c r="E1620" s="6" t="s">
        <v>695</v>
      </c>
      <c r="F1620" s="5"/>
      <c r="G1620" s="6">
        <v>3174</v>
      </c>
      <c r="H1620" s="6">
        <v>150173</v>
      </c>
      <c r="I1620" s="6">
        <v>0.50752837172196996</v>
      </c>
      <c r="J1620" s="6">
        <v>-1.0180046346018099E-2</v>
      </c>
      <c r="K1620" s="6" t="s">
        <v>4417</v>
      </c>
    </row>
    <row r="1621" spans="1:11" x14ac:dyDescent="0.2">
      <c r="A1621" s="4" t="s">
        <v>4398</v>
      </c>
      <c r="B1621" s="6">
        <v>20001</v>
      </c>
      <c r="C1621" s="6" t="s">
        <v>103</v>
      </c>
      <c r="D1621" s="5"/>
      <c r="E1621" s="6" t="s">
        <v>127</v>
      </c>
      <c r="F1621" s="5"/>
      <c r="G1621" s="6">
        <v>922</v>
      </c>
      <c r="H1621" s="6">
        <v>280621</v>
      </c>
      <c r="I1621" s="6">
        <v>0.50801036824465695</v>
      </c>
      <c r="J1621" s="6">
        <v>-1.9222116615681701E-2</v>
      </c>
      <c r="K1621" s="6" t="s">
        <v>4399</v>
      </c>
    </row>
    <row r="1622" spans="1:11" x14ac:dyDescent="0.2">
      <c r="A1622" s="4" t="s">
        <v>4276</v>
      </c>
      <c r="B1622" s="6">
        <v>22404</v>
      </c>
      <c r="C1622" s="6" t="s">
        <v>71</v>
      </c>
      <c r="D1622" s="5"/>
      <c r="E1622" s="6" t="s">
        <v>590</v>
      </c>
      <c r="F1622" s="5"/>
      <c r="G1622" s="6">
        <v>5376</v>
      </c>
      <c r="H1622" s="5"/>
      <c r="I1622" s="6">
        <v>0.50802265789559697</v>
      </c>
      <c r="J1622" s="6">
        <v>-6.6942936408420596E-3</v>
      </c>
      <c r="K1622" s="6" t="s">
        <v>4277</v>
      </c>
    </row>
    <row r="1623" spans="1:11" x14ac:dyDescent="0.2">
      <c r="A1623" s="4" t="s">
        <v>4389</v>
      </c>
      <c r="B1623" s="6">
        <v>41210</v>
      </c>
      <c r="C1623" s="6" t="s">
        <v>103</v>
      </c>
      <c r="D1623" s="5"/>
      <c r="E1623" s="6" t="s">
        <v>111</v>
      </c>
      <c r="F1623" s="5"/>
      <c r="G1623" s="6">
        <v>1554</v>
      </c>
      <c r="H1623" s="6">
        <v>280032</v>
      </c>
      <c r="I1623" s="6">
        <v>0.50812695841882305</v>
      </c>
      <c r="J1623" s="6">
        <v>-1.4941901303507499E-2</v>
      </c>
      <c r="K1623" s="6" t="s">
        <v>4390</v>
      </c>
    </row>
    <row r="1624" spans="1:11" x14ac:dyDescent="0.2">
      <c r="A1624" s="4" t="s">
        <v>4410</v>
      </c>
      <c r="B1624" s="6">
        <v>20002</v>
      </c>
      <c r="C1624" s="6" t="s">
        <v>103</v>
      </c>
      <c r="D1624" s="5"/>
      <c r="E1624" s="6" t="s">
        <v>127</v>
      </c>
      <c r="F1624" s="5"/>
      <c r="G1624" s="6">
        <v>933</v>
      </c>
      <c r="H1624" s="6">
        <v>280610</v>
      </c>
      <c r="I1624" s="6">
        <v>0.50899917379262005</v>
      </c>
      <c r="J1624" s="6">
        <v>-1.92266295557455E-2</v>
      </c>
      <c r="K1624" s="6" t="s">
        <v>4411</v>
      </c>
    </row>
    <row r="1625" spans="1:11" x14ac:dyDescent="0.2">
      <c r="A1625" s="4" t="s">
        <v>4431</v>
      </c>
      <c r="B1625" s="6">
        <v>20004</v>
      </c>
      <c r="C1625" s="6" t="s">
        <v>103</v>
      </c>
      <c r="D1625" s="5"/>
      <c r="E1625" s="6" t="s">
        <v>116</v>
      </c>
      <c r="F1625" s="5"/>
      <c r="G1625" s="6">
        <v>2254</v>
      </c>
      <c r="H1625" s="6">
        <v>279289</v>
      </c>
      <c r="I1625" s="6">
        <v>0.50920311071767299</v>
      </c>
      <c r="J1625" s="6">
        <v>1.21798426681757E-2</v>
      </c>
      <c r="K1625" s="6" t="s">
        <v>4432</v>
      </c>
    </row>
    <row r="1626" spans="1:11" x14ac:dyDescent="0.2">
      <c r="A1626" s="4" t="s">
        <v>4454</v>
      </c>
      <c r="B1626" s="6">
        <v>20002</v>
      </c>
      <c r="C1626" s="6" t="s">
        <v>103</v>
      </c>
      <c r="D1626" s="5"/>
      <c r="E1626" s="6" t="s">
        <v>127</v>
      </c>
      <c r="F1626" s="5"/>
      <c r="G1626" s="6">
        <v>961</v>
      </c>
      <c r="H1626" s="6">
        <v>280582</v>
      </c>
      <c r="I1626" s="6">
        <v>0.509300412295839</v>
      </c>
      <c r="J1626" s="6">
        <v>-1.8385607630553798E-2</v>
      </c>
      <c r="K1626" s="6" t="s">
        <v>4455</v>
      </c>
    </row>
    <row r="1627" spans="1:11" x14ac:dyDescent="0.2">
      <c r="A1627" s="4" t="s">
        <v>2641</v>
      </c>
      <c r="B1627" s="6">
        <v>25648</v>
      </c>
      <c r="C1627" s="6" t="s">
        <v>71</v>
      </c>
      <c r="D1627" s="5"/>
      <c r="E1627" s="6" t="s">
        <v>265</v>
      </c>
      <c r="F1627" s="5"/>
      <c r="G1627" s="6">
        <v>14490</v>
      </c>
      <c r="H1627" s="5"/>
      <c r="I1627" s="6">
        <v>0.51008225619382797</v>
      </c>
      <c r="J1627" s="6">
        <v>-4.5745505305752497E-3</v>
      </c>
      <c r="K1627" s="6" t="s">
        <v>2642</v>
      </c>
    </row>
    <row r="1628" spans="1:11" x14ac:dyDescent="0.2">
      <c r="A1628" s="4" t="s">
        <v>4425</v>
      </c>
      <c r="B1628" s="6">
        <v>131356</v>
      </c>
      <c r="C1628" s="6" t="s">
        <v>137</v>
      </c>
      <c r="D1628" s="5"/>
      <c r="E1628" s="6" t="s">
        <v>197</v>
      </c>
      <c r="F1628" s="5"/>
      <c r="G1628" s="6">
        <v>4910</v>
      </c>
      <c r="H1628" s="6">
        <v>276675</v>
      </c>
      <c r="I1628" s="6">
        <v>0.51023778522809105</v>
      </c>
      <c r="J1628" s="6">
        <v>-8.3609106121422701E-3</v>
      </c>
      <c r="K1628" s="6" t="s">
        <v>4426</v>
      </c>
    </row>
    <row r="1629" spans="1:11" x14ac:dyDescent="0.2">
      <c r="A1629" s="4" t="s">
        <v>4412</v>
      </c>
      <c r="B1629" s="6">
        <v>41200</v>
      </c>
      <c r="C1629" s="6" t="s">
        <v>103</v>
      </c>
      <c r="D1629" s="5"/>
      <c r="E1629" s="6" t="s">
        <v>111</v>
      </c>
      <c r="F1629" s="5"/>
      <c r="G1629" s="6">
        <v>903</v>
      </c>
      <c r="H1629" s="6">
        <v>280683</v>
      </c>
      <c r="I1629" s="6">
        <v>0.51043132873698804</v>
      </c>
      <c r="J1629" s="6">
        <v>-1.9192018397837102E-2</v>
      </c>
      <c r="K1629" s="6" t="s">
        <v>4413</v>
      </c>
    </row>
    <row r="1630" spans="1:11" x14ac:dyDescent="0.2">
      <c r="A1630" s="4" t="s">
        <v>927</v>
      </c>
      <c r="B1630" s="6">
        <v>6148</v>
      </c>
      <c r="C1630" s="6" t="s">
        <v>103</v>
      </c>
      <c r="D1630" s="5"/>
      <c r="E1630" s="6" t="s">
        <v>928</v>
      </c>
      <c r="F1630" s="5"/>
      <c r="G1630" s="6">
        <v>5117</v>
      </c>
      <c r="H1630" s="6">
        <v>95378</v>
      </c>
      <c r="I1630" s="6">
        <v>0.51076521115503704</v>
      </c>
      <c r="J1630" s="6">
        <v>8.4783346299872903E-3</v>
      </c>
      <c r="K1630" s="6" t="s">
        <v>4447</v>
      </c>
    </row>
    <row r="1631" spans="1:11" x14ac:dyDescent="0.2">
      <c r="A1631" s="4" t="s">
        <v>4433</v>
      </c>
      <c r="B1631" s="6">
        <v>20002</v>
      </c>
      <c r="C1631" s="6" t="s">
        <v>103</v>
      </c>
      <c r="D1631" s="5"/>
      <c r="E1631" s="6" t="s">
        <v>127</v>
      </c>
      <c r="F1631" s="5"/>
      <c r="G1631" s="6">
        <v>7148</v>
      </c>
      <c r="H1631" s="6">
        <v>274395</v>
      </c>
      <c r="I1631" s="6">
        <v>0.51098474637972302</v>
      </c>
      <c r="J1631" s="6">
        <v>-7.0388676386478298E-3</v>
      </c>
      <c r="K1631" s="6" t="s">
        <v>4434</v>
      </c>
    </row>
    <row r="1632" spans="1:11" x14ac:dyDescent="0.2">
      <c r="A1632" s="4" t="s">
        <v>4289</v>
      </c>
      <c r="B1632" s="6">
        <v>22409</v>
      </c>
      <c r="C1632" s="6" t="s">
        <v>71</v>
      </c>
      <c r="D1632" s="5"/>
      <c r="E1632" s="6" t="s">
        <v>590</v>
      </c>
      <c r="F1632" s="5"/>
      <c r="G1632" s="6">
        <v>5282</v>
      </c>
      <c r="H1632" s="5"/>
      <c r="I1632" s="6">
        <v>0.51135566029542001</v>
      </c>
      <c r="J1632" s="6">
        <v>-6.4786469118449704E-3</v>
      </c>
      <c r="K1632" s="6" t="s">
        <v>4290</v>
      </c>
    </row>
    <row r="1633" spans="1:11" x14ac:dyDescent="0.2">
      <c r="A1633" s="4" t="s">
        <v>4450</v>
      </c>
      <c r="B1633" s="6">
        <v>41210</v>
      </c>
      <c r="C1633" s="6" t="s">
        <v>103</v>
      </c>
      <c r="D1633" s="5"/>
      <c r="E1633" s="6" t="s">
        <v>111</v>
      </c>
      <c r="F1633" s="5"/>
      <c r="G1633" s="6">
        <v>845</v>
      </c>
      <c r="H1633" s="6">
        <v>152503</v>
      </c>
      <c r="I1633" s="6">
        <v>0.51184466189599798</v>
      </c>
      <c r="J1633" s="6">
        <v>-1.9706950028233E-2</v>
      </c>
      <c r="K1633" s="6" t="s">
        <v>4451</v>
      </c>
    </row>
    <row r="1634" spans="1:11" x14ac:dyDescent="0.2">
      <c r="A1634" s="4" t="s">
        <v>2249</v>
      </c>
      <c r="B1634" s="6">
        <v>41200</v>
      </c>
      <c r="C1634" s="6" t="s">
        <v>103</v>
      </c>
      <c r="D1634" s="5"/>
      <c r="E1634" s="6" t="s">
        <v>111</v>
      </c>
      <c r="F1634" s="5"/>
      <c r="G1634" s="6">
        <v>33796</v>
      </c>
      <c r="H1634" s="6">
        <v>247790</v>
      </c>
      <c r="I1634" s="6">
        <v>0.51221235584737501</v>
      </c>
      <c r="J1634" s="6">
        <v>3.3616443629538801E-3</v>
      </c>
      <c r="K1634" s="6" t="s">
        <v>2250</v>
      </c>
    </row>
    <row r="1635" spans="1:11" x14ac:dyDescent="0.2">
      <c r="A1635" s="4" t="s">
        <v>2855</v>
      </c>
      <c r="B1635" s="6">
        <v>23098</v>
      </c>
      <c r="C1635" s="6" t="s">
        <v>71</v>
      </c>
      <c r="D1635" s="5"/>
      <c r="E1635" s="6" t="s">
        <v>187</v>
      </c>
      <c r="F1635" s="5"/>
      <c r="G1635" s="6">
        <v>276717</v>
      </c>
      <c r="H1635" s="5"/>
      <c r="I1635" s="6">
        <v>0.51234081208330695</v>
      </c>
      <c r="J1635" s="6">
        <v>9.4197105331076802E-4</v>
      </c>
      <c r="K1635" s="6" t="s">
        <v>2856</v>
      </c>
    </row>
    <row r="1636" spans="1:11" x14ac:dyDescent="0.2">
      <c r="A1636" s="4" t="s">
        <v>4383</v>
      </c>
      <c r="B1636" s="6">
        <v>25788</v>
      </c>
      <c r="C1636" s="6" t="s">
        <v>71</v>
      </c>
      <c r="D1636" s="5"/>
      <c r="E1636" s="6" t="s">
        <v>210</v>
      </c>
      <c r="F1636" s="5"/>
      <c r="G1636" s="6">
        <v>16047</v>
      </c>
      <c r="H1636" s="5"/>
      <c r="I1636" s="6">
        <v>0.51301112195926801</v>
      </c>
      <c r="J1636" s="6">
        <v>4.4800023546642904E-3</v>
      </c>
      <c r="K1636" s="6" t="s">
        <v>4384</v>
      </c>
    </row>
    <row r="1637" spans="1:11" x14ac:dyDescent="0.2">
      <c r="A1637" s="4" t="s">
        <v>4376</v>
      </c>
      <c r="B1637" s="6">
        <v>25145</v>
      </c>
      <c r="C1637" s="6" t="s">
        <v>71</v>
      </c>
      <c r="D1637" s="5"/>
      <c r="E1637" s="6" t="s">
        <v>100</v>
      </c>
      <c r="F1637" s="5"/>
      <c r="G1637" s="6">
        <v>14492</v>
      </c>
      <c r="H1637" s="5"/>
      <c r="I1637" s="6">
        <v>0.51315661428172799</v>
      </c>
      <c r="J1637" s="6">
        <v>-4.57095443194691E-3</v>
      </c>
      <c r="K1637" s="6" t="s">
        <v>4377</v>
      </c>
    </row>
    <row r="1638" spans="1:11" x14ac:dyDescent="0.2">
      <c r="A1638" s="4" t="s">
        <v>3884</v>
      </c>
      <c r="B1638" s="6">
        <v>25172</v>
      </c>
      <c r="C1638" s="6" t="s">
        <v>71</v>
      </c>
      <c r="D1638" s="5"/>
      <c r="E1638" s="6" t="s">
        <v>100</v>
      </c>
      <c r="F1638" s="5"/>
      <c r="G1638" s="6">
        <v>14492</v>
      </c>
      <c r="H1638" s="5"/>
      <c r="I1638" s="6">
        <v>0.51348234735093901</v>
      </c>
      <c r="J1638" s="6">
        <v>-4.7622444188495702E-3</v>
      </c>
      <c r="K1638" s="6" t="s">
        <v>3885</v>
      </c>
    </row>
    <row r="1639" spans="1:11" x14ac:dyDescent="0.2">
      <c r="A1639" s="4" t="s">
        <v>4378</v>
      </c>
      <c r="B1639" s="6">
        <v>25282</v>
      </c>
      <c r="C1639" s="6" t="s">
        <v>71</v>
      </c>
      <c r="D1639" s="5"/>
      <c r="E1639" s="6" t="s">
        <v>100</v>
      </c>
      <c r="F1639" s="5"/>
      <c r="G1639" s="6">
        <v>14492</v>
      </c>
      <c r="H1639" s="5"/>
      <c r="I1639" s="6">
        <v>0.51385788628571005</v>
      </c>
      <c r="J1639" s="6">
        <v>-4.60491215895202E-3</v>
      </c>
      <c r="K1639" s="6" t="s">
        <v>4379</v>
      </c>
    </row>
    <row r="1640" spans="1:11" x14ac:dyDescent="0.2">
      <c r="A1640" s="4" t="s">
        <v>4480</v>
      </c>
      <c r="B1640" s="6">
        <v>41200</v>
      </c>
      <c r="C1640" s="6" t="s">
        <v>103</v>
      </c>
      <c r="D1640" s="5"/>
      <c r="E1640" s="6" t="s">
        <v>111</v>
      </c>
      <c r="F1640" s="5"/>
      <c r="G1640" s="6">
        <v>943</v>
      </c>
      <c r="H1640" s="6">
        <v>280643</v>
      </c>
      <c r="I1640" s="6">
        <v>0.51443952137746296</v>
      </c>
      <c r="J1640" s="6">
        <v>-1.8191926992096898E-2</v>
      </c>
      <c r="K1640" s="6" t="s">
        <v>4481</v>
      </c>
    </row>
    <row r="1641" spans="1:11" x14ac:dyDescent="0.2">
      <c r="A1641" s="4" t="s">
        <v>4400</v>
      </c>
      <c r="B1641" s="6">
        <v>25890</v>
      </c>
      <c r="C1641" s="6" t="s">
        <v>71</v>
      </c>
      <c r="D1641" s="5"/>
      <c r="E1641" s="6" t="s">
        <v>210</v>
      </c>
      <c r="F1641" s="5"/>
      <c r="G1641" s="6">
        <v>16047</v>
      </c>
      <c r="H1641" s="5"/>
      <c r="I1641" s="6">
        <v>0.51593394504752499</v>
      </c>
      <c r="J1641" s="6">
        <v>-4.2338421435963204E-3</v>
      </c>
      <c r="K1641" s="6" t="s">
        <v>4401</v>
      </c>
    </row>
    <row r="1642" spans="1:11" x14ac:dyDescent="0.2">
      <c r="A1642" s="4" t="s">
        <v>1429</v>
      </c>
      <c r="B1642" s="6">
        <v>131572</v>
      </c>
      <c r="C1642" s="6" t="s">
        <v>137</v>
      </c>
      <c r="D1642" s="5"/>
      <c r="E1642" s="6" t="s">
        <v>147</v>
      </c>
      <c r="F1642" s="5"/>
      <c r="G1642" s="6">
        <v>977</v>
      </c>
      <c r="H1642" s="6">
        <v>280608</v>
      </c>
      <c r="I1642" s="6">
        <v>0.51611250673706699</v>
      </c>
      <c r="J1642" s="6">
        <v>1.7455206748738499E-2</v>
      </c>
      <c r="K1642" s="6" t="s">
        <v>1430</v>
      </c>
    </row>
    <row r="1643" spans="1:11" x14ac:dyDescent="0.2">
      <c r="A1643" s="4" t="s">
        <v>4322</v>
      </c>
      <c r="B1643" s="6">
        <v>131212</v>
      </c>
      <c r="C1643" s="6" t="s">
        <v>137</v>
      </c>
      <c r="D1643" s="5"/>
      <c r="E1643" s="6" t="s">
        <v>274</v>
      </c>
      <c r="F1643" s="5"/>
      <c r="G1643" s="6">
        <v>1412</v>
      </c>
      <c r="H1643" s="6">
        <v>280173</v>
      </c>
      <c r="I1643" s="6">
        <v>0.51622459428905998</v>
      </c>
      <c r="J1643" s="6">
        <v>1.52575322197239E-2</v>
      </c>
      <c r="K1643" s="6" t="s">
        <v>4323</v>
      </c>
    </row>
    <row r="1644" spans="1:11" x14ac:dyDescent="0.2">
      <c r="A1644" s="4" t="s">
        <v>2464</v>
      </c>
      <c r="B1644" s="6">
        <v>20456</v>
      </c>
      <c r="C1644" s="6" t="s">
        <v>103</v>
      </c>
      <c r="D1644" s="5"/>
      <c r="E1644" s="6" t="s">
        <v>458</v>
      </c>
      <c r="F1644" s="5"/>
      <c r="G1644" s="6">
        <v>414</v>
      </c>
      <c r="H1644" s="6">
        <v>5022</v>
      </c>
      <c r="I1644" s="6">
        <v>0.51675149796210895</v>
      </c>
      <c r="J1644" s="6">
        <v>3.7729325533747297E-2</v>
      </c>
      <c r="K1644" s="6" t="s">
        <v>2465</v>
      </c>
    </row>
    <row r="1645" spans="1:11" x14ac:dyDescent="0.2">
      <c r="A1645" s="4" t="s">
        <v>4463</v>
      </c>
      <c r="B1645" s="6">
        <v>20537</v>
      </c>
      <c r="C1645" s="6" t="s">
        <v>71</v>
      </c>
      <c r="D1645" s="5"/>
      <c r="E1645" s="6" t="s">
        <v>661</v>
      </c>
      <c r="F1645" s="5"/>
      <c r="G1645" s="6">
        <v>28762</v>
      </c>
      <c r="H1645" s="5"/>
      <c r="I1645" s="6">
        <v>0.51681559962573398</v>
      </c>
      <c r="J1645" s="6">
        <v>-2.37144859985923E-3</v>
      </c>
      <c r="K1645" s="6" t="s">
        <v>4464</v>
      </c>
    </row>
    <row r="1646" spans="1:11" x14ac:dyDescent="0.2">
      <c r="A1646" s="4" t="s">
        <v>4270</v>
      </c>
      <c r="B1646" s="6">
        <v>41200</v>
      </c>
      <c r="C1646" s="6" t="s">
        <v>103</v>
      </c>
      <c r="D1646" s="5"/>
      <c r="E1646" s="6" t="s">
        <v>111</v>
      </c>
      <c r="F1646" s="5"/>
      <c r="G1646" s="6">
        <v>931</v>
      </c>
      <c r="H1646" s="6">
        <v>280655</v>
      </c>
      <c r="I1646" s="6">
        <v>0.51692598788321598</v>
      </c>
      <c r="J1646" s="6">
        <v>-1.89243028823948E-2</v>
      </c>
      <c r="K1646" s="6" t="s">
        <v>4465</v>
      </c>
    </row>
    <row r="1647" spans="1:11" x14ac:dyDescent="0.2">
      <c r="A1647" s="4" t="s">
        <v>4046</v>
      </c>
      <c r="B1647" s="6">
        <v>41210</v>
      </c>
      <c r="C1647" s="6" t="s">
        <v>103</v>
      </c>
      <c r="D1647" s="5"/>
      <c r="E1647" s="6" t="s">
        <v>111</v>
      </c>
      <c r="F1647" s="5"/>
      <c r="G1647" s="6">
        <v>1006</v>
      </c>
      <c r="H1647" s="6">
        <v>280580</v>
      </c>
      <c r="I1647" s="6">
        <v>0.517127060373474</v>
      </c>
      <c r="J1647" s="6">
        <v>1.7717939532329301E-2</v>
      </c>
      <c r="K1647" s="6" t="s">
        <v>4047</v>
      </c>
    </row>
    <row r="1648" spans="1:11" x14ac:dyDescent="0.2">
      <c r="A1648" s="4" t="s">
        <v>4404</v>
      </c>
      <c r="B1648" s="6">
        <v>25794</v>
      </c>
      <c r="C1648" s="6" t="s">
        <v>71</v>
      </c>
      <c r="D1648" s="5"/>
      <c r="E1648" s="6" t="s">
        <v>210</v>
      </c>
      <c r="F1648" s="5"/>
      <c r="G1648" s="6">
        <v>16047</v>
      </c>
      <c r="H1648" s="5"/>
      <c r="I1648" s="6">
        <v>0.51757465987381901</v>
      </c>
      <c r="J1648" s="6">
        <v>-4.2510720198759401E-3</v>
      </c>
      <c r="K1648" s="6" t="s">
        <v>4405</v>
      </c>
    </row>
    <row r="1649" spans="1:11" x14ac:dyDescent="0.2">
      <c r="A1649" s="4" t="s">
        <v>805</v>
      </c>
      <c r="B1649" s="6">
        <v>41210</v>
      </c>
      <c r="C1649" s="6" t="s">
        <v>103</v>
      </c>
      <c r="D1649" s="5"/>
      <c r="E1649" s="6" t="s">
        <v>111</v>
      </c>
      <c r="F1649" s="5"/>
      <c r="G1649" s="6">
        <v>590</v>
      </c>
      <c r="H1649" s="6">
        <v>280996</v>
      </c>
      <c r="I1649" s="6">
        <v>0.51869831473357297</v>
      </c>
      <c r="J1649" s="6">
        <v>2.1929899027731702E-2</v>
      </c>
      <c r="K1649" s="6" t="s">
        <v>806</v>
      </c>
    </row>
    <row r="1650" spans="1:11" x14ac:dyDescent="0.2">
      <c r="A1650" s="4" t="s">
        <v>2665</v>
      </c>
      <c r="B1650" s="6">
        <v>25358</v>
      </c>
      <c r="C1650" s="6" t="s">
        <v>71</v>
      </c>
      <c r="D1650" s="5"/>
      <c r="E1650" s="6" t="s">
        <v>100</v>
      </c>
      <c r="F1650" s="5"/>
      <c r="G1650" s="6">
        <v>14490</v>
      </c>
      <c r="H1650" s="5"/>
      <c r="I1650" s="6">
        <v>0.51870712007910103</v>
      </c>
      <c r="J1650" s="6">
        <v>4.5795153335861797E-3</v>
      </c>
      <c r="K1650" s="6" t="s">
        <v>2666</v>
      </c>
    </row>
    <row r="1651" spans="1:11" x14ac:dyDescent="0.2">
      <c r="A1651" s="4" t="s">
        <v>4495</v>
      </c>
      <c r="B1651" s="6">
        <v>41200</v>
      </c>
      <c r="C1651" s="6" t="s">
        <v>103</v>
      </c>
      <c r="D1651" s="5"/>
      <c r="E1651" s="6" t="s">
        <v>111</v>
      </c>
      <c r="F1651" s="5"/>
      <c r="G1651" s="6">
        <v>6663</v>
      </c>
      <c r="H1651" s="6">
        <v>274923</v>
      </c>
      <c r="I1651" s="6">
        <v>0.51892925650807598</v>
      </c>
      <c r="J1651" s="6">
        <v>6.9870680683236904E-3</v>
      </c>
      <c r="K1651" s="6" t="s">
        <v>4496</v>
      </c>
    </row>
    <row r="1652" spans="1:11" x14ac:dyDescent="0.2">
      <c r="A1652" s="4" t="s">
        <v>402</v>
      </c>
      <c r="B1652" s="6">
        <v>41210</v>
      </c>
      <c r="C1652" s="6" t="s">
        <v>103</v>
      </c>
      <c r="D1652" s="5"/>
      <c r="E1652" s="6" t="s">
        <v>111</v>
      </c>
      <c r="F1652" s="5"/>
      <c r="G1652" s="6">
        <v>2641</v>
      </c>
      <c r="H1652" s="6">
        <v>278945</v>
      </c>
      <c r="I1652" s="6">
        <v>0.51955103805523595</v>
      </c>
      <c r="J1652" s="6">
        <v>-1.0918500241358301E-2</v>
      </c>
      <c r="K1652" s="6" t="s">
        <v>2355</v>
      </c>
    </row>
    <row r="1653" spans="1:11" x14ac:dyDescent="0.2">
      <c r="A1653" s="4" t="s">
        <v>622</v>
      </c>
      <c r="B1653" s="6">
        <v>25165</v>
      </c>
      <c r="C1653" s="6" t="s">
        <v>71</v>
      </c>
      <c r="D1653" s="5"/>
      <c r="E1653" s="6" t="s">
        <v>100</v>
      </c>
      <c r="F1653" s="5"/>
      <c r="G1653" s="6">
        <v>14492</v>
      </c>
      <c r="H1653" s="5"/>
      <c r="I1653" s="6">
        <v>0.52005396951660798</v>
      </c>
      <c r="J1653" s="6">
        <v>4.6609215848620903E-3</v>
      </c>
      <c r="K1653" s="6" t="s">
        <v>623</v>
      </c>
    </row>
    <row r="1654" spans="1:11" x14ac:dyDescent="0.2">
      <c r="A1654" s="4" t="s">
        <v>4499</v>
      </c>
      <c r="B1654" s="6">
        <v>20003</v>
      </c>
      <c r="C1654" s="6" t="s">
        <v>103</v>
      </c>
      <c r="D1654" s="5"/>
      <c r="E1654" s="6" t="s">
        <v>104</v>
      </c>
      <c r="F1654" s="5"/>
      <c r="G1654" s="6">
        <v>917</v>
      </c>
      <c r="H1654" s="6">
        <v>280626</v>
      </c>
      <c r="I1654" s="6">
        <v>0.52101724055601994</v>
      </c>
      <c r="J1654" s="6">
        <v>-1.88558626152171E-2</v>
      </c>
      <c r="K1654" s="6" t="s">
        <v>4500</v>
      </c>
    </row>
    <row r="1655" spans="1:11" x14ac:dyDescent="0.2">
      <c r="A1655" s="4" t="s">
        <v>4505</v>
      </c>
      <c r="B1655" s="6">
        <v>41200</v>
      </c>
      <c r="C1655" s="6" t="s">
        <v>103</v>
      </c>
      <c r="D1655" s="5"/>
      <c r="E1655" s="6" t="s">
        <v>111</v>
      </c>
      <c r="F1655" s="5"/>
      <c r="G1655" s="6">
        <v>908</v>
      </c>
      <c r="H1655" s="6">
        <v>152440</v>
      </c>
      <c r="I1655" s="6">
        <v>0.52113695487391198</v>
      </c>
      <c r="J1655" s="6">
        <v>-1.8421510891245201E-2</v>
      </c>
      <c r="K1655" s="6" t="s">
        <v>4506</v>
      </c>
    </row>
    <row r="1656" spans="1:11" x14ac:dyDescent="0.2">
      <c r="A1656" s="4" t="s">
        <v>4484</v>
      </c>
      <c r="B1656" s="6">
        <v>41210</v>
      </c>
      <c r="C1656" s="6" t="s">
        <v>103</v>
      </c>
      <c r="D1656" s="5"/>
      <c r="E1656" s="6" t="s">
        <v>111</v>
      </c>
      <c r="F1656" s="5"/>
      <c r="G1656" s="6">
        <v>894</v>
      </c>
      <c r="H1656" s="6">
        <v>280692</v>
      </c>
      <c r="I1656" s="6">
        <v>0.52146500268843299</v>
      </c>
      <c r="J1656" s="6">
        <v>-1.88184965147596E-2</v>
      </c>
      <c r="K1656" s="6" t="s">
        <v>4485</v>
      </c>
    </row>
    <row r="1657" spans="1:11" x14ac:dyDescent="0.2">
      <c r="A1657" s="4" t="s">
        <v>4429</v>
      </c>
      <c r="B1657" s="6">
        <v>25029</v>
      </c>
      <c r="C1657" s="6" t="s">
        <v>71</v>
      </c>
      <c r="D1657" s="5"/>
      <c r="E1657" s="6" t="s">
        <v>433</v>
      </c>
      <c r="F1657" s="5"/>
      <c r="G1657" s="6">
        <v>14767</v>
      </c>
      <c r="H1657" s="5"/>
      <c r="I1657" s="6">
        <v>0.52158452907262098</v>
      </c>
      <c r="J1657" s="6">
        <v>4.7291282094088401E-3</v>
      </c>
      <c r="K1657" s="6" t="s">
        <v>4430</v>
      </c>
    </row>
    <row r="1658" spans="1:11" x14ac:dyDescent="0.2">
      <c r="A1658" s="4" t="s">
        <v>1795</v>
      </c>
      <c r="B1658" s="6">
        <v>22126</v>
      </c>
      <c r="C1658" s="6" t="s">
        <v>103</v>
      </c>
      <c r="D1658" s="5"/>
      <c r="E1658" s="6" t="s">
        <v>1389</v>
      </c>
      <c r="F1658" s="5"/>
      <c r="G1658" s="6">
        <v>16495</v>
      </c>
      <c r="H1658" s="6">
        <v>55692</v>
      </c>
      <c r="I1658" s="6">
        <v>0.52284330206775598</v>
      </c>
      <c r="J1658" s="6">
        <v>-5.0162182484988702E-3</v>
      </c>
      <c r="K1658" s="6" t="s">
        <v>1796</v>
      </c>
    </row>
    <row r="1659" spans="1:11" x14ac:dyDescent="0.2">
      <c r="A1659" s="4" t="s">
        <v>3654</v>
      </c>
      <c r="B1659" s="6">
        <v>131852</v>
      </c>
      <c r="C1659" s="6" t="s">
        <v>137</v>
      </c>
      <c r="D1659" s="5"/>
      <c r="E1659" s="6" t="s">
        <v>138</v>
      </c>
      <c r="F1659" s="5"/>
      <c r="G1659" s="6">
        <v>610</v>
      </c>
      <c r="H1659" s="6">
        <v>280975</v>
      </c>
      <c r="I1659" s="6">
        <v>0.52313208768200403</v>
      </c>
      <c r="J1659" s="6">
        <v>2.2703785941383399E-2</v>
      </c>
      <c r="K1659" s="6" t="s">
        <v>3655</v>
      </c>
    </row>
    <row r="1660" spans="1:11" x14ac:dyDescent="0.2">
      <c r="A1660" s="4" t="s">
        <v>4507</v>
      </c>
      <c r="B1660" s="6">
        <v>41200</v>
      </c>
      <c r="C1660" s="6" t="s">
        <v>103</v>
      </c>
      <c r="D1660" s="5"/>
      <c r="E1660" s="6" t="s">
        <v>111</v>
      </c>
      <c r="F1660" s="5"/>
      <c r="G1660" s="6">
        <v>615</v>
      </c>
      <c r="H1660" s="6">
        <v>152733</v>
      </c>
      <c r="I1660" s="6">
        <v>0.52345861978971797</v>
      </c>
      <c r="J1660" s="6">
        <v>2.2707560390486301E-2</v>
      </c>
      <c r="K1660" s="6" t="s">
        <v>4508</v>
      </c>
    </row>
    <row r="1661" spans="1:11" x14ac:dyDescent="0.2">
      <c r="A1661" s="4" t="s">
        <v>4523</v>
      </c>
      <c r="B1661" s="6">
        <v>20002</v>
      </c>
      <c r="C1661" s="6" t="s">
        <v>103</v>
      </c>
      <c r="D1661" s="5"/>
      <c r="E1661" s="6" t="s">
        <v>127</v>
      </c>
      <c r="F1661" s="5"/>
      <c r="G1661" s="6">
        <v>1521</v>
      </c>
      <c r="H1661" s="6">
        <v>280022</v>
      </c>
      <c r="I1661" s="6">
        <v>0.52624175668154405</v>
      </c>
      <c r="J1661" s="6">
        <v>-1.45104851089331E-2</v>
      </c>
      <c r="K1661" s="6" t="s">
        <v>4524</v>
      </c>
    </row>
    <row r="1662" spans="1:11" x14ac:dyDescent="0.2">
      <c r="A1662" s="4" t="s">
        <v>4460</v>
      </c>
      <c r="B1662" s="6">
        <v>25198</v>
      </c>
      <c r="C1662" s="6" t="s">
        <v>71</v>
      </c>
      <c r="D1662" s="5"/>
      <c r="E1662" s="6" t="s">
        <v>100</v>
      </c>
      <c r="F1662" s="5"/>
      <c r="G1662" s="6">
        <v>14492</v>
      </c>
      <c r="H1662" s="5"/>
      <c r="I1662" s="6">
        <v>0.52711992179792599</v>
      </c>
      <c r="J1662" s="6">
        <v>-4.5469030081753204E-3</v>
      </c>
      <c r="K1662" s="6" t="s">
        <v>4461</v>
      </c>
    </row>
    <row r="1663" spans="1:11" x14ac:dyDescent="0.2">
      <c r="A1663" s="4" t="s">
        <v>1219</v>
      </c>
      <c r="B1663" s="6">
        <v>20536</v>
      </c>
      <c r="C1663" s="6" t="s">
        <v>103</v>
      </c>
      <c r="D1663" s="5"/>
      <c r="E1663" s="6" t="s">
        <v>293</v>
      </c>
      <c r="F1663" s="5"/>
      <c r="G1663" s="6">
        <v>16167</v>
      </c>
      <c r="H1663" s="6">
        <v>28751</v>
      </c>
      <c r="I1663" s="6">
        <v>0.52724302271898504</v>
      </c>
      <c r="J1663" s="6">
        <v>-5.4944350705050903E-3</v>
      </c>
      <c r="K1663" s="6" t="s">
        <v>1748</v>
      </c>
    </row>
    <row r="1664" spans="1:11" x14ac:dyDescent="0.2">
      <c r="A1664" s="4" t="s">
        <v>1302</v>
      </c>
      <c r="B1664" s="6">
        <v>131484</v>
      </c>
      <c r="C1664" s="6" t="s">
        <v>137</v>
      </c>
      <c r="D1664" s="5"/>
      <c r="E1664" s="6" t="s">
        <v>241</v>
      </c>
      <c r="F1664" s="5"/>
      <c r="G1664" s="6">
        <v>5418</v>
      </c>
      <c r="H1664" s="6">
        <v>276167</v>
      </c>
      <c r="I1664" s="6">
        <v>0.52900128393395296</v>
      </c>
      <c r="J1664" s="6">
        <v>-7.5677770645237903E-3</v>
      </c>
      <c r="K1664" s="6" t="s">
        <v>1303</v>
      </c>
    </row>
    <row r="1665" spans="1:11" x14ac:dyDescent="0.2">
      <c r="A1665" s="4" t="s">
        <v>1021</v>
      </c>
      <c r="B1665" s="6">
        <v>25087</v>
      </c>
      <c r="C1665" s="6" t="s">
        <v>71</v>
      </c>
      <c r="D1665" s="5"/>
      <c r="E1665" s="6" t="s">
        <v>100</v>
      </c>
      <c r="F1665" s="5"/>
      <c r="G1665" s="6">
        <v>14492</v>
      </c>
      <c r="H1665" s="5"/>
      <c r="I1665" s="6">
        <v>0.52962415068052004</v>
      </c>
      <c r="J1665" s="6">
        <v>4.5170051008848501E-3</v>
      </c>
      <c r="K1665" s="6" t="s">
        <v>1022</v>
      </c>
    </row>
    <row r="1666" spans="1:11" x14ac:dyDescent="0.2">
      <c r="A1666" s="4" t="s">
        <v>4472</v>
      </c>
      <c r="B1666" s="6">
        <v>25729</v>
      </c>
      <c r="C1666" s="6" t="s">
        <v>71</v>
      </c>
      <c r="D1666" s="5"/>
      <c r="E1666" s="6" t="s">
        <v>265</v>
      </c>
      <c r="F1666" s="5"/>
      <c r="G1666" s="6">
        <v>14489</v>
      </c>
      <c r="H1666" s="5"/>
      <c r="I1666" s="6">
        <v>0.52991238185552203</v>
      </c>
      <c r="J1666" s="6">
        <v>4.48765127837422E-3</v>
      </c>
      <c r="K1666" s="6" t="s">
        <v>4473</v>
      </c>
    </row>
    <row r="1667" spans="1:11" x14ac:dyDescent="0.2">
      <c r="A1667" s="4" t="s">
        <v>4533</v>
      </c>
      <c r="B1667" s="6">
        <v>20002</v>
      </c>
      <c r="C1667" s="6" t="s">
        <v>103</v>
      </c>
      <c r="D1667" s="5"/>
      <c r="E1667" s="6" t="s">
        <v>127</v>
      </c>
      <c r="F1667" s="5"/>
      <c r="G1667" s="6">
        <v>1492</v>
      </c>
      <c r="H1667" s="6">
        <v>280051</v>
      </c>
      <c r="I1667" s="6">
        <v>0.53003807708147199</v>
      </c>
      <c r="J1667" s="6">
        <v>-1.43620390718898E-2</v>
      </c>
      <c r="K1667" s="6" t="s">
        <v>4534</v>
      </c>
    </row>
    <row r="1668" spans="1:11" x14ac:dyDescent="0.2">
      <c r="A1668" s="4" t="s">
        <v>652</v>
      </c>
      <c r="B1668" s="6">
        <v>25105</v>
      </c>
      <c r="C1668" s="6" t="s">
        <v>71</v>
      </c>
      <c r="D1668" s="5"/>
      <c r="E1668" s="6" t="s">
        <v>100</v>
      </c>
      <c r="F1668" s="5"/>
      <c r="G1668" s="6">
        <v>14492</v>
      </c>
      <c r="H1668" s="5"/>
      <c r="I1668" s="6">
        <v>0.53032571038460097</v>
      </c>
      <c r="J1668" s="6">
        <v>-4.5012455616863598E-3</v>
      </c>
      <c r="K1668" s="6" t="s">
        <v>653</v>
      </c>
    </row>
    <row r="1669" spans="1:11" x14ac:dyDescent="0.2">
      <c r="A1669" s="4" t="s">
        <v>4482</v>
      </c>
      <c r="B1669" s="6">
        <v>25335</v>
      </c>
      <c r="C1669" s="6" t="s">
        <v>71</v>
      </c>
      <c r="D1669" s="5"/>
      <c r="E1669" s="6" t="s">
        <v>100</v>
      </c>
      <c r="F1669" s="5"/>
      <c r="G1669" s="6">
        <v>14492</v>
      </c>
      <c r="H1669" s="5"/>
      <c r="I1669" s="6">
        <v>0.53109480854733904</v>
      </c>
      <c r="J1669" s="6">
        <v>-4.1179548427066103E-3</v>
      </c>
      <c r="K1669" s="6" t="s">
        <v>4483</v>
      </c>
    </row>
    <row r="1670" spans="1:11" x14ac:dyDescent="0.2">
      <c r="A1670" s="4" t="s">
        <v>4456</v>
      </c>
      <c r="B1670" s="6">
        <v>25007</v>
      </c>
      <c r="C1670" s="6" t="s">
        <v>71</v>
      </c>
      <c r="D1670" s="5"/>
      <c r="E1670" s="6" t="s">
        <v>767</v>
      </c>
      <c r="F1670" s="5"/>
      <c r="G1670" s="6">
        <v>16052</v>
      </c>
      <c r="H1670" s="5"/>
      <c r="I1670" s="6">
        <v>0.53150957787306397</v>
      </c>
      <c r="J1670" s="6">
        <v>-4.2973658332385398E-3</v>
      </c>
      <c r="K1670" s="6" t="s">
        <v>4457</v>
      </c>
    </row>
    <row r="1671" spans="1:11" x14ac:dyDescent="0.2">
      <c r="A1671" s="4" t="s">
        <v>4575</v>
      </c>
      <c r="B1671" s="6">
        <v>41210</v>
      </c>
      <c r="C1671" s="6" t="s">
        <v>103</v>
      </c>
      <c r="D1671" s="5"/>
      <c r="E1671" s="6" t="s">
        <v>111</v>
      </c>
      <c r="F1671" s="5"/>
      <c r="G1671" s="6">
        <v>926</v>
      </c>
      <c r="H1671" s="6">
        <v>152422</v>
      </c>
      <c r="I1671" s="6">
        <v>0.53202243189852105</v>
      </c>
      <c r="J1671" s="6">
        <v>-1.8178875771514998E-2</v>
      </c>
      <c r="K1671" s="6" t="s">
        <v>4576</v>
      </c>
    </row>
    <row r="1672" spans="1:11" x14ac:dyDescent="0.2">
      <c r="A1672" s="4" t="s">
        <v>4501</v>
      </c>
      <c r="B1672" s="6">
        <v>25893</v>
      </c>
      <c r="C1672" s="6" t="s">
        <v>71</v>
      </c>
      <c r="D1672" s="5"/>
      <c r="E1672" s="6" t="s">
        <v>210</v>
      </c>
      <c r="F1672" s="5"/>
      <c r="G1672" s="6">
        <v>16047</v>
      </c>
      <c r="H1672" s="5"/>
      <c r="I1672" s="6">
        <v>0.53208437327300395</v>
      </c>
      <c r="J1672" s="6">
        <v>4.2816981317614303E-3</v>
      </c>
      <c r="K1672" s="6" t="s">
        <v>4502</v>
      </c>
    </row>
    <row r="1673" spans="1:11" x14ac:dyDescent="0.2">
      <c r="A1673" s="4" t="s">
        <v>4476</v>
      </c>
      <c r="B1673" s="6">
        <v>12683</v>
      </c>
      <c r="C1673" s="6" t="s">
        <v>71</v>
      </c>
      <c r="D1673" s="5"/>
      <c r="E1673" s="6" t="s">
        <v>3667</v>
      </c>
      <c r="F1673" s="5"/>
      <c r="G1673" s="6">
        <v>17134</v>
      </c>
      <c r="H1673" s="5"/>
      <c r="I1673" s="6">
        <v>0.53278290466099298</v>
      </c>
      <c r="J1673" s="6">
        <v>3.9528230392845802E-3</v>
      </c>
      <c r="K1673" s="6" t="s">
        <v>4477</v>
      </c>
    </row>
    <row r="1674" spans="1:11" x14ac:dyDescent="0.2">
      <c r="A1674" s="4" t="s">
        <v>4491</v>
      </c>
      <c r="B1674" s="6">
        <v>25060</v>
      </c>
      <c r="C1674" s="6" t="s">
        <v>71</v>
      </c>
      <c r="D1674" s="5"/>
      <c r="E1674" s="6" t="s">
        <v>100</v>
      </c>
      <c r="F1674" s="5"/>
      <c r="G1674" s="6">
        <v>14492</v>
      </c>
      <c r="H1674" s="5"/>
      <c r="I1674" s="6">
        <v>0.53281141104831498</v>
      </c>
      <c r="J1674" s="6">
        <v>4.56063438105009E-3</v>
      </c>
      <c r="K1674" s="6" t="s">
        <v>4492</v>
      </c>
    </row>
    <row r="1675" spans="1:11" x14ac:dyDescent="0.2">
      <c r="A1675" s="4" t="s">
        <v>1924</v>
      </c>
      <c r="B1675" s="6">
        <v>41210</v>
      </c>
      <c r="C1675" s="6" t="s">
        <v>103</v>
      </c>
      <c r="D1675" s="5"/>
      <c r="E1675" s="6" t="s">
        <v>111</v>
      </c>
      <c r="F1675" s="5"/>
      <c r="G1675" s="6">
        <v>613</v>
      </c>
      <c r="H1675" s="6">
        <v>280973</v>
      </c>
      <c r="I1675" s="6">
        <v>0.53296301904056498</v>
      </c>
      <c r="J1675" s="6">
        <v>2.1365132453215498E-2</v>
      </c>
      <c r="K1675" s="6" t="s">
        <v>1925</v>
      </c>
    </row>
    <row r="1676" spans="1:11" x14ac:dyDescent="0.2">
      <c r="A1676" s="4" t="s">
        <v>4551</v>
      </c>
      <c r="B1676" s="6">
        <v>130230</v>
      </c>
      <c r="C1676" s="6" t="s">
        <v>137</v>
      </c>
      <c r="D1676" s="5"/>
      <c r="E1676" s="6" t="s">
        <v>797</v>
      </c>
      <c r="F1676" s="5"/>
      <c r="G1676" s="6">
        <v>5314</v>
      </c>
      <c r="H1676" s="6">
        <v>276271</v>
      </c>
      <c r="I1676" s="6">
        <v>0.53309046475227795</v>
      </c>
      <c r="J1676" s="6">
        <v>-7.6191885354561497E-3</v>
      </c>
      <c r="K1676" s="6" t="s">
        <v>4552</v>
      </c>
    </row>
    <row r="1677" spans="1:11" x14ac:dyDescent="0.2">
      <c r="A1677" s="4" t="s">
        <v>4240</v>
      </c>
      <c r="B1677" s="6">
        <v>25385</v>
      </c>
      <c r="C1677" s="6" t="s">
        <v>71</v>
      </c>
      <c r="D1677" s="5"/>
      <c r="E1677" s="6" t="s">
        <v>100</v>
      </c>
      <c r="F1677" s="5"/>
      <c r="G1677" s="6">
        <v>14490</v>
      </c>
      <c r="H1677" s="5"/>
      <c r="I1677" s="6">
        <v>0.533283392877268</v>
      </c>
      <c r="J1677" s="6">
        <v>4.3733751395857003E-3</v>
      </c>
      <c r="K1677" s="6" t="s">
        <v>4241</v>
      </c>
    </row>
    <row r="1678" spans="1:11" x14ac:dyDescent="0.2">
      <c r="A1678" s="4" t="s">
        <v>1886</v>
      </c>
      <c r="B1678" s="6">
        <v>25094</v>
      </c>
      <c r="C1678" s="6" t="s">
        <v>71</v>
      </c>
      <c r="D1678" s="5"/>
      <c r="E1678" s="6" t="s">
        <v>100</v>
      </c>
      <c r="F1678" s="5"/>
      <c r="G1678" s="6">
        <v>14492</v>
      </c>
      <c r="H1678" s="5"/>
      <c r="I1678" s="6">
        <v>0.53353346491402198</v>
      </c>
      <c r="J1678" s="6">
        <v>-4.0222510059691801E-3</v>
      </c>
      <c r="K1678" s="6" t="s">
        <v>1887</v>
      </c>
    </row>
    <row r="1679" spans="1:11" x14ac:dyDescent="0.2">
      <c r="A1679" s="4" t="s">
        <v>4497</v>
      </c>
      <c r="B1679" s="6">
        <v>25306</v>
      </c>
      <c r="C1679" s="6" t="s">
        <v>71</v>
      </c>
      <c r="D1679" s="5"/>
      <c r="E1679" s="6" t="s">
        <v>100</v>
      </c>
      <c r="F1679" s="5"/>
      <c r="G1679" s="6">
        <v>14492</v>
      </c>
      <c r="H1679" s="5"/>
      <c r="I1679" s="6">
        <v>0.53363961535572302</v>
      </c>
      <c r="J1679" s="6">
        <v>-4.3848952349780602E-3</v>
      </c>
      <c r="K1679" s="6" t="s">
        <v>4498</v>
      </c>
    </row>
    <row r="1680" spans="1:11" x14ac:dyDescent="0.2">
      <c r="A1680" s="4" t="s">
        <v>4557</v>
      </c>
      <c r="B1680" s="6">
        <v>41210</v>
      </c>
      <c r="C1680" s="6" t="s">
        <v>103</v>
      </c>
      <c r="D1680" s="5"/>
      <c r="E1680" s="6" t="s">
        <v>111</v>
      </c>
      <c r="F1680" s="5"/>
      <c r="G1680" s="6">
        <v>2094</v>
      </c>
      <c r="H1680" s="6">
        <v>279492</v>
      </c>
      <c r="I1680" s="6">
        <v>0.53388384761325303</v>
      </c>
      <c r="J1680" s="6">
        <v>-1.21139569637291E-2</v>
      </c>
      <c r="K1680" s="6" t="s">
        <v>4558</v>
      </c>
    </row>
    <row r="1681" spans="1:11" x14ac:dyDescent="0.2">
      <c r="A1681" s="4" t="s">
        <v>4567</v>
      </c>
      <c r="B1681" s="6">
        <v>131870</v>
      </c>
      <c r="C1681" s="6" t="s">
        <v>137</v>
      </c>
      <c r="D1681" s="5"/>
      <c r="E1681" s="6" t="s">
        <v>138</v>
      </c>
      <c r="F1681" s="5"/>
      <c r="G1681" s="6">
        <v>11064</v>
      </c>
      <c r="H1681" s="6">
        <v>270521</v>
      </c>
      <c r="I1681" s="6">
        <v>0.53407263396651194</v>
      </c>
      <c r="J1681" s="6">
        <v>5.3312660710771002E-3</v>
      </c>
      <c r="K1681" s="6" t="s">
        <v>4568</v>
      </c>
    </row>
    <row r="1682" spans="1:11" x14ac:dyDescent="0.2">
      <c r="A1682" s="4" t="s">
        <v>3118</v>
      </c>
      <c r="B1682" s="6">
        <v>130792</v>
      </c>
      <c r="C1682" s="6" t="s">
        <v>137</v>
      </c>
      <c r="D1682" s="5"/>
      <c r="E1682" s="6" t="s">
        <v>428</v>
      </c>
      <c r="F1682" s="5"/>
      <c r="G1682" s="6">
        <v>18928</v>
      </c>
      <c r="H1682" s="6">
        <v>262657</v>
      </c>
      <c r="I1682" s="6">
        <v>0.534635230702867</v>
      </c>
      <c r="J1682" s="6">
        <v>4.1761806097702601E-3</v>
      </c>
      <c r="K1682" s="6" t="s">
        <v>3119</v>
      </c>
    </row>
    <row r="1683" spans="1:11" x14ac:dyDescent="0.2">
      <c r="A1683" s="4" t="s">
        <v>1521</v>
      </c>
      <c r="B1683" s="6">
        <v>25717</v>
      </c>
      <c r="C1683" s="6" t="s">
        <v>71</v>
      </c>
      <c r="D1683" s="5"/>
      <c r="E1683" s="6" t="s">
        <v>265</v>
      </c>
      <c r="F1683" s="5"/>
      <c r="G1683" s="6">
        <v>14489</v>
      </c>
      <c r="H1683" s="5"/>
      <c r="I1683" s="6">
        <v>0.53474325109532295</v>
      </c>
      <c r="J1683" s="6">
        <v>-4.4526389778950298E-3</v>
      </c>
      <c r="K1683" s="6" t="s">
        <v>1522</v>
      </c>
    </row>
    <row r="1684" spans="1:11" x14ac:dyDescent="0.2">
      <c r="A1684" s="4" t="s">
        <v>4589</v>
      </c>
      <c r="B1684" s="6">
        <v>41210</v>
      </c>
      <c r="C1684" s="6" t="s">
        <v>103</v>
      </c>
      <c r="D1684" s="5"/>
      <c r="E1684" s="6" t="s">
        <v>111</v>
      </c>
      <c r="F1684" s="5"/>
      <c r="G1684" s="6">
        <v>917</v>
      </c>
      <c r="H1684" s="6">
        <v>280669</v>
      </c>
      <c r="I1684" s="6">
        <v>0.53509809544027498</v>
      </c>
      <c r="J1684" s="6">
        <v>-1.7786305817372099E-2</v>
      </c>
      <c r="K1684" s="6" t="s">
        <v>4590</v>
      </c>
    </row>
    <row r="1685" spans="1:11" x14ac:dyDescent="0.2">
      <c r="A1685" s="4" t="s">
        <v>4571</v>
      </c>
      <c r="B1685" s="6">
        <v>20003</v>
      </c>
      <c r="C1685" s="6" t="s">
        <v>103</v>
      </c>
      <c r="D1685" s="5"/>
      <c r="E1685" s="6" t="s">
        <v>104</v>
      </c>
      <c r="F1685" s="5"/>
      <c r="G1685" s="6">
        <v>1459</v>
      </c>
      <c r="H1685" s="6">
        <v>280084</v>
      </c>
      <c r="I1685" s="6">
        <v>0.53518079479542602</v>
      </c>
      <c r="J1685" s="6">
        <v>-1.39601793158513E-2</v>
      </c>
      <c r="K1685" s="6" t="s">
        <v>4572</v>
      </c>
    </row>
    <row r="1686" spans="1:11" x14ac:dyDescent="0.2">
      <c r="A1686" s="4" t="s">
        <v>4563</v>
      </c>
      <c r="B1686" s="6">
        <v>20003</v>
      </c>
      <c r="C1686" s="6" t="s">
        <v>103</v>
      </c>
      <c r="D1686" s="5"/>
      <c r="E1686" s="6" t="s">
        <v>104</v>
      </c>
      <c r="F1686" s="5"/>
      <c r="G1686" s="6">
        <v>9998</v>
      </c>
      <c r="H1686" s="6">
        <v>271545</v>
      </c>
      <c r="I1686" s="6">
        <v>0.535249464354837</v>
      </c>
      <c r="J1686" s="6">
        <v>-5.5794747783993901E-3</v>
      </c>
      <c r="K1686" s="6" t="s">
        <v>4564</v>
      </c>
    </row>
    <row r="1687" spans="1:11" x14ac:dyDescent="0.2">
      <c r="A1687" s="4" t="s">
        <v>589</v>
      </c>
      <c r="B1687" s="6">
        <v>22408</v>
      </c>
      <c r="C1687" s="6" t="s">
        <v>71</v>
      </c>
      <c r="D1687" s="5"/>
      <c r="E1687" s="6" t="s">
        <v>590</v>
      </c>
      <c r="F1687" s="5"/>
      <c r="G1687" s="6">
        <v>5514</v>
      </c>
      <c r="H1687" s="5"/>
      <c r="I1687" s="6">
        <v>0.53547567687595798</v>
      </c>
      <c r="J1687" s="6">
        <v>8.3358324822137304E-3</v>
      </c>
      <c r="K1687" s="6" t="s">
        <v>591</v>
      </c>
    </row>
    <row r="1688" spans="1:11" x14ac:dyDescent="0.2">
      <c r="A1688" s="4" t="s">
        <v>3488</v>
      </c>
      <c r="B1688" s="6">
        <v>30700</v>
      </c>
      <c r="C1688" s="6" t="s">
        <v>71</v>
      </c>
      <c r="D1688" s="5"/>
      <c r="E1688" s="6" t="s">
        <v>72</v>
      </c>
      <c r="F1688" s="5"/>
      <c r="G1688" s="6">
        <v>268410</v>
      </c>
      <c r="H1688" s="5"/>
      <c r="I1688" s="6">
        <v>0.53550145768046398</v>
      </c>
      <c r="J1688" s="6">
        <v>-8.2459209755840002E-4</v>
      </c>
      <c r="K1688" s="6" t="s">
        <v>3489</v>
      </c>
    </row>
    <row r="1689" spans="1:11" x14ac:dyDescent="0.2">
      <c r="A1689" s="4" t="s">
        <v>4595</v>
      </c>
      <c r="B1689" s="6">
        <v>132312</v>
      </c>
      <c r="C1689" s="6" t="s">
        <v>137</v>
      </c>
      <c r="D1689" s="5"/>
      <c r="E1689" s="6" t="s">
        <v>695</v>
      </c>
      <c r="F1689" s="5"/>
      <c r="G1689" s="6">
        <v>1388</v>
      </c>
      <c r="H1689" s="6">
        <v>151959</v>
      </c>
      <c r="I1689" s="6">
        <v>0.536275798563418</v>
      </c>
      <c r="J1689" s="6">
        <v>1.4834477473635701E-2</v>
      </c>
      <c r="K1689" s="6" t="s">
        <v>4596</v>
      </c>
    </row>
    <row r="1690" spans="1:11" x14ac:dyDescent="0.2">
      <c r="A1690" s="4" t="s">
        <v>4521</v>
      </c>
      <c r="B1690" s="6">
        <v>25192</v>
      </c>
      <c r="C1690" s="6" t="s">
        <v>71</v>
      </c>
      <c r="D1690" s="5"/>
      <c r="E1690" s="6" t="s">
        <v>100</v>
      </c>
      <c r="F1690" s="5"/>
      <c r="G1690" s="6">
        <v>14492</v>
      </c>
      <c r="H1690" s="5"/>
      <c r="I1690" s="6">
        <v>0.53725900960635697</v>
      </c>
      <c r="J1690" s="6">
        <v>-4.4123613909481498E-3</v>
      </c>
      <c r="K1690" s="6" t="s">
        <v>4522</v>
      </c>
    </row>
    <row r="1691" spans="1:11" x14ac:dyDescent="0.2">
      <c r="A1691" s="4" t="s">
        <v>2813</v>
      </c>
      <c r="B1691" s="6">
        <v>25500</v>
      </c>
      <c r="C1691" s="6" t="s">
        <v>71</v>
      </c>
      <c r="D1691" s="5"/>
      <c r="E1691" s="6" t="s">
        <v>265</v>
      </c>
      <c r="F1691" s="5"/>
      <c r="G1691" s="6">
        <v>14490</v>
      </c>
      <c r="H1691" s="5"/>
      <c r="I1691" s="6">
        <v>0.53734260959995195</v>
      </c>
      <c r="J1691" s="6">
        <v>4.3834583208905101E-3</v>
      </c>
      <c r="K1691" s="6" t="s">
        <v>2814</v>
      </c>
    </row>
    <row r="1692" spans="1:11" x14ac:dyDescent="0.2">
      <c r="A1692" s="4" t="s">
        <v>3238</v>
      </c>
      <c r="B1692" s="6">
        <v>25784</v>
      </c>
      <c r="C1692" s="6" t="s">
        <v>71</v>
      </c>
      <c r="D1692" s="5"/>
      <c r="E1692" s="6" t="s">
        <v>210</v>
      </c>
      <c r="F1692" s="5"/>
      <c r="G1692" s="6">
        <v>16047</v>
      </c>
      <c r="H1692" s="5"/>
      <c r="I1692" s="6">
        <v>0.53799122344144101</v>
      </c>
      <c r="J1692" s="6">
        <v>-3.95410210221603E-3</v>
      </c>
      <c r="K1692" s="6" t="s">
        <v>3239</v>
      </c>
    </row>
    <row r="1693" spans="1:11" x14ac:dyDescent="0.2">
      <c r="A1693" s="4" t="s">
        <v>4525</v>
      </c>
      <c r="B1693" s="6">
        <v>25414</v>
      </c>
      <c r="C1693" s="6" t="s">
        <v>71</v>
      </c>
      <c r="D1693" s="5"/>
      <c r="E1693" s="6" t="s">
        <v>100</v>
      </c>
      <c r="F1693" s="5"/>
      <c r="G1693" s="6">
        <v>14490</v>
      </c>
      <c r="H1693" s="5"/>
      <c r="I1693" s="6">
        <v>0.53857515837007097</v>
      </c>
      <c r="J1693" s="6">
        <v>-4.4823835048051998E-3</v>
      </c>
      <c r="K1693" s="6" t="s">
        <v>4526</v>
      </c>
    </row>
    <row r="1694" spans="1:11" x14ac:dyDescent="0.2">
      <c r="A1694" s="4" t="s">
        <v>4527</v>
      </c>
      <c r="B1694" s="6">
        <v>25064</v>
      </c>
      <c r="C1694" s="6" t="s">
        <v>71</v>
      </c>
      <c r="D1694" s="5"/>
      <c r="E1694" s="6" t="s">
        <v>100</v>
      </c>
      <c r="F1694" s="5"/>
      <c r="G1694" s="6">
        <v>14492</v>
      </c>
      <c r="H1694" s="5"/>
      <c r="I1694" s="6">
        <v>0.53872078886233798</v>
      </c>
      <c r="J1694" s="6">
        <v>-4.3495768824204197E-3</v>
      </c>
      <c r="K1694" s="6" t="s">
        <v>4528</v>
      </c>
    </row>
    <row r="1695" spans="1:11" x14ac:dyDescent="0.2">
      <c r="A1695" s="4" t="s">
        <v>4591</v>
      </c>
      <c r="B1695" s="6">
        <v>132132</v>
      </c>
      <c r="C1695" s="6" t="s">
        <v>137</v>
      </c>
      <c r="D1695" s="5"/>
      <c r="E1695" s="6" t="s">
        <v>217</v>
      </c>
      <c r="F1695" s="5"/>
      <c r="G1695" s="6">
        <v>4260</v>
      </c>
      <c r="H1695" s="6">
        <v>149087</v>
      </c>
      <c r="I1695" s="6">
        <v>0.53886536312885103</v>
      </c>
      <c r="J1695" s="6">
        <v>-8.3606605655719701E-3</v>
      </c>
      <c r="K1695" s="6" t="s">
        <v>4592</v>
      </c>
    </row>
    <row r="1696" spans="1:11" x14ac:dyDescent="0.2">
      <c r="A1696" s="4" t="s">
        <v>1829</v>
      </c>
      <c r="B1696" s="6">
        <v>132542</v>
      </c>
      <c r="C1696" s="6" t="s">
        <v>137</v>
      </c>
      <c r="D1696" s="5"/>
      <c r="E1696" s="6" t="s">
        <v>1830</v>
      </c>
      <c r="F1696" s="5"/>
      <c r="G1696" s="6">
        <v>616</v>
      </c>
      <c r="H1696" s="6">
        <v>280969</v>
      </c>
      <c r="I1696" s="6">
        <v>0.53946749429857299</v>
      </c>
      <c r="J1696" s="6">
        <v>2.0477787695461401E-2</v>
      </c>
      <c r="K1696" s="6" t="s">
        <v>1831</v>
      </c>
    </row>
    <row r="1697" spans="1:11" x14ac:dyDescent="0.2">
      <c r="A1697" s="4" t="s">
        <v>4601</v>
      </c>
      <c r="B1697" s="6">
        <v>130906</v>
      </c>
      <c r="C1697" s="6" t="s">
        <v>137</v>
      </c>
      <c r="D1697" s="5"/>
      <c r="E1697" s="6" t="s">
        <v>238</v>
      </c>
      <c r="F1697" s="5"/>
      <c r="G1697" s="6">
        <v>13152</v>
      </c>
      <c r="H1697" s="6">
        <v>268433</v>
      </c>
      <c r="I1697" s="6">
        <v>0.54009425427680702</v>
      </c>
      <c r="J1697" s="6">
        <v>4.8529769521442803E-3</v>
      </c>
      <c r="K1697" s="6" t="s">
        <v>4602</v>
      </c>
    </row>
    <row r="1698" spans="1:11" x14ac:dyDescent="0.2">
      <c r="A1698" s="4" t="s">
        <v>4593</v>
      </c>
      <c r="B1698" s="6">
        <v>41210</v>
      </c>
      <c r="C1698" s="6" t="s">
        <v>103</v>
      </c>
      <c r="D1698" s="5"/>
      <c r="E1698" s="6" t="s">
        <v>111</v>
      </c>
      <c r="F1698" s="5"/>
      <c r="G1698" s="6">
        <v>1470</v>
      </c>
      <c r="H1698" s="6">
        <v>280116</v>
      </c>
      <c r="I1698" s="6">
        <v>0.540097440660668</v>
      </c>
      <c r="J1698" s="6">
        <v>-1.40305254358802E-2</v>
      </c>
      <c r="K1698" s="6" t="s">
        <v>4594</v>
      </c>
    </row>
    <row r="1699" spans="1:11" x14ac:dyDescent="0.2">
      <c r="A1699" s="4" t="s">
        <v>4612</v>
      </c>
      <c r="B1699" s="6">
        <v>20003</v>
      </c>
      <c r="C1699" s="6" t="s">
        <v>103</v>
      </c>
      <c r="D1699" s="5"/>
      <c r="E1699" s="6" t="s">
        <v>104</v>
      </c>
      <c r="F1699" s="5"/>
      <c r="G1699" s="6">
        <v>890</v>
      </c>
      <c r="H1699" s="6">
        <v>280653</v>
      </c>
      <c r="I1699" s="6">
        <v>0.54055357384778802</v>
      </c>
      <c r="J1699" s="6">
        <v>-1.7760979418008201E-2</v>
      </c>
      <c r="K1699" s="6" t="s">
        <v>4613</v>
      </c>
    </row>
    <row r="1700" spans="1:11" x14ac:dyDescent="0.2">
      <c r="A1700" s="4" t="s">
        <v>3956</v>
      </c>
      <c r="B1700" s="6">
        <v>41200</v>
      </c>
      <c r="C1700" s="6" t="s">
        <v>103</v>
      </c>
      <c r="D1700" s="5"/>
      <c r="E1700" s="6" t="s">
        <v>111</v>
      </c>
      <c r="F1700" s="5"/>
      <c r="G1700" s="6">
        <v>638</v>
      </c>
      <c r="H1700" s="6">
        <v>280948</v>
      </c>
      <c r="I1700" s="6">
        <v>0.54063724305690797</v>
      </c>
      <c r="J1700" s="6">
        <v>2.1277202215345001E-2</v>
      </c>
      <c r="K1700" s="6" t="s">
        <v>3957</v>
      </c>
    </row>
    <row r="1701" spans="1:11" x14ac:dyDescent="0.2">
      <c r="A1701" s="4" t="s">
        <v>4597</v>
      </c>
      <c r="B1701" s="6">
        <v>20002</v>
      </c>
      <c r="C1701" s="6" t="s">
        <v>103</v>
      </c>
      <c r="D1701" s="5"/>
      <c r="E1701" s="6" t="s">
        <v>127</v>
      </c>
      <c r="F1701" s="5"/>
      <c r="G1701" s="6">
        <v>882</v>
      </c>
      <c r="H1701" s="6">
        <v>280661</v>
      </c>
      <c r="I1701" s="6">
        <v>0.54192797141365601</v>
      </c>
      <c r="J1701" s="6">
        <v>-1.8151856652604999E-2</v>
      </c>
      <c r="K1701" s="6" t="s">
        <v>4598</v>
      </c>
    </row>
    <row r="1702" spans="1:11" x14ac:dyDescent="0.2">
      <c r="A1702" s="4" t="s">
        <v>796</v>
      </c>
      <c r="B1702" s="6">
        <v>130194</v>
      </c>
      <c r="C1702" s="6" t="s">
        <v>137</v>
      </c>
      <c r="D1702" s="5"/>
      <c r="E1702" s="6" t="s">
        <v>797</v>
      </c>
      <c r="F1702" s="5"/>
      <c r="G1702" s="6">
        <v>611</v>
      </c>
      <c r="H1702" s="6">
        <v>280974</v>
      </c>
      <c r="I1702" s="6">
        <v>0.54226269723855802</v>
      </c>
      <c r="J1702" s="6">
        <v>2.0448061152666501E-2</v>
      </c>
      <c r="K1702" s="6" t="s">
        <v>798</v>
      </c>
    </row>
    <row r="1703" spans="1:11" x14ac:dyDescent="0.2">
      <c r="A1703" s="4" t="s">
        <v>3873</v>
      </c>
      <c r="B1703" s="6">
        <v>41200</v>
      </c>
      <c r="C1703" s="6" t="s">
        <v>103</v>
      </c>
      <c r="D1703" s="5"/>
      <c r="E1703" s="6" t="s">
        <v>111</v>
      </c>
      <c r="F1703" s="5"/>
      <c r="G1703" s="6">
        <v>18397</v>
      </c>
      <c r="H1703" s="6">
        <v>263189</v>
      </c>
      <c r="I1703" s="6">
        <v>0.54262743164995197</v>
      </c>
      <c r="J1703" s="6">
        <v>-4.1633240879023897E-3</v>
      </c>
      <c r="K1703" s="6" t="s">
        <v>4605</v>
      </c>
    </row>
    <row r="1704" spans="1:11" x14ac:dyDescent="0.2">
      <c r="A1704" s="4" t="s">
        <v>4539</v>
      </c>
      <c r="B1704" s="6">
        <v>25479</v>
      </c>
      <c r="C1704" s="6" t="s">
        <v>71</v>
      </c>
      <c r="D1704" s="5"/>
      <c r="E1704" s="6" t="s">
        <v>100</v>
      </c>
      <c r="F1704" s="5"/>
      <c r="G1704" s="6">
        <v>14490</v>
      </c>
      <c r="H1704" s="5"/>
      <c r="I1704" s="6">
        <v>0.54297134899445598</v>
      </c>
      <c r="J1704" s="6">
        <v>4.1912595371322702E-3</v>
      </c>
      <c r="K1704" s="6" t="s">
        <v>4540</v>
      </c>
    </row>
    <row r="1705" spans="1:11" x14ac:dyDescent="0.2">
      <c r="A1705" s="4" t="s">
        <v>4559</v>
      </c>
      <c r="B1705" s="6">
        <v>25859</v>
      </c>
      <c r="C1705" s="6" t="s">
        <v>71</v>
      </c>
      <c r="D1705" s="5"/>
      <c r="E1705" s="6" t="s">
        <v>210</v>
      </c>
      <c r="F1705" s="5"/>
      <c r="G1705" s="6">
        <v>16047</v>
      </c>
      <c r="H1705" s="5"/>
      <c r="I1705" s="6">
        <v>0.54341752691614498</v>
      </c>
      <c r="J1705" s="6">
        <v>-4.0424531493321496E-3</v>
      </c>
      <c r="K1705" s="6" t="s">
        <v>4560</v>
      </c>
    </row>
    <row r="1706" spans="1:11" x14ac:dyDescent="0.2">
      <c r="A1706" s="4" t="s">
        <v>4545</v>
      </c>
      <c r="B1706" s="6">
        <v>25288</v>
      </c>
      <c r="C1706" s="6" t="s">
        <v>71</v>
      </c>
      <c r="D1706" s="5"/>
      <c r="E1706" s="6" t="s">
        <v>100</v>
      </c>
      <c r="F1706" s="5"/>
      <c r="G1706" s="6">
        <v>14492</v>
      </c>
      <c r="H1706" s="5"/>
      <c r="I1706" s="6">
        <v>0.54359761398141504</v>
      </c>
      <c r="J1706" s="6">
        <v>-4.3100310117241301E-3</v>
      </c>
      <c r="K1706" s="6" t="s">
        <v>4546</v>
      </c>
    </row>
    <row r="1707" spans="1:11" x14ac:dyDescent="0.2">
      <c r="A1707" s="4" t="s">
        <v>4614</v>
      </c>
      <c r="B1707" s="6">
        <v>41200</v>
      </c>
      <c r="C1707" s="6" t="s">
        <v>103</v>
      </c>
      <c r="D1707" s="5"/>
      <c r="E1707" s="6" t="s">
        <v>111</v>
      </c>
      <c r="F1707" s="5"/>
      <c r="G1707" s="6">
        <v>877</v>
      </c>
      <c r="H1707" s="6">
        <v>152471</v>
      </c>
      <c r="I1707" s="6">
        <v>0.54384545304399701</v>
      </c>
      <c r="J1707" s="6">
        <v>-1.8116616511374899E-2</v>
      </c>
      <c r="K1707" s="6" t="s">
        <v>4615</v>
      </c>
    </row>
    <row r="1708" spans="1:11" x14ac:dyDescent="0.2">
      <c r="A1708" s="4" t="s">
        <v>4620</v>
      </c>
      <c r="B1708" s="6">
        <v>20001</v>
      </c>
      <c r="C1708" s="6" t="s">
        <v>103</v>
      </c>
      <c r="D1708" s="5"/>
      <c r="E1708" s="6" t="s">
        <v>127</v>
      </c>
      <c r="F1708" s="5"/>
      <c r="G1708" s="6">
        <v>2607</v>
      </c>
      <c r="H1708" s="6">
        <v>278936</v>
      </c>
      <c r="I1708" s="6">
        <v>0.54421022494169102</v>
      </c>
      <c r="J1708" s="6">
        <v>-1.05229514666241E-2</v>
      </c>
      <c r="K1708" s="6" t="s">
        <v>4621</v>
      </c>
    </row>
    <row r="1709" spans="1:11" x14ac:dyDescent="0.2">
      <c r="A1709" s="4" t="s">
        <v>3800</v>
      </c>
      <c r="B1709" s="6">
        <v>20004</v>
      </c>
      <c r="C1709" s="6" t="s">
        <v>103</v>
      </c>
      <c r="D1709" s="5"/>
      <c r="E1709" s="6" t="s">
        <v>116</v>
      </c>
      <c r="F1709" s="5"/>
      <c r="G1709" s="6">
        <v>1899</v>
      </c>
      <c r="H1709" s="6">
        <v>279644</v>
      </c>
      <c r="I1709" s="6">
        <v>0.54424990907075999</v>
      </c>
      <c r="J1709" s="6">
        <v>1.2348649810970299E-2</v>
      </c>
      <c r="K1709" s="6" t="s">
        <v>3801</v>
      </c>
    </row>
    <row r="1710" spans="1:11" x14ac:dyDescent="0.2">
      <c r="A1710" s="4" t="s">
        <v>4622</v>
      </c>
      <c r="B1710" s="6">
        <v>130722</v>
      </c>
      <c r="C1710" s="6" t="s">
        <v>137</v>
      </c>
      <c r="D1710" s="5"/>
      <c r="E1710" s="6" t="s">
        <v>428</v>
      </c>
      <c r="F1710" s="5"/>
      <c r="G1710" s="6">
        <v>1002</v>
      </c>
      <c r="H1710" s="6">
        <v>280583</v>
      </c>
      <c r="I1710" s="6">
        <v>0.54442187999768799</v>
      </c>
      <c r="J1710" s="6">
        <v>1.6563319064314699E-2</v>
      </c>
      <c r="K1710" s="6" t="s">
        <v>4623</v>
      </c>
    </row>
    <row r="1711" spans="1:11" x14ac:dyDescent="0.2">
      <c r="A1711" s="4" t="s">
        <v>4616</v>
      </c>
      <c r="B1711" s="6">
        <v>20022</v>
      </c>
      <c r="C1711" s="6" t="s">
        <v>71</v>
      </c>
      <c r="D1711" s="5"/>
      <c r="E1711" s="6" t="s">
        <v>1563</v>
      </c>
      <c r="F1711" s="5"/>
      <c r="G1711" s="6">
        <v>160344</v>
      </c>
      <c r="H1711" s="5"/>
      <c r="I1711" s="6">
        <v>0.54464950029227999</v>
      </c>
      <c r="J1711" s="6">
        <v>1.34525642437077E-3</v>
      </c>
      <c r="K1711" s="6" t="s">
        <v>4617</v>
      </c>
    </row>
    <row r="1712" spans="1:11" x14ac:dyDescent="0.2">
      <c r="A1712" s="4" t="s">
        <v>3753</v>
      </c>
      <c r="B1712" s="6">
        <v>25268</v>
      </c>
      <c r="C1712" s="6" t="s">
        <v>71</v>
      </c>
      <c r="D1712" s="5"/>
      <c r="E1712" s="6" t="s">
        <v>100</v>
      </c>
      <c r="F1712" s="5"/>
      <c r="G1712" s="6">
        <v>14492</v>
      </c>
      <c r="H1712" s="5"/>
      <c r="I1712" s="6">
        <v>0.54480933031829004</v>
      </c>
      <c r="J1712" s="6">
        <v>-4.36384923955395E-3</v>
      </c>
      <c r="K1712" s="6" t="s">
        <v>3754</v>
      </c>
    </row>
    <row r="1713" spans="1:11" x14ac:dyDescent="0.2">
      <c r="A1713" s="4" t="s">
        <v>3638</v>
      </c>
      <c r="B1713" s="6">
        <v>41210</v>
      </c>
      <c r="C1713" s="6" t="s">
        <v>103</v>
      </c>
      <c r="D1713" s="5"/>
      <c r="E1713" s="6" t="s">
        <v>111</v>
      </c>
      <c r="F1713" s="5"/>
      <c r="G1713" s="6">
        <v>1047</v>
      </c>
      <c r="H1713" s="6">
        <v>280539</v>
      </c>
      <c r="I1713" s="6">
        <v>0.54516344885586199</v>
      </c>
      <c r="J1713" s="6">
        <v>1.62046757111282E-2</v>
      </c>
      <c r="K1713" s="6" t="s">
        <v>3639</v>
      </c>
    </row>
    <row r="1714" spans="1:11" x14ac:dyDescent="0.2">
      <c r="A1714" s="4" t="s">
        <v>1699</v>
      </c>
      <c r="B1714" s="6">
        <v>130018</v>
      </c>
      <c r="C1714" s="6" t="s">
        <v>137</v>
      </c>
      <c r="D1714" s="5"/>
      <c r="E1714" s="6" t="s">
        <v>797</v>
      </c>
      <c r="F1714" s="5"/>
      <c r="G1714" s="6">
        <v>8486</v>
      </c>
      <c r="H1714" s="6">
        <v>273099</v>
      </c>
      <c r="I1714" s="6">
        <v>0.545369202829318</v>
      </c>
      <c r="J1714" s="6">
        <v>-5.8454014642571397E-3</v>
      </c>
      <c r="K1714" s="6" t="s">
        <v>1700</v>
      </c>
    </row>
    <row r="1715" spans="1:11" x14ac:dyDescent="0.2">
      <c r="A1715" s="4" t="s">
        <v>4561</v>
      </c>
      <c r="B1715" s="6">
        <v>25375</v>
      </c>
      <c r="C1715" s="6" t="s">
        <v>71</v>
      </c>
      <c r="D1715" s="5"/>
      <c r="E1715" s="6" t="s">
        <v>100</v>
      </c>
      <c r="F1715" s="5"/>
      <c r="G1715" s="6">
        <v>14490</v>
      </c>
      <c r="H1715" s="5"/>
      <c r="I1715" s="6">
        <v>0.54602909558960699</v>
      </c>
      <c r="J1715" s="6">
        <v>4.2501143744056802E-3</v>
      </c>
      <c r="K1715" s="6" t="s">
        <v>4562</v>
      </c>
    </row>
    <row r="1716" spans="1:11" x14ac:dyDescent="0.2">
      <c r="A1716" s="4" t="s">
        <v>2051</v>
      </c>
      <c r="B1716" s="6">
        <v>41210</v>
      </c>
      <c r="C1716" s="6" t="s">
        <v>103</v>
      </c>
      <c r="D1716" s="5"/>
      <c r="E1716" s="6" t="s">
        <v>111</v>
      </c>
      <c r="F1716" s="5"/>
      <c r="G1716" s="6">
        <v>599</v>
      </c>
      <c r="H1716" s="6">
        <v>152749</v>
      </c>
      <c r="I1716" s="6">
        <v>0.54699774608195895</v>
      </c>
      <c r="J1716" s="6">
        <v>2.0011071185794899E-2</v>
      </c>
      <c r="K1716" s="6" t="s">
        <v>2052</v>
      </c>
    </row>
    <row r="1717" spans="1:11" x14ac:dyDescent="0.2">
      <c r="A1717" s="4" t="s">
        <v>3124</v>
      </c>
      <c r="B1717" s="6">
        <v>25506</v>
      </c>
      <c r="C1717" s="6" t="s">
        <v>71</v>
      </c>
      <c r="D1717" s="5"/>
      <c r="E1717" s="6" t="s">
        <v>265</v>
      </c>
      <c r="F1717" s="5"/>
      <c r="G1717" s="6">
        <v>14490</v>
      </c>
      <c r="H1717" s="5"/>
      <c r="I1717" s="6">
        <v>0.54720629982463398</v>
      </c>
      <c r="J1717" s="6">
        <v>-4.3442613087310497E-3</v>
      </c>
      <c r="K1717" s="6" t="s">
        <v>3125</v>
      </c>
    </row>
    <row r="1718" spans="1:11" x14ac:dyDescent="0.2">
      <c r="A1718" s="4" t="s">
        <v>4573</v>
      </c>
      <c r="B1718" s="6">
        <v>25574</v>
      </c>
      <c r="C1718" s="6" t="s">
        <v>71</v>
      </c>
      <c r="D1718" s="5"/>
      <c r="E1718" s="6" t="s">
        <v>265</v>
      </c>
      <c r="F1718" s="5"/>
      <c r="G1718" s="6">
        <v>14490</v>
      </c>
      <c r="H1718" s="5"/>
      <c r="I1718" s="6">
        <v>0.54747254287366998</v>
      </c>
      <c r="J1718" s="6">
        <v>4.3877369406688602E-3</v>
      </c>
      <c r="K1718" s="6" t="s">
        <v>4574</v>
      </c>
    </row>
    <row r="1719" spans="1:11" x14ac:dyDescent="0.2">
      <c r="A1719" s="4" t="s">
        <v>3464</v>
      </c>
      <c r="B1719" s="6">
        <v>25046</v>
      </c>
      <c r="C1719" s="6" t="s">
        <v>71</v>
      </c>
      <c r="D1719" s="5"/>
      <c r="E1719" s="6" t="s">
        <v>194</v>
      </c>
      <c r="F1719" s="5"/>
      <c r="G1719" s="6">
        <v>14069</v>
      </c>
      <c r="H1719" s="5"/>
      <c r="I1719" s="6">
        <v>0.54780034055332105</v>
      </c>
      <c r="J1719" s="6">
        <v>-4.4900124583156301E-3</v>
      </c>
      <c r="K1719" s="6" t="s">
        <v>3465</v>
      </c>
    </row>
    <row r="1720" spans="1:11" x14ac:dyDescent="0.2">
      <c r="A1720" s="4" t="s">
        <v>1823</v>
      </c>
      <c r="B1720" s="6">
        <v>20004</v>
      </c>
      <c r="C1720" s="6" t="s">
        <v>103</v>
      </c>
      <c r="D1720" s="5"/>
      <c r="E1720" s="6" t="s">
        <v>116</v>
      </c>
      <c r="F1720" s="5"/>
      <c r="G1720" s="6">
        <v>1424</v>
      </c>
      <c r="H1720" s="6">
        <v>151904</v>
      </c>
      <c r="I1720" s="6">
        <v>0.54898276653052203</v>
      </c>
      <c r="J1720" s="6">
        <v>1.33245601591842E-2</v>
      </c>
      <c r="K1720" s="6" t="s">
        <v>1824</v>
      </c>
    </row>
    <row r="1721" spans="1:11" x14ac:dyDescent="0.2">
      <c r="A1721" s="4" t="s">
        <v>4581</v>
      </c>
      <c r="B1721" s="6">
        <v>25168</v>
      </c>
      <c r="C1721" s="6" t="s">
        <v>71</v>
      </c>
      <c r="D1721" s="5"/>
      <c r="E1721" s="6" t="s">
        <v>100</v>
      </c>
      <c r="F1721" s="5"/>
      <c r="G1721" s="6">
        <v>14492</v>
      </c>
      <c r="H1721" s="5"/>
      <c r="I1721" s="6">
        <v>0.54919471960448296</v>
      </c>
      <c r="J1721" s="6">
        <v>3.9999494144940199E-3</v>
      </c>
      <c r="K1721" s="6" t="s">
        <v>4582</v>
      </c>
    </row>
    <row r="1722" spans="1:11" x14ac:dyDescent="0.2">
      <c r="A1722" s="4" t="s">
        <v>3428</v>
      </c>
      <c r="B1722" s="6">
        <v>23112</v>
      </c>
      <c r="C1722" s="6" t="s">
        <v>71</v>
      </c>
      <c r="D1722" s="5"/>
      <c r="E1722" s="6" t="s">
        <v>187</v>
      </c>
      <c r="F1722" s="5"/>
      <c r="G1722" s="6">
        <v>276689</v>
      </c>
      <c r="H1722" s="5"/>
      <c r="I1722" s="6">
        <v>0.54984856658425696</v>
      </c>
      <c r="J1722" s="6">
        <v>-7.8459703016613299E-4</v>
      </c>
      <c r="K1722" s="6" t="s">
        <v>3429</v>
      </c>
    </row>
    <row r="1723" spans="1:11" x14ac:dyDescent="0.2">
      <c r="A1723" s="4" t="s">
        <v>4646</v>
      </c>
      <c r="B1723" s="6">
        <v>41200</v>
      </c>
      <c r="C1723" s="6" t="s">
        <v>103</v>
      </c>
      <c r="D1723" s="5"/>
      <c r="E1723" s="6" t="s">
        <v>111</v>
      </c>
      <c r="F1723" s="5"/>
      <c r="G1723" s="6">
        <v>1460</v>
      </c>
      <c r="H1723" s="6">
        <v>280126</v>
      </c>
      <c r="I1723" s="6">
        <v>0.55035542840976703</v>
      </c>
      <c r="J1723" s="6">
        <v>-1.3802109547656E-2</v>
      </c>
      <c r="K1723" s="6" t="s">
        <v>4647</v>
      </c>
    </row>
    <row r="1724" spans="1:11" x14ac:dyDescent="0.2">
      <c r="A1724" s="4" t="s">
        <v>4650</v>
      </c>
      <c r="B1724" s="6">
        <v>131126</v>
      </c>
      <c r="C1724" s="6" t="s">
        <v>137</v>
      </c>
      <c r="D1724" s="5"/>
      <c r="E1724" s="6" t="s">
        <v>704</v>
      </c>
      <c r="F1724" s="5"/>
      <c r="G1724" s="6">
        <v>865</v>
      </c>
      <c r="H1724" s="6">
        <v>280720</v>
      </c>
      <c r="I1724" s="6">
        <v>0.55108351047201998</v>
      </c>
      <c r="J1724" s="6">
        <v>-1.7890894212543099E-2</v>
      </c>
      <c r="K1724" s="6" t="s">
        <v>4651</v>
      </c>
    </row>
    <row r="1725" spans="1:11" x14ac:dyDescent="0.2">
      <c r="A1725" s="4" t="s">
        <v>4663</v>
      </c>
      <c r="B1725" s="6">
        <v>20003</v>
      </c>
      <c r="C1725" s="6" t="s">
        <v>103</v>
      </c>
      <c r="D1725" s="5"/>
      <c r="E1725" s="6" t="s">
        <v>104</v>
      </c>
      <c r="F1725" s="5"/>
      <c r="G1725" s="6">
        <v>1816</v>
      </c>
      <c r="H1725" s="6">
        <v>279727</v>
      </c>
      <c r="I1725" s="6">
        <v>0.551291124868171</v>
      </c>
      <c r="J1725" s="6">
        <v>1.2119956311501799E-2</v>
      </c>
      <c r="K1725" s="6" t="s">
        <v>4664</v>
      </c>
    </row>
    <row r="1726" spans="1:11" x14ac:dyDescent="0.2">
      <c r="A1726" s="4" t="s">
        <v>4644</v>
      </c>
      <c r="B1726" s="6">
        <v>20003</v>
      </c>
      <c r="C1726" s="6" t="s">
        <v>103</v>
      </c>
      <c r="D1726" s="5"/>
      <c r="E1726" s="6" t="s">
        <v>104</v>
      </c>
      <c r="F1726" s="5"/>
      <c r="G1726" s="6">
        <v>861</v>
      </c>
      <c r="H1726" s="6">
        <v>280682</v>
      </c>
      <c r="I1726" s="6">
        <v>0.55153673330396502</v>
      </c>
      <c r="J1726" s="6">
        <v>-1.7877667368623298E-2</v>
      </c>
      <c r="K1726" s="6" t="s">
        <v>4645</v>
      </c>
    </row>
    <row r="1727" spans="1:11" x14ac:dyDescent="0.2">
      <c r="A1727" s="4" t="s">
        <v>462</v>
      </c>
      <c r="B1727" s="6">
        <v>41200</v>
      </c>
      <c r="C1727" s="6" t="s">
        <v>103</v>
      </c>
      <c r="D1727" s="5"/>
      <c r="E1727" s="6" t="s">
        <v>111</v>
      </c>
      <c r="F1727" s="5"/>
      <c r="G1727" s="6">
        <v>598</v>
      </c>
      <c r="H1727" s="6">
        <v>280988</v>
      </c>
      <c r="I1727" s="6">
        <v>0.55228611963350505</v>
      </c>
      <c r="J1727" s="6">
        <v>1.9366732842340501E-2</v>
      </c>
      <c r="K1727" s="6" t="s">
        <v>463</v>
      </c>
    </row>
    <row r="1728" spans="1:11" x14ac:dyDescent="0.2">
      <c r="A1728" s="4" t="s">
        <v>4063</v>
      </c>
      <c r="B1728" s="6">
        <v>41200</v>
      </c>
      <c r="C1728" s="6" t="s">
        <v>103</v>
      </c>
      <c r="D1728" s="5"/>
      <c r="E1728" s="6" t="s">
        <v>111</v>
      </c>
      <c r="F1728" s="5"/>
      <c r="G1728" s="6">
        <v>1475</v>
      </c>
      <c r="H1728" s="6">
        <v>280111</v>
      </c>
      <c r="I1728" s="6">
        <v>0.55272087827912797</v>
      </c>
      <c r="J1728" s="6">
        <v>-1.37362194752327E-2</v>
      </c>
      <c r="K1728" s="6" t="s">
        <v>4658</v>
      </c>
    </row>
    <row r="1729" spans="1:11" x14ac:dyDescent="0.2">
      <c r="A1729" s="4" t="s">
        <v>1705</v>
      </c>
      <c r="B1729" s="6">
        <v>20511</v>
      </c>
      <c r="C1729" s="6" t="s">
        <v>71</v>
      </c>
      <c r="D1729" s="5"/>
      <c r="E1729" s="6" t="s">
        <v>293</v>
      </c>
      <c r="F1729" s="5"/>
      <c r="G1729" s="6">
        <v>93231</v>
      </c>
      <c r="H1729" s="5"/>
      <c r="I1729" s="6">
        <v>0.55311938767077895</v>
      </c>
      <c r="J1729" s="6">
        <v>-1.0855933268829499E-3</v>
      </c>
      <c r="K1729" s="6" t="s">
        <v>1706</v>
      </c>
    </row>
    <row r="1730" spans="1:11" x14ac:dyDescent="0.2">
      <c r="A1730" s="4" t="s">
        <v>4316</v>
      </c>
      <c r="B1730" s="6">
        <v>130174</v>
      </c>
      <c r="C1730" s="6" t="s">
        <v>137</v>
      </c>
      <c r="D1730" s="5"/>
      <c r="E1730" s="6" t="s">
        <v>797</v>
      </c>
      <c r="F1730" s="5"/>
      <c r="G1730" s="6">
        <v>2702</v>
      </c>
      <c r="H1730" s="6">
        <v>278883</v>
      </c>
      <c r="I1730" s="6">
        <v>0.55328646207346099</v>
      </c>
      <c r="J1730" s="6">
        <v>9.7965580785282797E-3</v>
      </c>
      <c r="K1730" s="6" t="s">
        <v>4317</v>
      </c>
    </row>
    <row r="1731" spans="1:11" x14ac:dyDescent="0.2">
      <c r="A1731" s="4" t="s">
        <v>3699</v>
      </c>
      <c r="B1731" s="6">
        <v>41200</v>
      </c>
      <c r="C1731" s="6" t="s">
        <v>103</v>
      </c>
      <c r="D1731" s="5"/>
      <c r="E1731" s="6" t="s">
        <v>111</v>
      </c>
      <c r="F1731" s="5"/>
      <c r="G1731" s="6">
        <v>6122</v>
      </c>
      <c r="H1731" s="6">
        <v>147226</v>
      </c>
      <c r="I1731" s="6">
        <v>0.55369290779698199</v>
      </c>
      <c r="J1731" s="6">
        <v>6.7631542973899299E-3</v>
      </c>
      <c r="K1731" s="6" t="s">
        <v>3700</v>
      </c>
    </row>
    <row r="1732" spans="1:11" x14ac:dyDescent="0.2">
      <c r="A1732" s="4" t="s">
        <v>4050</v>
      </c>
      <c r="B1732" s="6">
        <v>20004</v>
      </c>
      <c r="C1732" s="6" t="s">
        <v>103</v>
      </c>
      <c r="D1732" s="5"/>
      <c r="E1732" s="6" t="s">
        <v>116</v>
      </c>
      <c r="F1732" s="5"/>
      <c r="G1732" s="6">
        <v>2311</v>
      </c>
      <c r="H1732" s="6">
        <v>279232</v>
      </c>
      <c r="I1732" s="6">
        <v>0.55412945639043898</v>
      </c>
      <c r="J1732" s="6">
        <v>1.0991881481060201E-2</v>
      </c>
      <c r="K1732" s="6" t="s">
        <v>4051</v>
      </c>
    </row>
    <row r="1733" spans="1:11" x14ac:dyDescent="0.2">
      <c r="A1733" s="4" t="s">
        <v>4670</v>
      </c>
      <c r="B1733" s="6">
        <v>131628</v>
      </c>
      <c r="C1733" s="6" t="s">
        <v>137</v>
      </c>
      <c r="D1733" s="5"/>
      <c r="E1733" s="6" t="s">
        <v>147</v>
      </c>
      <c r="F1733" s="5"/>
      <c r="G1733" s="6">
        <v>3184</v>
      </c>
      <c r="H1733" s="6">
        <v>278401</v>
      </c>
      <c r="I1733" s="6">
        <v>0.55439155103404103</v>
      </c>
      <c r="J1733" s="6">
        <v>9.3615033645218001E-3</v>
      </c>
      <c r="K1733" s="6" t="s">
        <v>4671</v>
      </c>
    </row>
    <row r="1734" spans="1:11" x14ac:dyDescent="0.2">
      <c r="A1734" s="4" t="s">
        <v>4674</v>
      </c>
      <c r="B1734" s="6">
        <v>131234</v>
      </c>
      <c r="C1734" s="6" t="s">
        <v>137</v>
      </c>
      <c r="D1734" s="5"/>
      <c r="E1734" s="6" t="s">
        <v>977</v>
      </c>
      <c r="F1734" s="5"/>
      <c r="G1734" s="6">
        <v>1481</v>
      </c>
      <c r="H1734" s="6">
        <v>280104</v>
      </c>
      <c r="I1734" s="6">
        <v>0.55487726054534903</v>
      </c>
      <c r="J1734" s="6">
        <v>-1.3462604039809501E-2</v>
      </c>
      <c r="K1734" s="6" t="s">
        <v>4675</v>
      </c>
    </row>
    <row r="1735" spans="1:11" x14ac:dyDescent="0.2">
      <c r="A1735" s="4" t="s">
        <v>4666</v>
      </c>
      <c r="B1735" s="6">
        <v>20003</v>
      </c>
      <c r="C1735" s="6" t="s">
        <v>103</v>
      </c>
      <c r="D1735" s="5"/>
      <c r="E1735" s="6" t="s">
        <v>104</v>
      </c>
      <c r="F1735" s="5"/>
      <c r="G1735" s="6">
        <v>5245</v>
      </c>
      <c r="H1735" s="6">
        <v>276298</v>
      </c>
      <c r="I1735" s="6">
        <v>0.55524910787491599</v>
      </c>
      <c r="J1735" s="6">
        <v>-7.2335041698946001E-3</v>
      </c>
      <c r="K1735" s="6" t="s">
        <v>4667</v>
      </c>
    </row>
    <row r="1736" spans="1:11" x14ac:dyDescent="0.2">
      <c r="A1736" s="4" t="s">
        <v>4618</v>
      </c>
      <c r="B1736" s="6">
        <v>25154</v>
      </c>
      <c r="C1736" s="6" t="s">
        <v>71</v>
      </c>
      <c r="D1736" s="5"/>
      <c r="E1736" s="6" t="s">
        <v>100</v>
      </c>
      <c r="F1736" s="5"/>
      <c r="G1736" s="6">
        <v>14492</v>
      </c>
      <c r="H1736" s="5"/>
      <c r="I1736" s="6">
        <v>0.55534684138441803</v>
      </c>
      <c r="J1736" s="6">
        <v>-4.2328640167562104E-3</v>
      </c>
      <c r="K1736" s="6" t="s">
        <v>4619</v>
      </c>
    </row>
    <row r="1737" spans="1:11" x14ac:dyDescent="0.2">
      <c r="A1737" s="4" t="s">
        <v>4007</v>
      </c>
      <c r="B1737" s="6">
        <v>132004</v>
      </c>
      <c r="C1737" s="6" t="s">
        <v>137</v>
      </c>
      <c r="D1737" s="5"/>
      <c r="E1737" s="6" t="s">
        <v>217</v>
      </c>
      <c r="F1737" s="5"/>
      <c r="G1737" s="6">
        <v>641</v>
      </c>
      <c r="H1737" s="6">
        <v>280944</v>
      </c>
      <c r="I1737" s="6">
        <v>0.55581941383671896</v>
      </c>
      <c r="J1737" s="6">
        <v>2.0281962537358599E-2</v>
      </c>
      <c r="K1737" s="6" t="s">
        <v>4008</v>
      </c>
    </row>
    <row r="1738" spans="1:11" x14ac:dyDescent="0.2">
      <c r="A1738" s="4" t="s">
        <v>4065</v>
      </c>
      <c r="B1738" s="6">
        <v>25337</v>
      </c>
      <c r="C1738" s="6" t="s">
        <v>71</v>
      </c>
      <c r="D1738" s="5"/>
      <c r="E1738" s="6" t="s">
        <v>100</v>
      </c>
      <c r="F1738" s="5"/>
      <c r="G1738" s="6">
        <v>14492</v>
      </c>
      <c r="H1738" s="5"/>
      <c r="I1738" s="6">
        <v>0.55625285602621</v>
      </c>
      <c r="J1738" s="6">
        <v>-4.1073317377823097E-3</v>
      </c>
      <c r="K1738" s="6" t="s">
        <v>4066</v>
      </c>
    </row>
    <row r="1739" spans="1:11" x14ac:dyDescent="0.2">
      <c r="A1739" s="4" t="s">
        <v>4676</v>
      </c>
      <c r="B1739" s="6">
        <v>131308</v>
      </c>
      <c r="C1739" s="6" t="s">
        <v>137</v>
      </c>
      <c r="D1739" s="5"/>
      <c r="E1739" s="6" t="s">
        <v>197</v>
      </c>
      <c r="F1739" s="5"/>
      <c r="G1739" s="6">
        <v>4756</v>
      </c>
      <c r="H1739" s="6">
        <v>276829</v>
      </c>
      <c r="I1739" s="6">
        <v>0.55661482361477899</v>
      </c>
      <c r="J1739" s="6">
        <v>-7.5990313523403696E-3</v>
      </c>
      <c r="K1739" s="6" t="s">
        <v>4677</v>
      </c>
    </row>
    <row r="1740" spans="1:11" x14ac:dyDescent="0.2">
      <c r="A1740" s="4" t="s">
        <v>1327</v>
      </c>
      <c r="B1740" s="6">
        <v>41200</v>
      </c>
      <c r="C1740" s="6" t="s">
        <v>103</v>
      </c>
      <c r="D1740" s="5"/>
      <c r="E1740" s="6" t="s">
        <v>111</v>
      </c>
      <c r="F1740" s="5"/>
      <c r="G1740" s="6">
        <v>5941</v>
      </c>
      <c r="H1740" s="6">
        <v>275645</v>
      </c>
      <c r="I1740" s="6">
        <v>0.55877904490527397</v>
      </c>
      <c r="J1740" s="6">
        <v>-6.8535473575791197E-3</v>
      </c>
      <c r="K1740" s="6" t="s">
        <v>1328</v>
      </c>
    </row>
    <row r="1741" spans="1:11" x14ac:dyDescent="0.2">
      <c r="A1741" s="4" t="s">
        <v>303</v>
      </c>
      <c r="B1741" s="6">
        <v>25812</v>
      </c>
      <c r="C1741" s="6" t="s">
        <v>71</v>
      </c>
      <c r="D1741" s="5"/>
      <c r="E1741" s="6" t="s">
        <v>210</v>
      </c>
      <c r="F1741" s="5"/>
      <c r="G1741" s="6">
        <v>16047</v>
      </c>
      <c r="H1741" s="5"/>
      <c r="I1741" s="6">
        <v>0.55917991272838996</v>
      </c>
      <c r="J1741" s="6">
        <v>-3.9997797103802097E-3</v>
      </c>
      <c r="K1741" s="6" t="s">
        <v>304</v>
      </c>
    </row>
    <row r="1742" spans="1:11" x14ac:dyDescent="0.2">
      <c r="A1742" s="4" t="s">
        <v>594</v>
      </c>
      <c r="B1742" s="6">
        <v>41200</v>
      </c>
      <c r="C1742" s="6" t="s">
        <v>103</v>
      </c>
      <c r="D1742" s="5"/>
      <c r="E1742" s="6" t="s">
        <v>111</v>
      </c>
      <c r="F1742" s="5"/>
      <c r="G1742" s="6">
        <v>879</v>
      </c>
      <c r="H1742" s="6">
        <v>280707</v>
      </c>
      <c r="I1742" s="6">
        <v>0.55978985793970304</v>
      </c>
      <c r="J1742" s="6">
        <v>-1.7631072953394101E-2</v>
      </c>
      <c r="K1742" s="6" t="s">
        <v>4693</v>
      </c>
    </row>
    <row r="1743" spans="1:11" x14ac:dyDescent="0.2">
      <c r="A1743" s="4" t="s">
        <v>2989</v>
      </c>
      <c r="B1743" s="6">
        <v>20003</v>
      </c>
      <c r="C1743" s="6" t="s">
        <v>103</v>
      </c>
      <c r="D1743" s="5"/>
      <c r="E1743" s="6" t="s">
        <v>104</v>
      </c>
      <c r="F1743" s="5"/>
      <c r="G1743" s="6">
        <v>625</v>
      </c>
      <c r="H1743" s="6">
        <v>280918</v>
      </c>
      <c r="I1743" s="6">
        <v>0.55985545092177602</v>
      </c>
      <c r="J1743" s="6">
        <v>1.9635934472684399E-2</v>
      </c>
      <c r="K1743" s="6" t="s">
        <v>2990</v>
      </c>
    </row>
    <row r="1744" spans="1:11" x14ac:dyDescent="0.2">
      <c r="A1744" s="4" t="s">
        <v>4246</v>
      </c>
      <c r="B1744" s="6">
        <v>25839</v>
      </c>
      <c r="C1744" s="6" t="s">
        <v>71</v>
      </c>
      <c r="D1744" s="5"/>
      <c r="E1744" s="6" t="s">
        <v>210</v>
      </c>
      <c r="F1744" s="5"/>
      <c r="G1744" s="6">
        <v>16047</v>
      </c>
      <c r="H1744" s="5"/>
      <c r="I1744" s="6">
        <v>0.55994400097900598</v>
      </c>
      <c r="J1744" s="6">
        <v>-4.05606521074301E-3</v>
      </c>
      <c r="K1744" s="6" t="s">
        <v>4247</v>
      </c>
    </row>
    <row r="1745" spans="1:11" x14ac:dyDescent="0.2">
      <c r="A1745" s="4" t="s">
        <v>4537</v>
      </c>
      <c r="B1745" s="6">
        <v>22405</v>
      </c>
      <c r="C1745" s="6" t="s">
        <v>71</v>
      </c>
      <c r="D1745" s="5"/>
      <c r="E1745" s="6" t="s">
        <v>590</v>
      </c>
      <c r="F1745" s="5"/>
      <c r="G1745" s="6">
        <v>5331</v>
      </c>
      <c r="H1745" s="5"/>
      <c r="I1745" s="6">
        <v>0.55999572306975898</v>
      </c>
      <c r="J1745" s="6">
        <v>-5.3203311250586199E-3</v>
      </c>
      <c r="K1745" s="6" t="s">
        <v>4538</v>
      </c>
    </row>
    <row r="1746" spans="1:11" x14ac:dyDescent="0.2">
      <c r="A1746" s="4" t="s">
        <v>4017</v>
      </c>
      <c r="B1746" s="6">
        <v>25723</v>
      </c>
      <c r="C1746" s="6" t="s">
        <v>71</v>
      </c>
      <c r="D1746" s="5"/>
      <c r="E1746" s="6" t="s">
        <v>265</v>
      </c>
      <c r="F1746" s="5"/>
      <c r="G1746" s="6">
        <v>14489</v>
      </c>
      <c r="H1746" s="5"/>
      <c r="I1746" s="6">
        <v>0.56043601459794301</v>
      </c>
      <c r="J1746" s="6">
        <v>-4.0689924762456102E-3</v>
      </c>
      <c r="K1746" s="6" t="s">
        <v>4018</v>
      </c>
    </row>
    <row r="1747" spans="1:11" x14ac:dyDescent="0.2">
      <c r="A1747" s="4" t="s">
        <v>4079</v>
      </c>
      <c r="B1747" s="6">
        <v>41210</v>
      </c>
      <c r="C1747" s="6" t="s">
        <v>103</v>
      </c>
      <c r="D1747" s="5"/>
      <c r="E1747" s="6" t="s">
        <v>111</v>
      </c>
      <c r="F1747" s="5"/>
      <c r="G1747" s="6">
        <v>1461</v>
      </c>
      <c r="H1747" s="6">
        <v>280125</v>
      </c>
      <c r="I1747" s="6">
        <v>0.56064259210885503</v>
      </c>
      <c r="J1747" s="6">
        <v>1.3253989139586E-2</v>
      </c>
      <c r="K1747" s="6" t="s">
        <v>4080</v>
      </c>
    </row>
    <row r="1748" spans="1:11" x14ac:dyDescent="0.2">
      <c r="A1748" s="4" t="s">
        <v>2985</v>
      </c>
      <c r="B1748" s="6">
        <v>41200</v>
      </c>
      <c r="C1748" s="6" t="s">
        <v>103</v>
      </c>
      <c r="D1748" s="5"/>
      <c r="E1748" s="6" t="s">
        <v>111</v>
      </c>
      <c r="F1748" s="5"/>
      <c r="G1748" s="6">
        <v>1879</v>
      </c>
      <c r="H1748" s="6">
        <v>279707</v>
      </c>
      <c r="I1748" s="6">
        <v>0.56088970701136598</v>
      </c>
      <c r="J1748" s="6">
        <v>1.1613637451828999E-2</v>
      </c>
      <c r="K1748" s="6" t="s">
        <v>2986</v>
      </c>
    </row>
    <row r="1749" spans="1:11" x14ac:dyDescent="0.2">
      <c r="A1749" s="4" t="s">
        <v>1225</v>
      </c>
      <c r="B1749" s="6">
        <v>25887</v>
      </c>
      <c r="C1749" s="6" t="s">
        <v>71</v>
      </c>
      <c r="D1749" s="5"/>
      <c r="E1749" s="6" t="s">
        <v>210</v>
      </c>
      <c r="F1749" s="5"/>
      <c r="G1749" s="6">
        <v>16047</v>
      </c>
      <c r="H1749" s="5"/>
      <c r="I1749" s="6">
        <v>0.56135159939779</v>
      </c>
      <c r="J1749" s="6">
        <v>-3.79350790667486E-3</v>
      </c>
      <c r="K1749" s="6" t="s">
        <v>1226</v>
      </c>
    </row>
    <row r="1750" spans="1:11" x14ac:dyDescent="0.2">
      <c r="A1750" s="4" t="s">
        <v>4696</v>
      </c>
      <c r="B1750" s="6">
        <v>41200</v>
      </c>
      <c r="C1750" s="6" t="s">
        <v>103</v>
      </c>
      <c r="D1750" s="5"/>
      <c r="E1750" s="6" t="s">
        <v>111</v>
      </c>
      <c r="F1750" s="5"/>
      <c r="G1750" s="6">
        <v>1450</v>
      </c>
      <c r="H1750" s="6">
        <v>280136</v>
      </c>
      <c r="I1750" s="6">
        <v>0.56172293135454998</v>
      </c>
      <c r="J1750" s="6">
        <v>-1.3515962588661E-2</v>
      </c>
      <c r="K1750" s="6" t="s">
        <v>4697</v>
      </c>
    </row>
    <row r="1751" spans="1:11" x14ac:dyDescent="0.2">
      <c r="A1751" s="4" t="s">
        <v>4652</v>
      </c>
      <c r="B1751" s="6">
        <v>25481</v>
      </c>
      <c r="C1751" s="6" t="s">
        <v>71</v>
      </c>
      <c r="D1751" s="5"/>
      <c r="E1751" s="6" t="s">
        <v>100</v>
      </c>
      <c r="F1751" s="5"/>
      <c r="G1751" s="6">
        <v>14490</v>
      </c>
      <c r="H1751" s="5"/>
      <c r="I1751" s="6">
        <v>0.56190793875207801</v>
      </c>
      <c r="J1751" s="6">
        <v>-4.1932755980586701E-3</v>
      </c>
      <c r="K1751" s="6" t="s">
        <v>4653</v>
      </c>
    </row>
    <row r="1752" spans="1:11" x14ac:dyDescent="0.2">
      <c r="A1752" s="4" t="s">
        <v>1791</v>
      </c>
      <c r="B1752" s="6">
        <v>41210</v>
      </c>
      <c r="C1752" s="6" t="s">
        <v>103</v>
      </c>
      <c r="D1752" s="5"/>
      <c r="E1752" s="6" t="s">
        <v>111</v>
      </c>
      <c r="F1752" s="5"/>
      <c r="G1752" s="6">
        <v>642</v>
      </c>
      <c r="H1752" s="6">
        <v>280944</v>
      </c>
      <c r="I1752" s="6">
        <v>0.56247043178404099</v>
      </c>
      <c r="J1752" s="6">
        <v>1.9413150389712201E-2</v>
      </c>
      <c r="K1752" s="6" t="s">
        <v>2228</v>
      </c>
    </row>
    <row r="1753" spans="1:11" x14ac:dyDescent="0.2">
      <c r="A1753" s="4" t="s">
        <v>2025</v>
      </c>
      <c r="B1753" s="6">
        <v>20004</v>
      </c>
      <c r="C1753" s="6" t="s">
        <v>103</v>
      </c>
      <c r="D1753" s="5"/>
      <c r="E1753" s="6" t="s">
        <v>116</v>
      </c>
      <c r="F1753" s="5"/>
      <c r="G1753" s="6">
        <v>1047</v>
      </c>
      <c r="H1753" s="6">
        <v>280496</v>
      </c>
      <c r="I1753" s="6">
        <v>0.56265487968249295</v>
      </c>
      <c r="J1753" s="6">
        <v>1.53943505673043E-2</v>
      </c>
      <c r="K1753" s="6" t="s">
        <v>2026</v>
      </c>
    </row>
    <row r="1754" spans="1:11" x14ac:dyDescent="0.2">
      <c r="A1754" s="4" t="s">
        <v>764</v>
      </c>
      <c r="B1754" s="6">
        <v>41200</v>
      </c>
      <c r="C1754" s="6" t="s">
        <v>103</v>
      </c>
      <c r="D1754" s="5"/>
      <c r="E1754" s="6" t="s">
        <v>111</v>
      </c>
      <c r="F1754" s="5"/>
      <c r="G1754" s="6">
        <v>613</v>
      </c>
      <c r="H1754" s="6">
        <v>152735</v>
      </c>
      <c r="I1754" s="6">
        <v>0.56272286619151801</v>
      </c>
      <c r="J1754" s="6">
        <v>1.9156605188578001E-2</v>
      </c>
      <c r="K1754" s="6" t="s">
        <v>765</v>
      </c>
    </row>
    <row r="1755" spans="1:11" x14ac:dyDescent="0.2">
      <c r="A1755" s="4" t="s">
        <v>4661</v>
      </c>
      <c r="B1755" s="6">
        <v>20002</v>
      </c>
      <c r="C1755" s="6" t="s">
        <v>103</v>
      </c>
      <c r="D1755" s="5"/>
      <c r="E1755" s="6" t="s">
        <v>127</v>
      </c>
      <c r="F1755" s="5"/>
      <c r="G1755" s="6">
        <v>2061</v>
      </c>
      <c r="H1755" s="6">
        <v>279482</v>
      </c>
      <c r="I1755" s="6">
        <v>0.56300071855522504</v>
      </c>
      <c r="J1755" s="6">
        <v>-1.1086391645432399E-2</v>
      </c>
      <c r="K1755" s="6" t="s">
        <v>4662</v>
      </c>
    </row>
    <row r="1756" spans="1:11" x14ac:dyDescent="0.2">
      <c r="A1756" s="4" t="s">
        <v>4656</v>
      </c>
      <c r="B1756" s="6">
        <v>25712</v>
      </c>
      <c r="C1756" s="6" t="s">
        <v>71</v>
      </c>
      <c r="D1756" s="5"/>
      <c r="E1756" s="6" t="s">
        <v>265</v>
      </c>
      <c r="F1756" s="5"/>
      <c r="G1756" s="6">
        <v>14489</v>
      </c>
      <c r="H1756" s="5"/>
      <c r="I1756" s="6">
        <v>0.56335253444533395</v>
      </c>
      <c r="J1756" s="6">
        <v>-4.1980119748637797E-3</v>
      </c>
      <c r="K1756" s="6" t="s">
        <v>4657</v>
      </c>
    </row>
    <row r="1757" spans="1:11" x14ac:dyDescent="0.2">
      <c r="A1757" s="4" t="s">
        <v>3917</v>
      </c>
      <c r="B1757" s="6">
        <v>131054</v>
      </c>
      <c r="C1757" s="6" t="s">
        <v>137</v>
      </c>
      <c r="D1757" s="5"/>
      <c r="E1757" s="6" t="s">
        <v>704</v>
      </c>
      <c r="F1757" s="5"/>
      <c r="G1757" s="6">
        <v>3167</v>
      </c>
      <c r="H1757" s="6">
        <v>278418</v>
      </c>
      <c r="I1757" s="6">
        <v>0.56524496792757295</v>
      </c>
      <c r="J1757" s="6">
        <v>-9.0460170577444498E-3</v>
      </c>
      <c r="K1757" s="6" t="s">
        <v>3918</v>
      </c>
    </row>
    <row r="1758" spans="1:11" x14ac:dyDescent="0.2">
      <c r="A1758" s="4" t="s">
        <v>4725</v>
      </c>
      <c r="B1758" s="6">
        <v>20004</v>
      </c>
      <c r="C1758" s="6" t="s">
        <v>103</v>
      </c>
      <c r="D1758" s="5"/>
      <c r="E1758" s="6" t="s">
        <v>116</v>
      </c>
      <c r="F1758" s="5"/>
      <c r="G1758" s="6">
        <v>893</v>
      </c>
      <c r="H1758" s="6">
        <v>127322</v>
      </c>
      <c r="I1758" s="6">
        <v>0.56528290706761297</v>
      </c>
      <c r="J1758" s="6">
        <v>-1.7522824170628601E-2</v>
      </c>
      <c r="K1758" s="6" t="s">
        <v>4726</v>
      </c>
    </row>
    <row r="1759" spans="1:11" x14ac:dyDescent="0.2">
      <c r="A1759" s="4" t="s">
        <v>4719</v>
      </c>
      <c r="B1759" s="6">
        <v>41210</v>
      </c>
      <c r="C1759" s="6" t="s">
        <v>103</v>
      </c>
      <c r="D1759" s="5"/>
      <c r="E1759" s="6" t="s">
        <v>111</v>
      </c>
      <c r="F1759" s="5"/>
      <c r="G1759" s="6">
        <v>639</v>
      </c>
      <c r="H1759" s="6">
        <v>280947</v>
      </c>
      <c r="I1759" s="6">
        <v>0.56571273547267797</v>
      </c>
      <c r="J1759" s="6">
        <v>1.9991197550089601E-2</v>
      </c>
      <c r="K1759" s="6" t="s">
        <v>4720</v>
      </c>
    </row>
    <row r="1760" spans="1:11" x14ac:dyDescent="0.2">
      <c r="A1760" s="4" t="s">
        <v>4735</v>
      </c>
      <c r="B1760" s="6">
        <v>20003</v>
      </c>
      <c r="C1760" s="6" t="s">
        <v>103</v>
      </c>
      <c r="D1760" s="5"/>
      <c r="E1760" s="6" t="s">
        <v>104</v>
      </c>
      <c r="F1760" s="5"/>
      <c r="G1760" s="6">
        <v>2010</v>
      </c>
      <c r="H1760" s="6">
        <v>279533</v>
      </c>
      <c r="I1760" s="6">
        <v>0.56602220735198105</v>
      </c>
      <c r="J1760" s="6">
        <v>-1.1188061021837401E-2</v>
      </c>
      <c r="K1760" s="6" t="s">
        <v>4736</v>
      </c>
    </row>
    <row r="1761" spans="1:11" x14ac:dyDescent="0.2">
      <c r="A1761" s="4" t="s">
        <v>4749</v>
      </c>
      <c r="B1761" s="6">
        <v>41200</v>
      </c>
      <c r="C1761" s="6" t="s">
        <v>103</v>
      </c>
      <c r="D1761" s="5"/>
      <c r="E1761" s="6" t="s">
        <v>111</v>
      </c>
      <c r="F1761" s="5"/>
      <c r="G1761" s="6">
        <v>1416</v>
      </c>
      <c r="H1761" s="6">
        <v>151932</v>
      </c>
      <c r="I1761" s="6">
        <v>0.56653967499882796</v>
      </c>
      <c r="J1761" s="6">
        <v>1.3529786510806E-2</v>
      </c>
      <c r="K1761" s="6" t="s">
        <v>4750</v>
      </c>
    </row>
    <row r="1762" spans="1:11" x14ac:dyDescent="0.2">
      <c r="A1762" s="4" t="s">
        <v>1146</v>
      </c>
      <c r="B1762" s="6">
        <v>25249</v>
      </c>
      <c r="C1762" s="6" t="s">
        <v>71</v>
      </c>
      <c r="D1762" s="5"/>
      <c r="E1762" s="6" t="s">
        <v>100</v>
      </c>
      <c r="F1762" s="5"/>
      <c r="G1762" s="6">
        <v>14492</v>
      </c>
      <c r="H1762" s="5"/>
      <c r="I1762" s="6">
        <v>0.56689398166070404</v>
      </c>
      <c r="J1762" s="6">
        <v>-4.1264222550005097E-3</v>
      </c>
      <c r="K1762" s="6" t="s">
        <v>1147</v>
      </c>
    </row>
    <row r="1763" spans="1:11" x14ac:dyDescent="0.2">
      <c r="A1763" s="4" t="s">
        <v>4732</v>
      </c>
      <c r="B1763" s="6">
        <v>3077</v>
      </c>
      <c r="C1763" s="6" t="s">
        <v>71</v>
      </c>
      <c r="D1763" s="5"/>
      <c r="E1763" s="6" t="s">
        <v>756</v>
      </c>
      <c r="F1763" s="5"/>
      <c r="G1763" s="6">
        <v>280890</v>
      </c>
      <c r="H1763" s="5"/>
      <c r="I1763" s="6">
        <v>0.56702701299659697</v>
      </c>
      <c r="J1763" s="6">
        <v>3.9211572592551796E-3</v>
      </c>
      <c r="K1763" s="6" t="s">
        <v>4733</v>
      </c>
    </row>
    <row r="1764" spans="1:11" x14ac:dyDescent="0.2">
      <c r="A1764" s="4" t="s">
        <v>3300</v>
      </c>
      <c r="B1764" s="6">
        <v>20474</v>
      </c>
      <c r="C1764" s="6" t="s">
        <v>103</v>
      </c>
      <c r="D1764" s="5"/>
      <c r="E1764" s="6" t="s">
        <v>510</v>
      </c>
      <c r="F1764" s="5"/>
      <c r="G1764" s="6">
        <v>667</v>
      </c>
      <c r="H1764" s="6">
        <v>92417</v>
      </c>
      <c r="I1764" s="6">
        <v>0.56745061714497402</v>
      </c>
      <c r="J1764" s="6">
        <v>1.9232271244311702E-2</v>
      </c>
      <c r="K1764" s="6" t="s">
        <v>3301</v>
      </c>
    </row>
    <row r="1765" spans="1:11" x14ac:dyDescent="0.2">
      <c r="A1765" s="4" t="s">
        <v>372</v>
      </c>
      <c r="B1765" s="6">
        <v>6150</v>
      </c>
      <c r="C1765" s="6" t="s">
        <v>103</v>
      </c>
      <c r="D1765" s="5"/>
      <c r="E1765" s="6" t="s">
        <v>162</v>
      </c>
      <c r="F1765" s="5"/>
      <c r="G1765" s="6">
        <v>4212</v>
      </c>
      <c r="H1765" s="6">
        <v>276712</v>
      </c>
      <c r="I1765" s="6">
        <v>0.56796398080104404</v>
      </c>
      <c r="J1765" s="6">
        <v>-7.8710241134473703E-3</v>
      </c>
      <c r="K1765" s="6" t="s">
        <v>4734</v>
      </c>
    </row>
    <row r="1766" spans="1:11" x14ac:dyDescent="0.2">
      <c r="A1766" s="4" t="s">
        <v>4678</v>
      </c>
      <c r="B1766" s="6">
        <v>25353</v>
      </c>
      <c r="C1766" s="6" t="s">
        <v>71</v>
      </c>
      <c r="D1766" s="5"/>
      <c r="E1766" s="6" t="s">
        <v>100</v>
      </c>
      <c r="F1766" s="5"/>
      <c r="G1766" s="6">
        <v>14490</v>
      </c>
      <c r="H1766" s="5"/>
      <c r="I1766" s="6">
        <v>0.56816534686408404</v>
      </c>
      <c r="J1766" s="6">
        <v>4.0103230437394102E-3</v>
      </c>
      <c r="K1766" s="6" t="s">
        <v>4679</v>
      </c>
    </row>
    <row r="1767" spans="1:11" x14ac:dyDescent="0.2">
      <c r="A1767" s="4" t="s">
        <v>4730</v>
      </c>
      <c r="B1767" s="6">
        <v>131538</v>
      </c>
      <c r="C1767" s="6" t="s">
        <v>137</v>
      </c>
      <c r="D1767" s="5"/>
      <c r="E1767" s="6" t="s">
        <v>241</v>
      </c>
      <c r="F1767" s="5"/>
      <c r="G1767" s="6">
        <v>852</v>
      </c>
      <c r="H1767" s="6">
        <v>127386</v>
      </c>
      <c r="I1767" s="6">
        <v>0.56854211032563196</v>
      </c>
      <c r="J1767" s="6">
        <v>-1.7476758585385901E-2</v>
      </c>
      <c r="K1767" s="6" t="s">
        <v>4731</v>
      </c>
    </row>
    <row r="1768" spans="1:11" x14ac:dyDescent="0.2">
      <c r="A1768" s="4" t="s">
        <v>2497</v>
      </c>
      <c r="B1768" s="6">
        <v>4106</v>
      </c>
      <c r="C1768" s="6" t="s">
        <v>71</v>
      </c>
      <c r="D1768" s="5"/>
      <c r="E1768" s="6" t="s">
        <v>921</v>
      </c>
      <c r="F1768" s="5"/>
      <c r="G1768" s="6">
        <v>97889</v>
      </c>
      <c r="H1768" s="5"/>
      <c r="I1768" s="6">
        <v>0.56918561524931599</v>
      </c>
      <c r="J1768" s="6">
        <v>1.6392700292250199E-3</v>
      </c>
      <c r="K1768" s="6" t="s">
        <v>2498</v>
      </c>
    </row>
    <row r="1769" spans="1:11" x14ac:dyDescent="0.2">
      <c r="A1769" s="4" t="s">
        <v>4682</v>
      </c>
      <c r="B1769" s="6">
        <v>25493</v>
      </c>
      <c r="C1769" s="6" t="s">
        <v>71</v>
      </c>
      <c r="D1769" s="5"/>
      <c r="E1769" s="6" t="s">
        <v>265</v>
      </c>
      <c r="F1769" s="5"/>
      <c r="G1769" s="6">
        <v>14490</v>
      </c>
      <c r="H1769" s="5"/>
      <c r="I1769" s="6">
        <v>0.56920571269309395</v>
      </c>
      <c r="J1769" s="6">
        <v>4.0827663927907702E-3</v>
      </c>
      <c r="K1769" s="6" t="s">
        <v>4683</v>
      </c>
    </row>
    <row r="1770" spans="1:11" x14ac:dyDescent="0.2">
      <c r="A1770" s="4" t="s">
        <v>3168</v>
      </c>
      <c r="B1770" s="6">
        <v>25559</v>
      </c>
      <c r="C1770" s="6" t="s">
        <v>71</v>
      </c>
      <c r="D1770" s="5"/>
      <c r="E1770" s="6" t="s">
        <v>265</v>
      </c>
      <c r="F1770" s="5"/>
      <c r="G1770" s="6">
        <v>14490</v>
      </c>
      <c r="H1770" s="5"/>
      <c r="I1770" s="6">
        <v>0.56951123178194496</v>
      </c>
      <c r="J1770" s="6">
        <v>-4.0445796353083497E-3</v>
      </c>
      <c r="K1770" s="6" t="s">
        <v>3169</v>
      </c>
    </row>
    <row r="1771" spans="1:11" x14ac:dyDescent="0.2">
      <c r="A1771" s="4" t="s">
        <v>4751</v>
      </c>
      <c r="B1771" s="6">
        <v>132112</v>
      </c>
      <c r="C1771" s="6" t="s">
        <v>137</v>
      </c>
      <c r="D1771" s="5"/>
      <c r="E1771" s="6" t="s">
        <v>217</v>
      </c>
      <c r="F1771" s="5"/>
      <c r="G1771" s="6">
        <v>2589</v>
      </c>
      <c r="H1771" s="6">
        <v>150758</v>
      </c>
      <c r="I1771" s="6">
        <v>0.569869401421217</v>
      </c>
      <c r="J1771" s="6">
        <v>-1.00275115091487E-2</v>
      </c>
      <c r="K1771" s="6" t="s">
        <v>4752</v>
      </c>
    </row>
    <row r="1772" spans="1:11" x14ac:dyDescent="0.2">
      <c r="A1772" s="4" t="s">
        <v>4157</v>
      </c>
      <c r="B1772" s="6">
        <v>20004</v>
      </c>
      <c r="C1772" s="6" t="s">
        <v>103</v>
      </c>
      <c r="D1772" s="5"/>
      <c r="E1772" s="6" t="s">
        <v>116</v>
      </c>
      <c r="F1772" s="5"/>
      <c r="G1772" s="6">
        <v>1087</v>
      </c>
      <c r="H1772" s="6">
        <v>280456</v>
      </c>
      <c r="I1772" s="6">
        <v>0.570097981261386</v>
      </c>
      <c r="J1772" s="6">
        <v>1.52496186568365E-2</v>
      </c>
      <c r="K1772" s="6" t="s">
        <v>4158</v>
      </c>
    </row>
    <row r="1773" spans="1:11" x14ac:dyDescent="0.2">
      <c r="A1773" s="4" t="s">
        <v>4393</v>
      </c>
      <c r="B1773" s="6">
        <v>20003</v>
      </c>
      <c r="C1773" s="6" t="s">
        <v>103</v>
      </c>
      <c r="D1773" s="5"/>
      <c r="E1773" s="6" t="s">
        <v>104</v>
      </c>
      <c r="F1773" s="5"/>
      <c r="G1773" s="6">
        <v>1991</v>
      </c>
      <c r="H1773" s="6">
        <v>279552</v>
      </c>
      <c r="I1773" s="6">
        <v>0.57020587194741501</v>
      </c>
      <c r="J1773" s="6">
        <v>-1.12156251015137E-2</v>
      </c>
      <c r="K1773" s="6" t="s">
        <v>4394</v>
      </c>
    </row>
    <row r="1774" spans="1:11" x14ac:dyDescent="0.2">
      <c r="A1774" s="4" t="s">
        <v>4487</v>
      </c>
      <c r="B1774" s="6">
        <v>25121</v>
      </c>
      <c r="C1774" s="6" t="s">
        <v>71</v>
      </c>
      <c r="D1774" s="5"/>
      <c r="E1774" s="6" t="s">
        <v>100</v>
      </c>
      <c r="F1774" s="5"/>
      <c r="G1774" s="6">
        <v>14492</v>
      </c>
      <c r="H1774" s="5"/>
      <c r="I1774" s="6">
        <v>0.57300950237410098</v>
      </c>
      <c r="J1774" s="6">
        <v>-3.81421281158985E-3</v>
      </c>
      <c r="K1774" s="6" t="s">
        <v>4488</v>
      </c>
    </row>
    <row r="1775" spans="1:11" x14ac:dyDescent="0.2">
      <c r="A1775" s="4" t="s">
        <v>820</v>
      </c>
      <c r="B1775" s="6">
        <v>20002</v>
      </c>
      <c r="C1775" s="6" t="s">
        <v>103</v>
      </c>
      <c r="D1775" s="5"/>
      <c r="E1775" s="6" t="s">
        <v>127</v>
      </c>
      <c r="F1775" s="5"/>
      <c r="G1775" s="6">
        <v>3112</v>
      </c>
      <c r="H1775" s="6">
        <v>278431</v>
      </c>
      <c r="I1775" s="6">
        <v>0.57328902513387903</v>
      </c>
      <c r="J1775" s="6">
        <v>8.7163769098458303E-3</v>
      </c>
      <c r="K1775" s="6" t="s">
        <v>821</v>
      </c>
    </row>
    <row r="1776" spans="1:11" x14ac:dyDescent="0.2">
      <c r="A1776" s="4" t="s">
        <v>4761</v>
      </c>
      <c r="B1776" s="6">
        <v>41200</v>
      </c>
      <c r="C1776" s="6" t="s">
        <v>103</v>
      </c>
      <c r="D1776" s="5"/>
      <c r="E1776" s="6" t="s">
        <v>111</v>
      </c>
      <c r="F1776" s="5"/>
      <c r="G1776" s="6">
        <v>851</v>
      </c>
      <c r="H1776" s="6">
        <v>280735</v>
      </c>
      <c r="I1776" s="6">
        <v>0.57366526737896395</v>
      </c>
      <c r="J1776" s="6">
        <v>-1.7116586008721599E-2</v>
      </c>
      <c r="K1776" s="6" t="s">
        <v>4762</v>
      </c>
    </row>
    <row r="1777" spans="1:11" x14ac:dyDescent="0.2">
      <c r="A1777" s="4" t="s">
        <v>4743</v>
      </c>
      <c r="B1777" s="6">
        <v>20002</v>
      </c>
      <c r="C1777" s="6" t="s">
        <v>103</v>
      </c>
      <c r="D1777" s="5"/>
      <c r="E1777" s="6" t="s">
        <v>127</v>
      </c>
      <c r="F1777" s="5"/>
      <c r="G1777" s="6">
        <v>849</v>
      </c>
      <c r="H1777" s="6">
        <v>280694</v>
      </c>
      <c r="I1777" s="6">
        <v>0.575773472262046</v>
      </c>
      <c r="J1777" s="6">
        <v>-1.6407203738456399E-2</v>
      </c>
      <c r="K1777" s="6" t="s">
        <v>4744</v>
      </c>
    </row>
    <row r="1778" spans="1:11" x14ac:dyDescent="0.2">
      <c r="A1778" s="4" t="s">
        <v>355</v>
      </c>
      <c r="B1778" s="6">
        <v>25819</v>
      </c>
      <c r="C1778" s="6" t="s">
        <v>71</v>
      </c>
      <c r="D1778" s="5"/>
      <c r="E1778" s="6" t="s">
        <v>210</v>
      </c>
      <c r="F1778" s="5"/>
      <c r="G1778" s="6">
        <v>16047</v>
      </c>
      <c r="H1778" s="5"/>
      <c r="I1778" s="6">
        <v>0.57656907640496702</v>
      </c>
      <c r="J1778" s="6">
        <v>-3.9595108112711304E-3</v>
      </c>
      <c r="K1778" s="6" t="s">
        <v>356</v>
      </c>
    </row>
    <row r="1779" spans="1:11" x14ac:dyDescent="0.2">
      <c r="A1779" s="4" t="s">
        <v>4126</v>
      </c>
      <c r="B1779" s="6">
        <v>41210</v>
      </c>
      <c r="C1779" s="6" t="s">
        <v>103</v>
      </c>
      <c r="D1779" s="5"/>
      <c r="E1779" s="6" t="s">
        <v>111</v>
      </c>
      <c r="F1779" s="5"/>
      <c r="G1779" s="6">
        <v>660</v>
      </c>
      <c r="H1779" s="6">
        <v>280926</v>
      </c>
      <c r="I1779" s="6">
        <v>0.57685609688997097</v>
      </c>
      <c r="J1779" s="6">
        <v>1.9180261364954401E-2</v>
      </c>
      <c r="K1779" s="6" t="s">
        <v>4127</v>
      </c>
    </row>
    <row r="1780" spans="1:11" x14ac:dyDescent="0.2">
      <c r="A1780" s="4" t="s">
        <v>4423</v>
      </c>
      <c r="B1780" s="6">
        <v>130070</v>
      </c>
      <c r="C1780" s="6" t="s">
        <v>137</v>
      </c>
      <c r="D1780" s="5"/>
      <c r="E1780" s="6" t="s">
        <v>797</v>
      </c>
      <c r="F1780" s="5"/>
      <c r="G1780" s="6">
        <v>4071</v>
      </c>
      <c r="H1780" s="6">
        <v>277514</v>
      </c>
      <c r="I1780" s="6">
        <v>0.57813111965305797</v>
      </c>
      <c r="J1780" s="6">
        <v>7.6750969664014599E-3</v>
      </c>
      <c r="K1780" s="6" t="s">
        <v>4424</v>
      </c>
    </row>
    <row r="1781" spans="1:11" x14ac:dyDescent="0.2">
      <c r="A1781" s="4" t="s">
        <v>4817</v>
      </c>
      <c r="B1781" s="6">
        <v>3436</v>
      </c>
      <c r="C1781" s="6" t="s">
        <v>71</v>
      </c>
      <c r="D1781" s="5"/>
      <c r="E1781" s="6" t="s">
        <v>1009</v>
      </c>
      <c r="F1781" s="5"/>
      <c r="G1781" s="6">
        <v>20655</v>
      </c>
      <c r="H1781" s="5"/>
      <c r="I1781" s="6">
        <v>0.57895180631471099</v>
      </c>
      <c r="J1781" s="6">
        <v>-3.1334915387773599E-3</v>
      </c>
      <c r="K1781" s="6" t="s">
        <v>4818</v>
      </c>
    </row>
    <row r="1782" spans="1:11" x14ac:dyDescent="0.2">
      <c r="A1782" s="4" t="s">
        <v>4813</v>
      </c>
      <c r="B1782" s="6">
        <v>130218</v>
      </c>
      <c r="C1782" s="6" t="s">
        <v>137</v>
      </c>
      <c r="D1782" s="5"/>
      <c r="E1782" s="6" t="s">
        <v>797</v>
      </c>
      <c r="F1782" s="5"/>
      <c r="G1782" s="6">
        <v>1990</v>
      </c>
      <c r="H1782" s="6">
        <v>279595</v>
      </c>
      <c r="I1782" s="6">
        <v>0.57945470345275996</v>
      </c>
      <c r="J1782" s="6">
        <v>-1.0838351410594501E-2</v>
      </c>
      <c r="K1782" s="6" t="s">
        <v>4814</v>
      </c>
    </row>
    <row r="1783" spans="1:11" x14ac:dyDescent="0.2">
      <c r="A1783" s="4" t="s">
        <v>4801</v>
      </c>
      <c r="B1783" s="6">
        <v>2814</v>
      </c>
      <c r="C1783" s="6" t="s">
        <v>103</v>
      </c>
      <c r="D1783" s="5"/>
      <c r="E1783" s="6" t="s">
        <v>562</v>
      </c>
      <c r="F1783" s="5"/>
      <c r="G1783" s="6">
        <v>59542</v>
      </c>
      <c r="H1783" s="6">
        <v>93303</v>
      </c>
      <c r="I1783" s="6">
        <v>0.57947898247025398</v>
      </c>
      <c r="J1783" s="6">
        <v>-2.8093357577847001E-3</v>
      </c>
      <c r="K1783" s="6" t="s">
        <v>4802</v>
      </c>
    </row>
    <row r="1784" spans="1:11" x14ac:dyDescent="0.2">
      <c r="A1784" s="4" t="s">
        <v>4797</v>
      </c>
      <c r="B1784" s="6">
        <v>41200</v>
      </c>
      <c r="C1784" s="6" t="s">
        <v>103</v>
      </c>
      <c r="D1784" s="5"/>
      <c r="E1784" s="6" t="s">
        <v>111</v>
      </c>
      <c r="F1784" s="5"/>
      <c r="G1784" s="6">
        <v>649</v>
      </c>
      <c r="H1784" s="6">
        <v>280937</v>
      </c>
      <c r="I1784" s="6">
        <v>0.57969704628494101</v>
      </c>
      <c r="J1784" s="6">
        <v>1.91455307711061E-2</v>
      </c>
      <c r="K1784" s="6" t="s">
        <v>4798</v>
      </c>
    </row>
    <row r="1785" spans="1:11" x14ac:dyDescent="0.2">
      <c r="A1785" s="4" t="s">
        <v>1945</v>
      </c>
      <c r="B1785" s="6">
        <v>25516</v>
      </c>
      <c r="C1785" s="6" t="s">
        <v>71</v>
      </c>
      <c r="D1785" s="5"/>
      <c r="E1785" s="6" t="s">
        <v>265</v>
      </c>
      <c r="F1785" s="5"/>
      <c r="G1785" s="6">
        <v>14490</v>
      </c>
      <c r="H1785" s="5"/>
      <c r="I1785" s="6">
        <v>0.58011195733554299</v>
      </c>
      <c r="J1785" s="6">
        <v>-3.9950451851207998E-3</v>
      </c>
      <c r="K1785" s="6" t="s">
        <v>1946</v>
      </c>
    </row>
    <row r="1786" spans="1:11" x14ac:dyDescent="0.2">
      <c r="A1786" s="4" t="s">
        <v>4776</v>
      </c>
      <c r="B1786" s="6">
        <v>132082</v>
      </c>
      <c r="C1786" s="6" t="s">
        <v>137</v>
      </c>
      <c r="D1786" s="5"/>
      <c r="E1786" s="6" t="s">
        <v>217</v>
      </c>
      <c r="F1786" s="5"/>
      <c r="G1786" s="6">
        <v>1528</v>
      </c>
      <c r="H1786" s="6">
        <v>126710</v>
      </c>
      <c r="I1786" s="6">
        <v>0.58030627874157303</v>
      </c>
      <c r="J1786" s="6">
        <v>-1.3058674853835399E-2</v>
      </c>
      <c r="K1786" s="6" t="s">
        <v>4777</v>
      </c>
    </row>
    <row r="1787" spans="1:11" x14ac:dyDescent="0.2">
      <c r="A1787" s="4" t="s">
        <v>4741</v>
      </c>
      <c r="B1787" s="6">
        <v>25612</v>
      </c>
      <c r="C1787" s="6" t="s">
        <v>71</v>
      </c>
      <c r="D1787" s="5"/>
      <c r="E1787" s="6" t="s">
        <v>265</v>
      </c>
      <c r="F1787" s="5"/>
      <c r="G1787" s="6">
        <v>14490</v>
      </c>
      <c r="H1787" s="5"/>
      <c r="I1787" s="6">
        <v>0.58046843177803298</v>
      </c>
      <c r="J1787" s="6">
        <v>-3.9080785363443298E-3</v>
      </c>
      <c r="K1787" s="6" t="s">
        <v>4742</v>
      </c>
    </row>
    <row r="1788" spans="1:11" x14ac:dyDescent="0.2">
      <c r="A1788" s="4" t="s">
        <v>3983</v>
      </c>
      <c r="B1788" s="6">
        <v>25864</v>
      </c>
      <c r="C1788" s="6" t="s">
        <v>71</v>
      </c>
      <c r="D1788" s="5"/>
      <c r="E1788" s="6" t="s">
        <v>210</v>
      </c>
      <c r="F1788" s="5"/>
      <c r="G1788" s="6">
        <v>16047</v>
      </c>
      <c r="H1788" s="5"/>
      <c r="I1788" s="6">
        <v>0.58052879846028504</v>
      </c>
      <c r="J1788" s="6">
        <v>3.60132147961733E-3</v>
      </c>
      <c r="K1788" s="6" t="s">
        <v>3984</v>
      </c>
    </row>
    <row r="1789" spans="1:11" x14ac:dyDescent="0.2">
      <c r="A1789" s="4" t="s">
        <v>2769</v>
      </c>
      <c r="B1789" s="6">
        <v>2463</v>
      </c>
      <c r="C1789" s="6" t="s">
        <v>103</v>
      </c>
      <c r="D1789" s="5"/>
      <c r="E1789" s="6" t="s">
        <v>162</v>
      </c>
      <c r="F1789" s="5"/>
      <c r="G1789" s="6">
        <v>26985</v>
      </c>
      <c r="H1789" s="6">
        <v>253043</v>
      </c>
      <c r="I1789" s="6">
        <v>0.58093488259853598</v>
      </c>
      <c r="J1789" s="6">
        <v>3.15417928438872E-3</v>
      </c>
      <c r="K1789" s="6" t="s">
        <v>2770</v>
      </c>
    </row>
    <row r="1790" spans="1:11" x14ac:dyDescent="0.2">
      <c r="A1790" s="4" t="s">
        <v>3770</v>
      </c>
      <c r="B1790" s="6">
        <v>20003</v>
      </c>
      <c r="C1790" s="6" t="s">
        <v>103</v>
      </c>
      <c r="D1790" s="5"/>
      <c r="E1790" s="6" t="s">
        <v>104</v>
      </c>
      <c r="F1790" s="5"/>
      <c r="G1790" s="6">
        <v>614</v>
      </c>
      <c r="H1790" s="6">
        <v>280929</v>
      </c>
      <c r="I1790" s="6">
        <v>0.58106760852532902</v>
      </c>
      <c r="J1790" s="6">
        <v>1.8488522562100099E-2</v>
      </c>
      <c r="K1790" s="6" t="s">
        <v>3771</v>
      </c>
    </row>
    <row r="1791" spans="1:11" x14ac:dyDescent="0.2">
      <c r="A1791" s="4" t="s">
        <v>4541</v>
      </c>
      <c r="B1791" s="6">
        <v>131252</v>
      </c>
      <c r="C1791" s="6" t="s">
        <v>137</v>
      </c>
      <c r="D1791" s="5"/>
      <c r="E1791" s="6" t="s">
        <v>977</v>
      </c>
      <c r="F1791" s="5"/>
      <c r="G1791" s="6">
        <v>6782</v>
      </c>
      <c r="H1791" s="6">
        <v>274803</v>
      </c>
      <c r="I1791" s="6">
        <v>0.58130664320755498</v>
      </c>
      <c r="J1791" s="6">
        <v>-5.9899424738792204E-3</v>
      </c>
      <c r="K1791" s="6" t="s">
        <v>4542</v>
      </c>
    </row>
    <row r="1792" spans="1:11" x14ac:dyDescent="0.2">
      <c r="A1792" s="4" t="s">
        <v>4774</v>
      </c>
      <c r="B1792" s="6">
        <v>41210</v>
      </c>
      <c r="C1792" s="6" t="s">
        <v>103</v>
      </c>
      <c r="D1792" s="5"/>
      <c r="E1792" s="6" t="s">
        <v>111</v>
      </c>
      <c r="F1792" s="5"/>
      <c r="G1792" s="6">
        <v>1477</v>
      </c>
      <c r="H1792" s="6">
        <v>280109</v>
      </c>
      <c r="I1792" s="6">
        <v>0.58239004165269703</v>
      </c>
      <c r="J1792" s="6">
        <v>1.28642904515971E-2</v>
      </c>
      <c r="K1792" s="6" t="s">
        <v>4775</v>
      </c>
    </row>
    <row r="1793" spans="1:11" x14ac:dyDescent="0.2">
      <c r="A1793" s="4" t="s">
        <v>4335</v>
      </c>
      <c r="B1793" s="6">
        <v>25590</v>
      </c>
      <c r="C1793" s="6" t="s">
        <v>71</v>
      </c>
      <c r="D1793" s="5"/>
      <c r="E1793" s="6" t="s">
        <v>265</v>
      </c>
      <c r="F1793" s="5"/>
      <c r="G1793" s="6">
        <v>14490</v>
      </c>
      <c r="H1793" s="5"/>
      <c r="I1793" s="6">
        <v>0.582775511725665</v>
      </c>
      <c r="J1793" s="6">
        <v>-3.8417966619657298E-3</v>
      </c>
      <c r="K1793" s="6" t="s">
        <v>4336</v>
      </c>
    </row>
    <row r="1794" spans="1:11" x14ac:dyDescent="0.2">
      <c r="A1794" s="4" t="s">
        <v>4753</v>
      </c>
      <c r="B1794" s="6">
        <v>25096</v>
      </c>
      <c r="C1794" s="6" t="s">
        <v>71</v>
      </c>
      <c r="D1794" s="5"/>
      <c r="E1794" s="6" t="s">
        <v>100</v>
      </c>
      <c r="F1794" s="5"/>
      <c r="G1794" s="6">
        <v>14492</v>
      </c>
      <c r="H1794" s="5"/>
      <c r="I1794" s="6">
        <v>0.58280205631081605</v>
      </c>
      <c r="J1794" s="6">
        <v>3.94942736012255E-3</v>
      </c>
      <c r="K1794" s="6" t="s">
        <v>4754</v>
      </c>
    </row>
    <row r="1795" spans="1:11" x14ac:dyDescent="0.2">
      <c r="A1795" s="4" t="s">
        <v>4341</v>
      </c>
      <c r="B1795" s="6">
        <v>25266</v>
      </c>
      <c r="C1795" s="6" t="s">
        <v>71</v>
      </c>
      <c r="D1795" s="5"/>
      <c r="E1795" s="6" t="s">
        <v>100</v>
      </c>
      <c r="F1795" s="5"/>
      <c r="G1795" s="6">
        <v>14492</v>
      </c>
      <c r="H1795" s="5"/>
      <c r="I1795" s="6">
        <v>0.58348136110051196</v>
      </c>
      <c r="J1795" s="6">
        <v>-3.9854590945217396E-3</v>
      </c>
      <c r="K1795" s="6" t="s">
        <v>4342</v>
      </c>
    </row>
    <row r="1796" spans="1:11" x14ac:dyDescent="0.2">
      <c r="A1796" s="4" t="s">
        <v>4829</v>
      </c>
      <c r="B1796" s="6">
        <v>20003</v>
      </c>
      <c r="C1796" s="6" t="s">
        <v>103</v>
      </c>
      <c r="D1796" s="5"/>
      <c r="E1796" s="6" t="s">
        <v>104</v>
      </c>
      <c r="F1796" s="5"/>
      <c r="G1796" s="6">
        <v>1437</v>
      </c>
      <c r="H1796" s="6">
        <v>280106</v>
      </c>
      <c r="I1796" s="6">
        <v>0.58370424933481502</v>
      </c>
      <c r="J1796" s="6">
        <v>-1.26612794269018E-2</v>
      </c>
      <c r="K1796" s="6" t="s">
        <v>4830</v>
      </c>
    </row>
    <row r="1797" spans="1:11" x14ac:dyDescent="0.2">
      <c r="A1797" s="4" t="s">
        <v>4757</v>
      </c>
      <c r="B1797" s="6">
        <v>25404</v>
      </c>
      <c r="C1797" s="6" t="s">
        <v>71</v>
      </c>
      <c r="D1797" s="5"/>
      <c r="E1797" s="6" t="s">
        <v>100</v>
      </c>
      <c r="F1797" s="5"/>
      <c r="G1797" s="6">
        <v>14490</v>
      </c>
      <c r="H1797" s="5"/>
      <c r="I1797" s="6">
        <v>0.58377788066453695</v>
      </c>
      <c r="J1797" s="6">
        <v>-3.8318117721409502E-3</v>
      </c>
      <c r="K1797" s="6" t="s">
        <v>4758</v>
      </c>
    </row>
    <row r="1798" spans="1:11" x14ac:dyDescent="0.2">
      <c r="A1798" s="4" t="s">
        <v>4833</v>
      </c>
      <c r="B1798" s="6">
        <v>20003</v>
      </c>
      <c r="C1798" s="6" t="s">
        <v>103</v>
      </c>
      <c r="D1798" s="5"/>
      <c r="E1798" s="6" t="s">
        <v>104</v>
      </c>
      <c r="F1798" s="5"/>
      <c r="G1798" s="6">
        <v>1080</v>
      </c>
      <c r="H1798" s="6">
        <v>280463</v>
      </c>
      <c r="I1798" s="6">
        <v>0.58405207587820296</v>
      </c>
      <c r="J1798" s="6">
        <v>1.45622859003976E-2</v>
      </c>
      <c r="K1798" s="6" t="s">
        <v>4834</v>
      </c>
    </row>
    <row r="1799" spans="1:11" x14ac:dyDescent="0.2">
      <c r="A1799" s="4" t="s">
        <v>3108</v>
      </c>
      <c r="B1799" s="6">
        <v>41200</v>
      </c>
      <c r="C1799" s="6" t="s">
        <v>103</v>
      </c>
      <c r="D1799" s="5"/>
      <c r="E1799" s="6" t="s">
        <v>111</v>
      </c>
      <c r="F1799" s="5"/>
      <c r="G1799" s="6">
        <v>16027</v>
      </c>
      <c r="H1799" s="6">
        <v>265559</v>
      </c>
      <c r="I1799" s="6">
        <v>0.58515403561242696</v>
      </c>
      <c r="J1799" s="6">
        <v>3.92043438559923E-3</v>
      </c>
      <c r="K1799" s="6" t="s">
        <v>3109</v>
      </c>
    </row>
    <row r="1800" spans="1:11" x14ac:dyDescent="0.2">
      <c r="A1800" s="4" t="s">
        <v>4827</v>
      </c>
      <c r="B1800" s="6">
        <v>41200</v>
      </c>
      <c r="C1800" s="6" t="s">
        <v>103</v>
      </c>
      <c r="D1800" s="5"/>
      <c r="E1800" s="6" t="s">
        <v>111</v>
      </c>
      <c r="F1800" s="5"/>
      <c r="G1800" s="6">
        <v>2550</v>
      </c>
      <c r="H1800" s="6">
        <v>279036</v>
      </c>
      <c r="I1800" s="6">
        <v>0.58518804684274905</v>
      </c>
      <c r="J1800" s="6">
        <v>-9.6294952856534107E-3</v>
      </c>
      <c r="K1800" s="6" t="s">
        <v>4828</v>
      </c>
    </row>
    <row r="1801" spans="1:11" x14ac:dyDescent="0.2">
      <c r="A1801" s="4" t="s">
        <v>4839</v>
      </c>
      <c r="B1801" s="6">
        <v>131462</v>
      </c>
      <c r="C1801" s="6" t="s">
        <v>137</v>
      </c>
      <c r="D1801" s="5"/>
      <c r="E1801" s="6" t="s">
        <v>241</v>
      </c>
      <c r="F1801" s="5"/>
      <c r="G1801" s="6">
        <v>33733</v>
      </c>
      <c r="H1801" s="6">
        <v>247852</v>
      </c>
      <c r="I1801" s="6">
        <v>0.58567857887814101</v>
      </c>
      <c r="J1801" s="6">
        <v>-2.8199800477956799E-3</v>
      </c>
      <c r="K1801" s="6" t="s">
        <v>4840</v>
      </c>
    </row>
    <row r="1802" spans="1:11" x14ac:dyDescent="0.2">
      <c r="A1802" s="4" t="s">
        <v>4763</v>
      </c>
      <c r="B1802" s="6">
        <v>25073</v>
      </c>
      <c r="C1802" s="6" t="s">
        <v>71</v>
      </c>
      <c r="D1802" s="5"/>
      <c r="E1802" s="6" t="s">
        <v>100</v>
      </c>
      <c r="F1802" s="5"/>
      <c r="G1802" s="6">
        <v>14492</v>
      </c>
      <c r="H1802" s="5"/>
      <c r="I1802" s="6">
        <v>0.58588385146186694</v>
      </c>
      <c r="J1802" s="6">
        <v>3.8730509768992402E-3</v>
      </c>
      <c r="K1802" s="6" t="s">
        <v>4764</v>
      </c>
    </row>
    <row r="1803" spans="1:11" x14ac:dyDescent="0.2">
      <c r="A1803" s="4" t="s">
        <v>4414</v>
      </c>
      <c r="B1803" s="6">
        <v>25878</v>
      </c>
      <c r="C1803" s="6" t="s">
        <v>71</v>
      </c>
      <c r="D1803" s="5"/>
      <c r="E1803" s="6" t="s">
        <v>210</v>
      </c>
      <c r="F1803" s="5"/>
      <c r="G1803" s="6">
        <v>16047</v>
      </c>
      <c r="H1803" s="5"/>
      <c r="I1803" s="6">
        <v>0.58621162406438698</v>
      </c>
      <c r="J1803" s="6">
        <v>-3.7189877401181798E-3</v>
      </c>
      <c r="K1803" s="6" t="s">
        <v>4415</v>
      </c>
    </row>
    <row r="1804" spans="1:11" x14ac:dyDescent="0.2">
      <c r="A1804" s="4" t="s">
        <v>4767</v>
      </c>
      <c r="B1804" s="6">
        <v>25181</v>
      </c>
      <c r="C1804" s="6" t="s">
        <v>71</v>
      </c>
      <c r="D1804" s="5"/>
      <c r="E1804" s="6" t="s">
        <v>100</v>
      </c>
      <c r="F1804" s="5"/>
      <c r="G1804" s="6">
        <v>14492</v>
      </c>
      <c r="H1804" s="5"/>
      <c r="I1804" s="6">
        <v>0.58632179972356102</v>
      </c>
      <c r="J1804" s="6">
        <v>3.9159750883515504E-3</v>
      </c>
      <c r="K1804" s="6" t="s">
        <v>4768</v>
      </c>
    </row>
    <row r="1805" spans="1:11" x14ac:dyDescent="0.2">
      <c r="A1805" s="4" t="s">
        <v>1721</v>
      </c>
      <c r="B1805" s="6">
        <v>25467</v>
      </c>
      <c r="C1805" s="6" t="s">
        <v>71</v>
      </c>
      <c r="D1805" s="5"/>
      <c r="E1805" s="6" t="s">
        <v>100</v>
      </c>
      <c r="F1805" s="5"/>
      <c r="G1805" s="6">
        <v>14490</v>
      </c>
      <c r="H1805" s="5"/>
      <c r="I1805" s="6">
        <v>0.58713207621228303</v>
      </c>
      <c r="J1805" s="6">
        <v>-3.83557203114808E-3</v>
      </c>
      <c r="K1805" s="6" t="s">
        <v>1722</v>
      </c>
    </row>
    <row r="1806" spans="1:11" x14ac:dyDescent="0.2">
      <c r="A1806" s="4" t="s">
        <v>4772</v>
      </c>
      <c r="B1806" s="6">
        <v>25330</v>
      </c>
      <c r="C1806" s="6" t="s">
        <v>71</v>
      </c>
      <c r="D1806" s="5"/>
      <c r="E1806" s="6" t="s">
        <v>100</v>
      </c>
      <c r="F1806" s="5"/>
      <c r="G1806" s="6">
        <v>14492</v>
      </c>
      <c r="H1806" s="5"/>
      <c r="I1806" s="6">
        <v>0.58750041140218601</v>
      </c>
      <c r="J1806" s="6">
        <v>-3.8330862932928998E-3</v>
      </c>
      <c r="K1806" s="6" t="s">
        <v>4773</v>
      </c>
    </row>
    <row r="1807" spans="1:11" x14ac:dyDescent="0.2">
      <c r="A1807" s="4" t="s">
        <v>3602</v>
      </c>
      <c r="B1807" s="6">
        <v>130774</v>
      </c>
      <c r="C1807" s="6" t="s">
        <v>137</v>
      </c>
      <c r="D1807" s="5"/>
      <c r="E1807" s="6" t="s">
        <v>428</v>
      </c>
      <c r="F1807" s="5"/>
      <c r="G1807" s="6">
        <v>1101</v>
      </c>
      <c r="H1807" s="6">
        <v>280484</v>
      </c>
      <c r="I1807" s="6">
        <v>0.58805373257377802</v>
      </c>
      <c r="J1807" s="6">
        <v>1.41074245227399E-2</v>
      </c>
      <c r="K1807" s="6" t="s">
        <v>3603</v>
      </c>
    </row>
    <row r="1808" spans="1:11" x14ac:dyDescent="0.2">
      <c r="A1808" s="4" t="s">
        <v>2817</v>
      </c>
      <c r="B1808" s="6">
        <v>25477</v>
      </c>
      <c r="C1808" s="6" t="s">
        <v>71</v>
      </c>
      <c r="D1808" s="5"/>
      <c r="E1808" s="6" t="s">
        <v>100</v>
      </c>
      <c r="F1808" s="5"/>
      <c r="G1808" s="6">
        <v>14490</v>
      </c>
      <c r="H1808" s="5"/>
      <c r="I1808" s="6">
        <v>0.58831853328478501</v>
      </c>
      <c r="J1808" s="6">
        <v>-3.82671542343802E-3</v>
      </c>
      <c r="K1808" s="6" t="s">
        <v>2818</v>
      </c>
    </row>
    <row r="1809" spans="1:11" x14ac:dyDescent="0.2">
      <c r="A1809" s="4" t="s">
        <v>3192</v>
      </c>
      <c r="B1809" s="6">
        <v>25261</v>
      </c>
      <c r="C1809" s="6" t="s">
        <v>71</v>
      </c>
      <c r="D1809" s="5"/>
      <c r="E1809" s="6" t="s">
        <v>100</v>
      </c>
      <c r="F1809" s="5"/>
      <c r="G1809" s="6">
        <v>14492</v>
      </c>
      <c r="H1809" s="5"/>
      <c r="I1809" s="6">
        <v>0.58846019174150899</v>
      </c>
      <c r="J1809" s="6">
        <v>-3.8764583733170801E-3</v>
      </c>
      <c r="K1809" s="6" t="s">
        <v>3193</v>
      </c>
    </row>
    <row r="1810" spans="1:11" x14ac:dyDescent="0.2">
      <c r="A1810" s="4" t="s">
        <v>4350</v>
      </c>
      <c r="B1810" s="6" t="s">
        <v>3946</v>
      </c>
      <c r="C1810" s="6" t="s">
        <v>103</v>
      </c>
      <c r="D1810" s="5"/>
      <c r="E1810" s="5"/>
      <c r="F1810" s="5"/>
      <c r="G1810" s="6">
        <v>849</v>
      </c>
      <c r="H1810" s="6">
        <v>5972</v>
      </c>
      <c r="I1810" s="6">
        <v>0.58910653426619597</v>
      </c>
      <c r="J1810" s="6">
        <v>-1.8551540103528202E-2</v>
      </c>
      <c r="K1810" s="6" t="s">
        <v>4351</v>
      </c>
    </row>
    <row r="1811" spans="1:11" x14ac:dyDescent="0.2">
      <c r="A1811" s="4" t="s">
        <v>4784</v>
      </c>
      <c r="B1811" s="6">
        <v>25241</v>
      </c>
      <c r="C1811" s="6" t="s">
        <v>71</v>
      </c>
      <c r="D1811" s="5"/>
      <c r="E1811" s="6" t="s">
        <v>100</v>
      </c>
      <c r="F1811" s="5"/>
      <c r="G1811" s="6">
        <v>14492</v>
      </c>
      <c r="H1811" s="5"/>
      <c r="I1811" s="6">
        <v>0.58936098202096499</v>
      </c>
      <c r="J1811" s="6">
        <v>3.8332201833110101E-3</v>
      </c>
      <c r="K1811" s="6" t="s">
        <v>4785</v>
      </c>
    </row>
    <row r="1812" spans="1:11" x14ac:dyDescent="0.2">
      <c r="A1812" s="4" t="s">
        <v>4851</v>
      </c>
      <c r="B1812" s="6">
        <v>20508</v>
      </c>
      <c r="C1812" s="6" t="s">
        <v>71</v>
      </c>
      <c r="D1812" s="5"/>
      <c r="E1812" s="6" t="s">
        <v>293</v>
      </c>
      <c r="F1812" s="5"/>
      <c r="G1812" s="6">
        <v>93221</v>
      </c>
      <c r="H1812" s="5"/>
      <c r="I1812" s="6">
        <v>0.58964368912479204</v>
      </c>
      <c r="J1812" s="6">
        <v>8.9705565138990502E-4</v>
      </c>
      <c r="K1812" s="6" t="s">
        <v>4852</v>
      </c>
    </row>
    <row r="1813" spans="1:11" x14ac:dyDescent="0.2">
      <c r="A1813" s="4" t="s">
        <v>4821</v>
      </c>
      <c r="B1813" s="6" t="s">
        <v>3946</v>
      </c>
      <c r="C1813" s="6" t="s">
        <v>103</v>
      </c>
      <c r="D1813" s="5"/>
      <c r="E1813" s="5"/>
      <c r="F1813" s="5"/>
      <c r="G1813" s="6">
        <v>849</v>
      </c>
      <c r="H1813" s="6">
        <v>280736</v>
      </c>
      <c r="I1813" s="6">
        <v>0.58972630177533103</v>
      </c>
      <c r="J1813" s="6">
        <v>-1.6012854051290399E-2</v>
      </c>
      <c r="K1813" s="6" t="s">
        <v>4822</v>
      </c>
    </row>
    <row r="1814" spans="1:11" x14ac:dyDescent="0.2">
      <c r="A1814" s="4" t="s">
        <v>4795</v>
      </c>
      <c r="B1814" s="6">
        <v>25237</v>
      </c>
      <c r="C1814" s="6" t="s">
        <v>71</v>
      </c>
      <c r="D1814" s="5"/>
      <c r="E1814" s="6" t="s">
        <v>100</v>
      </c>
      <c r="F1814" s="5"/>
      <c r="G1814" s="6">
        <v>14492</v>
      </c>
      <c r="H1814" s="5"/>
      <c r="I1814" s="6">
        <v>0.59019259473918295</v>
      </c>
      <c r="J1814" s="6">
        <v>3.8936775317837502E-3</v>
      </c>
      <c r="K1814" s="6" t="s">
        <v>4796</v>
      </c>
    </row>
    <row r="1815" spans="1:11" x14ac:dyDescent="0.2">
      <c r="A1815" s="4" t="s">
        <v>4799</v>
      </c>
      <c r="B1815" s="6">
        <v>25229</v>
      </c>
      <c r="C1815" s="6" t="s">
        <v>71</v>
      </c>
      <c r="D1815" s="5"/>
      <c r="E1815" s="6" t="s">
        <v>100</v>
      </c>
      <c r="F1815" s="5"/>
      <c r="G1815" s="6">
        <v>14492</v>
      </c>
      <c r="H1815" s="5"/>
      <c r="I1815" s="6">
        <v>0.59048610232815102</v>
      </c>
      <c r="J1815" s="6">
        <v>-3.8334077141716398E-3</v>
      </c>
      <c r="K1815" s="6" t="s">
        <v>4800</v>
      </c>
    </row>
    <row r="1816" spans="1:11" x14ac:dyDescent="0.2">
      <c r="A1816" s="4" t="s">
        <v>3724</v>
      </c>
      <c r="B1816" s="6">
        <v>20162</v>
      </c>
      <c r="C1816" s="6" t="s">
        <v>71</v>
      </c>
      <c r="D1816" s="5"/>
      <c r="E1816" s="6" t="s">
        <v>1009</v>
      </c>
      <c r="F1816" s="5"/>
      <c r="G1816" s="6">
        <v>85404</v>
      </c>
      <c r="H1816" s="5"/>
      <c r="I1816" s="6">
        <v>0.59146980049194098</v>
      </c>
      <c r="J1816" s="6">
        <v>-1.5318508032871199E-3</v>
      </c>
      <c r="K1816" s="6" t="s">
        <v>3725</v>
      </c>
    </row>
    <row r="1817" spans="1:11" x14ac:dyDescent="0.2">
      <c r="A1817" s="4" t="s">
        <v>3558</v>
      </c>
      <c r="B1817" s="6">
        <v>25835</v>
      </c>
      <c r="C1817" s="6" t="s">
        <v>71</v>
      </c>
      <c r="D1817" s="5"/>
      <c r="E1817" s="6" t="s">
        <v>210</v>
      </c>
      <c r="F1817" s="5"/>
      <c r="G1817" s="6">
        <v>16047</v>
      </c>
      <c r="H1817" s="5"/>
      <c r="I1817" s="6">
        <v>0.59153563953216404</v>
      </c>
      <c r="J1817" s="6">
        <v>-3.4985314354783899E-3</v>
      </c>
      <c r="K1817" s="6" t="s">
        <v>3559</v>
      </c>
    </row>
    <row r="1818" spans="1:11" x14ac:dyDescent="0.2">
      <c r="A1818" s="4" t="s">
        <v>1405</v>
      </c>
      <c r="B1818" s="6">
        <v>25815</v>
      </c>
      <c r="C1818" s="6" t="s">
        <v>71</v>
      </c>
      <c r="D1818" s="5"/>
      <c r="E1818" s="6" t="s">
        <v>210</v>
      </c>
      <c r="F1818" s="5"/>
      <c r="G1818" s="6">
        <v>16047</v>
      </c>
      <c r="H1818" s="5"/>
      <c r="I1818" s="6">
        <v>0.59203286510835595</v>
      </c>
      <c r="J1818" s="6">
        <v>-3.6597603727684001E-3</v>
      </c>
      <c r="K1818" s="6" t="s">
        <v>1406</v>
      </c>
    </row>
    <row r="1819" spans="1:11" x14ac:dyDescent="0.2">
      <c r="A1819" s="4" t="s">
        <v>4873</v>
      </c>
      <c r="B1819" s="6">
        <v>2824</v>
      </c>
      <c r="C1819" s="6" t="s">
        <v>71</v>
      </c>
      <c r="D1819" s="5"/>
      <c r="E1819" s="6" t="s">
        <v>562</v>
      </c>
      <c r="F1819" s="5"/>
      <c r="G1819" s="6">
        <v>28384</v>
      </c>
      <c r="H1819" s="5"/>
      <c r="I1819" s="6">
        <v>0.592091424330354</v>
      </c>
      <c r="J1819" s="6">
        <v>-2.52678404264266E-3</v>
      </c>
      <c r="K1819" s="6" t="s">
        <v>4874</v>
      </c>
    </row>
    <row r="1820" spans="1:11" x14ac:dyDescent="0.2">
      <c r="A1820" s="4" t="s">
        <v>1926</v>
      </c>
      <c r="B1820" s="6">
        <v>131946</v>
      </c>
      <c r="C1820" s="6" t="s">
        <v>137</v>
      </c>
      <c r="D1820" s="5"/>
      <c r="E1820" s="6" t="s">
        <v>138</v>
      </c>
      <c r="F1820" s="5"/>
      <c r="G1820" s="6">
        <v>9518</v>
      </c>
      <c r="H1820" s="6">
        <v>272067</v>
      </c>
      <c r="I1820" s="6">
        <v>0.59211002845843597</v>
      </c>
      <c r="J1820" s="6">
        <v>4.8549439253222802E-3</v>
      </c>
      <c r="K1820" s="6" t="s">
        <v>1927</v>
      </c>
    </row>
    <row r="1821" spans="1:11" x14ac:dyDescent="0.2">
      <c r="A1821" s="4" t="s">
        <v>4869</v>
      </c>
      <c r="B1821" s="6">
        <v>30190</v>
      </c>
      <c r="C1821" s="6" t="s">
        <v>71</v>
      </c>
      <c r="D1821" s="5"/>
      <c r="E1821" s="6" t="s">
        <v>79</v>
      </c>
      <c r="F1821" s="5"/>
      <c r="G1821" s="6">
        <v>273112</v>
      </c>
      <c r="H1821" s="5"/>
      <c r="I1821" s="6">
        <v>0.59241340971391698</v>
      </c>
      <c r="J1821" s="6">
        <v>8.5008047617700496E-4</v>
      </c>
      <c r="K1821" s="6" t="s">
        <v>4870</v>
      </c>
    </row>
    <row r="1822" spans="1:11" x14ac:dyDescent="0.2">
      <c r="A1822" s="4" t="s">
        <v>4875</v>
      </c>
      <c r="B1822" s="6">
        <v>131498</v>
      </c>
      <c r="C1822" s="6" t="s">
        <v>137</v>
      </c>
      <c r="D1822" s="5"/>
      <c r="E1822" s="6" t="s">
        <v>241</v>
      </c>
      <c r="F1822" s="5"/>
      <c r="G1822" s="6">
        <v>2311</v>
      </c>
      <c r="H1822" s="6">
        <v>279274</v>
      </c>
      <c r="I1822" s="6">
        <v>0.59247597168772903</v>
      </c>
      <c r="J1822" s="6">
        <v>9.7870883217954108E-3</v>
      </c>
      <c r="K1822" s="6" t="s">
        <v>4876</v>
      </c>
    </row>
    <row r="1823" spans="1:11" x14ac:dyDescent="0.2">
      <c r="A1823" s="4" t="s">
        <v>2183</v>
      </c>
      <c r="B1823" s="6">
        <v>41200</v>
      </c>
      <c r="C1823" s="6" t="s">
        <v>103</v>
      </c>
      <c r="D1823" s="5"/>
      <c r="E1823" s="6" t="s">
        <v>111</v>
      </c>
      <c r="F1823" s="5"/>
      <c r="G1823" s="6">
        <v>12702</v>
      </c>
      <c r="H1823" s="6">
        <v>268884</v>
      </c>
      <c r="I1823" s="6">
        <v>0.59264662060659901</v>
      </c>
      <c r="J1823" s="6">
        <v>-4.3176226799765804E-3</v>
      </c>
      <c r="K1823" s="6" t="s">
        <v>4727</v>
      </c>
    </row>
    <row r="1824" spans="1:11" x14ac:dyDescent="0.2">
      <c r="A1824" s="4" t="s">
        <v>905</v>
      </c>
      <c r="B1824" s="6">
        <v>20002</v>
      </c>
      <c r="C1824" s="6" t="s">
        <v>103</v>
      </c>
      <c r="D1824" s="5"/>
      <c r="E1824" s="6" t="s">
        <v>127</v>
      </c>
      <c r="F1824" s="5"/>
      <c r="G1824" s="6">
        <v>3146</v>
      </c>
      <c r="H1824" s="6">
        <v>278397</v>
      </c>
      <c r="I1824" s="6">
        <v>0.59275271747063496</v>
      </c>
      <c r="J1824" s="6">
        <v>8.3697741934214108E-3</v>
      </c>
      <c r="K1824" s="6" t="s">
        <v>906</v>
      </c>
    </row>
    <row r="1825" spans="1:11" x14ac:dyDescent="0.2">
      <c r="A1825" s="4" t="s">
        <v>3407</v>
      </c>
      <c r="B1825" s="6">
        <v>20004</v>
      </c>
      <c r="C1825" s="6" t="s">
        <v>103</v>
      </c>
      <c r="D1825" s="5"/>
      <c r="E1825" s="6" t="s">
        <v>116</v>
      </c>
      <c r="F1825" s="5"/>
      <c r="G1825" s="6">
        <v>6847</v>
      </c>
      <c r="H1825" s="6">
        <v>121368</v>
      </c>
      <c r="I1825" s="6">
        <v>0.59375527600774303</v>
      </c>
      <c r="J1825" s="6">
        <v>-5.8543133247421098E-3</v>
      </c>
      <c r="K1825" s="6" t="s">
        <v>3408</v>
      </c>
    </row>
    <row r="1826" spans="1:11" x14ac:dyDescent="0.2">
      <c r="A1826" s="4" t="s">
        <v>4778</v>
      </c>
      <c r="B1826" s="6">
        <v>20002</v>
      </c>
      <c r="C1826" s="6" t="s">
        <v>103</v>
      </c>
      <c r="D1826" s="5"/>
      <c r="E1826" s="6" t="s">
        <v>127</v>
      </c>
      <c r="F1826" s="5"/>
      <c r="G1826" s="6">
        <v>828</v>
      </c>
      <c r="H1826" s="6">
        <v>280715</v>
      </c>
      <c r="I1826" s="6">
        <v>0.59391045006380905</v>
      </c>
      <c r="J1826" s="6">
        <v>-1.6488977971987801E-2</v>
      </c>
      <c r="K1826" s="6" t="s">
        <v>4779</v>
      </c>
    </row>
    <row r="1827" spans="1:11" x14ac:dyDescent="0.2">
      <c r="A1827" s="4" t="s">
        <v>2914</v>
      </c>
      <c r="B1827" s="6">
        <v>25836</v>
      </c>
      <c r="C1827" s="6" t="s">
        <v>71</v>
      </c>
      <c r="D1827" s="5"/>
      <c r="E1827" s="6" t="s">
        <v>210</v>
      </c>
      <c r="F1827" s="5"/>
      <c r="G1827" s="6">
        <v>16047</v>
      </c>
      <c r="H1827" s="5"/>
      <c r="I1827" s="6">
        <v>0.59431425864611598</v>
      </c>
      <c r="J1827" s="6">
        <v>3.4974277665085502E-3</v>
      </c>
      <c r="K1827" s="6" t="s">
        <v>2915</v>
      </c>
    </row>
    <row r="1828" spans="1:11" x14ac:dyDescent="0.2">
      <c r="A1828" s="4" t="s">
        <v>1063</v>
      </c>
      <c r="B1828" s="6">
        <v>20501</v>
      </c>
      <c r="C1828" s="6" t="s">
        <v>103</v>
      </c>
      <c r="D1828" s="5"/>
      <c r="E1828" s="6" t="s">
        <v>1064</v>
      </c>
      <c r="F1828" s="5"/>
      <c r="G1828" s="6">
        <v>3911</v>
      </c>
      <c r="H1828" s="6">
        <v>87299</v>
      </c>
      <c r="I1828" s="6">
        <v>0.59488878460129402</v>
      </c>
      <c r="J1828" s="6">
        <v>7.73142870410355E-3</v>
      </c>
      <c r="K1828" s="6" t="s">
        <v>1065</v>
      </c>
    </row>
    <row r="1829" spans="1:11" x14ac:dyDescent="0.2">
      <c r="A1829" s="4" t="s">
        <v>4895</v>
      </c>
      <c r="B1829" s="6">
        <v>132250</v>
      </c>
      <c r="C1829" s="6" t="s">
        <v>137</v>
      </c>
      <c r="D1829" s="5"/>
      <c r="E1829" s="6" t="s">
        <v>695</v>
      </c>
      <c r="F1829" s="5"/>
      <c r="G1829" s="6">
        <v>1373</v>
      </c>
      <c r="H1829" s="6">
        <v>151974</v>
      </c>
      <c r="I1829" s="6">
        <v>0.59580532477164405</v>
      </c>
      <c r="J1829" s="6">
        <v>-1.30102970110223E-2</v>
      </c>
      <c r="K1829" s="6" t="s">
        <v>4896</v>
      </c>
    </row>
    <row r="1830" spans="1:11" x14ac:dyDescent="0.2">
      <c r="A1830" s="4" t="s">
        <v>4737</v>
      </c>
      <c r="B1830" s="6">
        <v>41210</v>
      </c>
      <c r="C1830" s="6" t="s">
        <v>103</v>
      </c>
      <c r="D1830" s="5"/>
      <c r="E1830" s="6" t="s">
        <v>111</v>
      </c>
      <c r="F1830" s="5"/>
      <c r="G1830" s="6">
        <v>815</v>
      </c>
      <c r="H1830" s="6">
        <v>280771</v>
      </c>
      <c r="I1830" s="6">
        <v>0.59627287226409198</v>
      </c>
      <c r="J1830" s="6">
        <v>-1.6390095365292699E-2</v>
      </c>
      <c r="K1830" s="6" t="s">
        <v>4892</v>
      </c>
    </row>
    <row r="1831" spans="1:11" x14ac:dyDescent="0.2">
      <c r="A1831" s="4" t="s">
        <v>4913</v>
      </c>
      <c r="B1831" s="6">
        <v>130186</v>
      </c>
      <c r="C1831" s="6" t="s">
        <v>137</v>
      </c>
      <c r="D1831" s="5"/>
      <c r="E1831" s="6" t="s">
        <v>797</v>
      </c>
      <c r="F1831" s="5"/>
      <c r="G1831" s="6">
        <v>1963</v>
      </c>
      <c r="H1831" s="6">
        <v>279622</v>
      </c>
      <c r="I1831" s="6">
        <v>0.59731479148214905</v>
      </c>
      <c r="J1831" s="6">
        <v>-1.0386978767126E-2</v>
      </c>
      <c r="K1831" s="6" t="s">
        <v>4914</v>
      </c>
    </row>
    <row r="1832" spans="1:11" x14ac:dyDescent="0.2">
      <c r="A1832" s="4" t="s">
        <v>4880</v>
      </c>
      <c r="B1832" s="6">
        <v>41210</v>
      </c>
      <c r="C1832" s="6" t="s">
        <v>103</v>
      </c>
      <c r="D1832" s="5"/>
      <c r="E1832" s="6" t="s">
        <v>111</v>
      </c>
      <c r="F1832" s="5"/>
      <c r="G1832" s="6">
        <v>798</v>
      </c>
      <c r="H1832" s="6">
        <v>280788</v>
      </c>
      <c r="I1832" s="6">
        <v>0.597846173484198</v>
      </c>
      <c r="J1832" s="6">
        <v>-1.64468032080409E-2</v>
      </c>
      <c r="K1832" s="6" t="s">
        <v>4881</v>
      </c>
    </row>
    <row r="1833" spans="1:11" x14ac:dyDescent="0.2">
      <c r="A1833" s="4" t="s">
        <v>4849</v>
      </c>
      <c r="B1833" s="6">
        <v>25257</v>
      </c>
      <c r="C1833" s="6" t="s">
        <v>71</v>
      </c>
      <c r="D1833" s="5"/>
      <c r="E1833" s="6" t="s">
        <v>100</v>
      </c>
      <c r="F1833" s="5"/>
      <c r="G1833" s="6">
        <v>14492</v>
      </c>
      <c r="H1833" s="5"/>
      <c r="I1833" s="6">
        <v>0.59813708573095603</v>
      </c>
      <c r="J1833" s="6">
        <v>3.7941566873180899E-3</v>
      </c>
      <c r="K1833" s="6" t="s">
        <v>4850</v>
      </c>
    </row>
    <row r="1834" spans="1:11" x14ac:dyDescent="0.2">
      <c r="A1834" s="4" t="s">
        <v>1645</v>
      </c>
      <c r="B1834" s="6">
        <v>131722</v>
      </c>
      <c r="C1834" s="6" t="s">
        <v>137</v>
      </c>
      <c r="D1834" s="5"/>
      <c r="E1834" s="6" t="s">
        <v>786</v>
      </c>
      <c r="F1834" s="5"/>
      <c r="G1834" s="6">
        <v>5792</v>
      </c>
      <c r="H1834" s="6">
        <v>275793</v>
      </c>
      <c r="I1834" s="6">
        <v>0.59820689893165102</v>
      </c>
      <c r="J1834" s="6">
        <v>-6.1337035098752903E-3</v>
      </c>
      <c r="K1834" s="6" t="s">
        <v>1646</v>
      </c>
    </row>
    <row r="1835" spans="1:11" x14ac:dyDescent="0.2">
      <c r="A1835" s="4" t="s">
        <v>4827</v>
      </c>
      <c r="B1835" s="6">
        <v>41210</v>
      </c>
      <c r="C1835" s="6" t="s">
        <v>103</v>
      </c>
      <c r="D1835" s="5"/>
      <c r="E1835" s="6" t="s">
        <v>111</v>
      </c>
      <c r="F1835" s="5"/>
      <c r="G1835" s="6">
        <v>667</v>
      </c>
      <c r="H1835" s="6">
        <v>280919</v>
      </c>
      <c r="I1835" s="6">
        <v>0.59881855565619502</v>
      </c>
      <c r="J1835" s="6">
        <v>1.80207495791317E-2</v>
      </c>
      <c r="K1835" s="6" t="s">
        <v>4904</v>
      </c>
    </row>
    <row r="1836" spans="1:11" x14ac:dyDescent="0.2">
      <c r="A1836" s="4" t="s">
        <v>4811</v>
      </c>
      <c r="B1836" s="6">
        <v>132032</v>
      </c>
      <c r="C1836" s="6" t="s">
        <v>137</v>
      </c>
      <c r="D1836" s="5"/>
      <c r="E1836" s="6" t="s">
        <v>217</v>
      </c>
      <c r="F1836" s="5"/>
      <c r="G1836" s="6">
        <v>9856</v>
      </c>
      <c r="H1836" s="6">
        <v>271729</v>
      </c>
      <c r="I1836" s="6">
        <v>0.59898986217869699</v>
      </c>
      <c r="J1836" s="6">
        <v>4.7682637539587401E-3</v>
      </c>
      <c r="K1836" s="6" t="s">
        <v>4812</v>
      </c>
    </row>
    <row r="1837" spans="1:11" x14ac:dyDescent="0.2">
      <c r="A1837" s="4" t="s">
        <v>960</v>
      </c>
      <c r="B1837" s="6">
        <v>41210</v>
      </c>
      <c r="C1837" s="6" t="s">
        <v>103</v>
      </c>
      <c r="D1837" s="5"/>
      <c r="E1837" s="6" t="s">
        <v>111</v>
      </c>
      <c r="F1837" s="5"/>
      <c r="G1837" s="6">
        <v>662</v>
      </c>
      <c r="H1837" s="6">
        <v>280924</v>
      </c>
      <c r="I1837" s="6">
        <v>0.599732696496732</v>
      </c>
      <c r="J1837" s="6">
        <v>1.7260266631001501E-2</v>
      </c>
      <c r="K1837" s="6" t="s">
        <v>961</v>
      </c>
    </row>
    <row r="1838" spans="1:11" x14ac:dyDescent="0.2">
      <c r="A1838" s="4" t="s">
        <v>4909</v>
      </c>
      <c r="B1838" s="6">
        <v>131658</v>
      </c>
      <c r="C1838" s="6" t="s">
        <v>137</v>
      </c>
      <c r="D1838" s="5"/>
      <c r="E1838" s="6" t="s">
        <v>147</v>
      </c>
      <c r="F1838" s="5"/>
      <c r="G1838" s="6">
        <v>881</v>
      </c>
      <c r="H1838" s="6">
        <v>280704</v>
      </c>
      <c r="I1838" s="6">
        <v>0.59993895874279102</v>
      </c>
      <c r="J1838" s="6">
        <v>-1.6351778182275001E-2</v>
      </c>
      <c r="K1838" s="6" t="s">
        <v>4910</v>
      </c>
    </row>
    <row r="1839" spans="1:11" x14ac:dyDescent="0.2">
      <c r="A1839" s="4" t="s">
        <v>2603</v>
      </c>
      <c r="B1839" s="6">
        <v>25302</v>
      </c>
      <c r="C1839" s="6" t="s">
        <v>71</v>
      </c>
      <c r="D1839" s="5"/>
      <c r="E1839" s="6" t="s">
        <v>100</v>
      </c>
      <c r="F1839" s="5"/>
      <c r="G1839" s="6">
        <v>14492</v>
      </c>
      <c r="H1839" s="5"/>
      <c r="I1839" s="6">
        <v>0.60012940742129195</v>
      </c>
      <c r="J1839" s="6">
        <v>-3.7710652201522802E-3</v>
      </c>
      <c r="K1839" s="6" t="s">
        <v>2604</v>
      </c>
    </row>
    <row r="1840" spans="1:11" x14ac:dyDescent="0.2">
      <c r="A1840" s="4" t="s">
        <v>4923</v>
      </c>
      <c r="B1840" s="6">
        <v>132152</v>
      </c>
      <c r="C1840" s="6" t="s">
        <v>137</v>
      </c>
      <c r="D1840" s="5"/>
      <c r="E1840" s="6" t="s">
        <v>217</v>
      </c>
      <c r="F1840" s="5"/>
      <c r="G1840" s="6">
        <v>21154</v>
      </c>
      <c r="H1840" s="6">
        <v>132193</v>
      </c>
      <c r="I1840" s="6">
        <v>0.60013270281012099</v>
      </c>
      <c r="J1840" s="6">
        <v>3.4040478748569901E-3</v>
      </c>
      <c r="K1840" s="6" t="s">
        <v>4924</v>
      </c>
    </row>
    <row r="1841" spans="1:11" x14ac:dyDescent="0.2">
      <c r="A1841" s="4" t="s">
        <v>4626</v>
      </c>
      <c r="B1841" s="6">
        <v>41200</v>
      </c>
      <c r="C1841" s="6" t="s">
        <v>103</v>
      </c>
      <c r="D1841" s="5"/>
      <c r="E1841" s="6" t="s">
        <v>111</v>
      </c>
      <c r="F1841" s="5"/>
      <c r="G1841" s="6">
        <v>832</v>
      </c>
      <c r="H1841" s="6">
        <v>280754</v>
      </c>
      <c r="I1841" s="6">
        <v>0.60059740462080902</v>
      </c>
      <c r="J1841" s="6">
        <v>-1.5725218575971402E-2</v>
      </c>
      <c r="K1841" s="6" t="s">
        <v>4627</v>
      </c>
    </row>
    <row r="1842" spans="1:11" x14ac:dyDescent="0.2">
      <c r="A1842" s="4" t="s">
        <v>3206</v>
      </c>
      <c r="B1842" s="6">
        <v>23127</v>
      </c>
      <c r="C1842" s="6" t="s">
        <v>71</v>
      </c>
      <c r="D1842" s="5"/>
      <c r="E1842" s="6" t="s">
        <v>187</v>
      </c>
      <c r="F1842" s="5"/>
      <c r="G1842" s="6">
        <v>276550</v>
      </c>
      <c r="H1842" s="5"/>
      <c r="I1842" s="6">
        <v>0.60128986043828203</v>
      </c>
      <c r="J1842" s="6">
        <v>-7.80097735629241E-4</v>
      </c>
      <c r="K1842" s="6" t="s">
        <v>3207</v>
      </c>
    </row>
    <row r="1843" spans="1:11" x14ac:dyDescent="0.2">
      <c r="A1843" s="4" t="s">
        <v>3148</v>
      </c>
      <c r="B1843" s="6">
        <v>25017</v>
      </c>
      <c r="C1843" s="6" t="s">
        <v>71</v>
      </c>
      <c r="D1843" s="5"/>
      <c r="E1843" s="6" t="s">
        <v>415</v>
      </c>
      <c r="F1843" s="5"/>
      <c r="G1843" s="6">
        <v>16038</v>
      </c>
      <c r="H1843" s="5"/>
      <c r="I1843" s="6">
        <v>0.60153879675856203</v>
      </c>
      <c r="J1843" s="6">
        <v>-3.5006773864239499E-3</v>
      </c>
      <c r="K1843" s="6" t="s">
        <v>3149</v>
      </c>
    </row>
    <row r="1844" spans="1:11" x14ac:dyDescent="0.2">
      <c r="A1844" s="4" t="s">
        <v>4790</v>
      </c>
      <c r="B1844" s="6" t="s">
        <v>3946</v>
      </c>
      <c r="C1844" s="6" t="s">
        <v>103</v>
      </c>
      <c r="D1844" s="5"/>
      <c r="E1844" s="5"/>
      <c r="F1844" s="5"/>
      <c r="G1844" s="6">
        <v>849</v>
      </c>
      <c r="H1844" s="6">
        <v>249589</v>
      </c>
      <c r="I1844" s="6">
        <v>0.601805218079836</v>
      </c>
      <c r="J1844" s="6">
        <v>-1.56128258344242E-2</v>
      </c>
      <c r="K1844" s="6" t="s">
        <v>4791</v>
      </c>
    </row>
    <row r="1845" spans="1:11" x14ac:dyDescent="0.2">
      <c r="A1845" s="4" t="s">
        <v>4865</v>
      </c>
      <c r="B1845" s="6">
        <v>25313</v>
      </c>
      <c r="C1845" s="6" t="s">
        <v>71</v>
      </c>
      <c r="D1845" s="5"/>
      <c r="E1845" s="6" t="s">
        <v>100</v>
      </c>
      <c r="F1845" s="5"/>
      <c r="G1845" s="6">
        <v>14492</v>
      </c>
      <c r="H1845" s="5"/>
      <c r="I1845" s="6">
        <v>0.602070960170487</v>
      </c>
      <c r="J1845" s="6">
        <v>-3.4827439866406801E-3</v>
      </c>
      <c r="K1845" s="6" t="s">
        <v>4866</v>
      </c>
    </row>
    <row r="1846" spans="1:11" x14ac:dyDescent="0.2">
      <c r="A1846" s="4" t="s">
        <v>4939</v>
      </c>
      <c r="B1846" s="6">
        <v>131600</v>
      </c>
      <c r="C1846" s="6" t="s">
        <v>137</v>
      </c>
      <c r="D1846" s="5"/>
      <c r="E1846" s="6" t="s">
        <v>147</v>
      </c>
      <c r="F1846" s="5"/>
      <c r="G1846" s="6">
        <v>10360</v>
      </c>
      <c r="H1846" s="6">
        <v>271225</v>
      </c>
      <c r="I1846" s="6">
        <v>0.60214580703301801</v>
      </c>
      <c r="J1846" s="6">
        <v>-4.6082326330124102E-3</v>
      </c>
      <c r="K1846" s="6" t="s">
        <v>4940</v>
      </c>
    </row>
    <row r="1847" spans="1:11" x14ac:dyDescent="0.2">
      <c r="A1847" s="4" t="s">
        <v>4941</v>
      </c>
      <c r="B1847" s="6">
        <v>131366</v>
      </c>
      <c r="C1847" s="6" t="s">
        <v>137</v>
      </c>
      <c r="D1847" s="5"/>
      <c r="E1847" s="6" t="s">
        <v>197</v>
      </c>
      <c r="F1847" s="5"/>
      <c r="G1847" s="6">
        <v>3189</v>
      </c>
      <c r="H1847" s="6">
        <v>278396</v>
      </c>
      <c r="I1847" s="6">
        <v>0.602356140313559</v>
      </c>
      <c r="J1847" s="6">
        <v>8.0855391577256096E-3</v>
      </c>
      <c r="K1847" s="6" t="s">
        <v>4942</v>
      </c>
    </row>
    <row r="1848" spans="1:11" x14ac:dyDescent="0.2">
      <c r="A1848" s="4" t="s">
        <v>4925</v>
      </c>
      <c r="B1848" s="6">
        <v>41210</v>
      </c>
      <c r="C1848" s="6" t="s">
        <v>103</v>
      </c>
      <c r="D1848" s="5"/>
      <c r="E1848" s="6" t="s">
        <v>111</v>
      </c>
      <c r="F1848" s="5"/>
      <c r="G1848" s="6">
        <v>830</v>
      </c>
      <c r="H1848" s="6">
        <v>280756</v>
      </c>
      <c r="I1848" s="6">
        <v>0.60257706958714496</v>
      </c>
      <c r="J1848" s="6">
        <v>-1.62602872693858E-2</v>
      </c>
      <c r="K1848" s="6" t="s">
        <v>4926</v>
      </c>
    </row>
    <row r="1849" spans="1:11" x14ac:dyDescent="0.2">
      <c r="A1849" s="4" t="s">
        <v>4214</v>
      </c>
      <c r="B1849" s="6">
        <v>100023</v>
      </c>
      <c r="C1849" s="6" t="s">
        <v>71</v>
      </c>
      <c r="D1849" s="5"/>
      <c r="E1849" s="6" t="s">
        <v>530</v>
      </c>
      <c r="F1849" s="5"/>
      <c r="G1849" s="6">
        <v>43938</v>
      </c>
      <c r="H1849" s="5"/>
      <c r="I1849" s="6">
        <v>0.60263351687844702</v>
      </c>
      <c r="J1849" s="6">
        <v>2.2682869929996699E-3</v>
      </c>
      <c r="K1849" s="6" t="s">
        <v>4215</v>
      </c>
    </row>
    <row r="1850" spans="1:11" x14ac:dyDescent="0.2">
      <c r="A1850" s="4" t="s">
        <v>4187</v>
      </c>
      <c r="B1850" s="6">
        <v>20001</v>
      </c>
      <c r="C1850" s="6" t="s">
        <v>103</v>
      </c>
      <c r="D1850" s="5"/>
      <c r="E1850" s="6" t="s">
        <v>127</v>
      </c>
      <c r="F1850" s="5"/>
      <c r="G1850" s="6">
        <v>683</v>
      </c>
      <c r="H1850" s="6">
        <v>280860</v>
      </c>
      <c r="I1850" s="6">
        <v>0.60284476272631704</v>
      </c>
      <c r="J1850" s="6">
        <v>1.76016227292531E-2</v>
      </c>
      <c r="K1850" s="6" t="s">
        <v>4188</v>
      </c>
    </row>
    <row r="1851" spans="1:11" x14ac:dyDescent="0.2">
      <c r="A1851" s="4" t="s">
        <v>4073</v>
      </c>
      <c r="B1851" s="6">
        <v>41210</v>
      </c>
      <c r="C1851" s="6" t="s">
        <v>103</v>
      </c>
      <c r="D1851" s="5"/>
      <c r="E1851" s="6" t="s">
        <v>111</v>
      </c>
      <c r="F1851" s="5"/>
      <c r="G1851" s="6">
        <v>2526</v>
      </c>
      <c r="H1851" s="6">
        <v>279060</v>
      </c>
      <c r="I1851" s="6">
        <v>0.60349979543933197</v>
      </c>
      <c r="J1851" s="6">
        <v>-9.2084529730251108E-3</v>
      </c>
      <c r="K1851" s="6" t="s">
        <v>4074</v>
      </c>
    </row>
    <row r="1852" spans="1:11" x14ac:dyDescent="0.2">
      <c r="A1852" s="4" t="s">
        <v>1219</v>
      </c>
      <c r="B1852" s="6">
        <v>20536</v>
      </c>
      <c r="C1852" s="6" t="s">
        <v>103</v>
      </c>
      <c r="D1852" s="5"/>
      <c r="E1852" s="6" t="s">
        <v>293</v>
      </c>
      <c r="F1852" s="5"/>
      <c r="G1852" s="6">
        <v>18123</v>
      </c>
      <c r="H1852" s="6">
        <v>26795</v>
      </c>
      <c r="I1852" s="6">
        <v>0.60364475386322602</v>
      </c>
      <c r="J1852" s="6">
        <v>-4.5524521681139197E-3</v>
      </c>
      <c r="K1852" s="6" t="s">
        <v>3744</v>
      </c>
    </row>
    <row r="1853" spans="1:11" x14ac:dyDescent="0.2">
      <c r="A1853" s="4" t="s">
        <v>4935</v>
      </c>
      <c r="B1853" s="6">
        <v>41200</v>
      </c>
      <c r="C1853" s="6" t="s">
        <v>103</v>
      </c>
      <c r="D1853" s="5"/>
      <c r="E1853" s="6" t="s">
        <v>111</v>
      </c>
      <c r="F1853" s="5"/>
      <c r="G1853" s="6">
        <v>802</v>
      </c>
      <c r="H1853" s="6">
        <v>280784</v>
      </c>
      <c r="I1853" s="6">
        <v>0.60382303118234504</v>
      </c>
      <c r="J1853" s="6">
        <v>-1.6132819586487001E-2</v>
      </c>
      <c r="K1853" s="6" t="s">
        <v>4936</v>
      </c>
    </row>
    <row r="1854" spans="1:11" x14ac:dyDescent="0.2">
      <c r="A1854" s="4" t="s">
        <v>4882</v>
      </c>
      <c r="B1854" s="6">
        <v>25502</v>
      </c>
      <c r="C1854" s="6" t="s">
        <v>71</v>
      </c>
      <c r="D1854" s="5"/>
      <c r="E1854" s="6" t="s">
        <v>265</v>
      </c>
      <c r="F1854" s="5"/>
      <c r="G1854" s="6">
        <v>14490</v>
      </c>
      <c r="H1854" s="5"/>
      <c r="I1854" s="6">
        <v>0.60460876008515496</v>
      </c>
      <c r="J1854" s="6">
        <v>3.6536307790112602E-3</v>
      </c>
      <c r="K1854" s="6" t="s">
        <v>4883</v>
      </c>
    </row>
    <row r="1855" spans="1:11" x14ac:dyDescent="0.2">
      <c r="A1855" s="4" t="s">
        <v>4495</v>
      </c>
      <c r="B1855" s="6">
        <v>41210</v>
      </c>
      <c r="C1855" s="6" t="s">
        <v>103</v>
      </c>
      <c r="D1855" s="5"/>
      <c r="E1855" s="6" t="s">
        <v>111</v>
      </c>
      <c r="F1855" s="5"/>
      <c r="G1855" s="6">
        <v>2532</v>
      </c>
      <c r="H1855" s="6">
        <v>279054</v>
      </c>
      <c r="I1855" s="6">
        <v>0.60463565712516398</v>
      </c>
      <c r="J1855" s="6">
        <v>-9.1947972189640303E-3</v>
      </c>
      <c r="K1855" s="6" t="s">
        <v>4953</v>
      </c>
    </row>
    <row r="1856" spans="1:11" x14ac:dyDescent="0.2">
      <c r="A1856" s="4" t="s">
        <v>4902</v>
      </c>
      <c r="B1856" s="6">
        <v>25797</v>
      </c>
      <c r="C1856" s="6" t="s">
        <v>71</v>
      </c>
      <c r="D1856" s="5"/>
      <c r="E1856" s="6" t="s">
        <v>210</v>
      </c>
      <c r="F1856" s="5"/>
      <c r="G1856" s="6">
        <v>16047</v>
      </c>
      <c r="H1856" s="5"/>
      <c r="I1856" s="6">
        <v>0.605372375045793</v>
      </c>
      <c r="J1856" s="6">
        <v>3.3516880080914401E-3</v>
      </c>
      <c r="K1856" s="6" t="s">
        <v>4903</v>
      </c>
    </row>
    <row r="1857" spans="1:11" x14ac:dyDescent="0.2">
      <c r="A1857" s="4" t="s">
        <v>4954</v>
      </c>
      <c r="B1857" s="6">
        <v>30830</v>
      </c>
      <c r="C1857" s="6" t="s">
        <v>71</v>
      </c>
      <c r="D1857" s="5"/>
      <c r="E1857" s="6" t="s">
        <v>72</v>
      </c>
      <c r="F1857" s="5"/>
      <c r="G1857" s="6">
        <v>243925</v>
      </c>
      <c r="H1857" s="5"/>
      <c r="I1857" s="6">
        <v>0.60545356025262198</v>
      </c>
      <c r="J1857" s="6">
        <v>7.9942463499962002E-4</v>
      </c>
      <c r="K1857" s="6" t="s">
        <v>4955</v>
      </c>
    </row>
    <row r="1858" spans="1:11" x14ac:dyDescent="0.2">
      <c r="A1858" s="4" t="s">
        <v>1821</v>
      </c>
      <c r="B1858" s="6">
        <v>20408</v>
      </c>
      <c r="C1858" s="6" t="s">
        <v>71</v>
      </c>
      <c r="D1858" s="5"/>
      <c r="E1858" s="6" t="s">
        <v>455</v>
      </c>
      <c r="F1858" s="5"/>
      <c r="G1858" s="6">
        <v>51455</v>
      </c>
      <c r="H1858" s="5"/>
      <c r="I1858" s="6">
        <v>0.60625719167768899</v>
      </c>
      <c r="J1858" s="6">
        <v>9.6833692475399005E-4</v>
      </c>
      <c r="K1858" s="6" t="s">
        <v>1822</v>
      </c>
    </row>
    <row r="1859" spans="1:11" x14ac:dyDescent="0.2">
      <c r="A1859" s="4" t="s">
        <v>3138</v>
      </c>
      <c r="B1859" s="6">
        <v>20116</v>
      </c>
      <c r="C1859" s="6" t="s">
        <v>103</v>
      </c>
      <c r="D1859" s="5"/>
      <c r="E1859" s="6" t="s">
        <v>1009</v>
      </c>
      <c r="F1859" s="5"/>
      <c r="G1859" s="6">
        <v>28570</v>
      </c>
      <c r="H1859" s="6">
        <v>251824</v>
      </c>
      <c r="I1859" s="6">
        <v>0.60656316069606797</v>
      </c>
      <c r="J1859" s="6">
        <v>2.9234652554273599E-3</v>
      </c>
      <c r="K1859" s="6" t="s">
        <v>4964</v>
      </c>
    </row>
    <row r="1860" spans="1:11" x14ac:dyDescent="0.2">
      <c r="A1860" s="4" t="s">
        <v>4312</v>
      </c>
      <c r="B1860" s="6">
        <v>41210</v>
      </c>
      <c r="C1860" s="6" t="s">
        <v>103</v>
      </c>
      <c r="D1860" s="5"/>
      <c r="E1860" s="6" t="s">
        <v>111</v>
      </c>
      <c r="F1860" s="5"/>
      <c r="G1860" s="6">
        <v>670</v>
      </c>
      <c r="H1860" s="6">
        <v>280916</v>
      </c>
      <c r="I1860" s="6">
        <v>0.60683724259757199</v>
      </c>
      <c r="J1860" s="6">
        <v>1.7346195806012502E-2</v>
      </c>
      <c r="K1860" s="6" t="s">
        <v>4313</v>
      </c>
    </row>
    <row r="1861" spans="1:11" x14ac:dyDescent="0.2">
      <c r="A1861" s="4" t="s">
        <v>4165</v>
      </c>
      <c r="B1861" s="6">
        <v>131158</v>
      </c>
      <c r="C1861" s="6" t="s">
        <v>137</v>
      </c>
      <c r="D1861" s="5"/>
      <c r="E1861" s="6" t="s">
        <v>274</v>
      </c>
      <c r="F1861" s="5"/>
      <c r="G1861" s="6">
        <v>1493</v>
      </c>
      <c r="H1861" s="6">
        <v>280092</v>
      </c>
      <c r="I1861" s="6">
        <v>0.60714758641278199</v>
      </c>
      <c r="J1861" s="6">
        <v>1.16552280684023E-2</v>
      </c>
      <c r="K1861" s="6" t="s">
        <v>4166</v>
      </c>
    </row>
    <row r="1862" spans="1:11" x14ac:dyDescent="0.2">
      <c r="A1862" s="4" t="s">
        <v>4770</v>
      </c>
      <c r="B1862" s="6">
        <v>41200</v>
      </c>
      <c r="C1862" s="6" t="s">
        <v>103</v>
      </c>
      <c r="D1862" s="5"/>
      <c r="E1862" s="6" t="s">
        <v>111</v>
      </c>
      <c r="F1862" s="5"/>
      <c r="G1862" s="6">
        <v>813</v>
      </c>
      <c r="H1862" s="6">
        <v>280773</v>
      </c>
      <c r="I1862" s="6">
        <v>0.60747529542408296</v>
      </c>
      <c r="J1862" s="6">
        <v>-1.5591175419595199E-2</v>
      </c>
      <c r="K1862" s="6" t="s">
        <v>4771</v>
      </c>
    </row>
    <row r="1863" spans="1:11" x14ac:dyDescent="0.2">
      <c r="A1863" s="4" t="s">
        <v>1983</v>
      </c>
      <c r="B1863" s="6">
        <v>20003</v>
      </c>
      <c r="C1863" s="6" t="s">
        <v>103</v>
      </c>
      <c r="D1863" s="5"/>
      <c r="E1863" s="6" t="s">
        <v>104</v>
      </c>
      <c r="F1863" s="5"/>
      <c r="G1863" s="6">
        <v>16099</v>
      </c>
      <c r="H1863" s="6">
        <v>265444</v>
      </c>
      <c r="I1863" s="6">
        <v>0.60812781422105799</v>
      </c>
      <c r="J1863" s="6">
        <v>-3.6472859221401499E-3</v>
      </c>
      <c r="K1863" s="6" t="s">
        <v>1984</v>
      </c>
    </row>
    <row r="1864" spans="1:11" x14ac:dyDescent="0.2">
      <c r="A1864" s="4" t="s">
        <v>4967</v>
      </c>
      <c r="B1864" s="6">
        <v>20003</v>
      </c>
      <c r="C1864" s="6" t="s">
        <v>103</v>
      </c>
      <c r="D1864" s="5"/>
      <c r="E1864" s="6" t="s">
        <v>104</v>
      </c>
      <c r="F1864" s="5"/>
      <c r="G1864" s="6">
        <v>802</v>
      </c>
      <c r="H1864" s="6">
        <v>280741</v>
      </c>
      <c r="I1864" s="6">
        <v>0.60857568494282799</v>
      </c>
      <c r="J1864" s="6">
        <v>-1.5997490187702801E-2</v>
      </c>
      <c r="K1864" s="6" t="s">
        <v>4968</v>
      </c>
    </row>
    <row r="1865" spans="1:11" x14ac:dyDescent="0.2">
      <c r="A1865" s="4" t="s">
        <v>4931</v>
      </c>
      <c r="B1865" s="6">
        <v>25894</v>
      </c>
      <c r="C1865" s="6" t="s">
        <v>71</v>
      </c>
      <c r="D1865" s="5"/>
      <c r="E1865" s="6" t="s">
        <v>210</v>
      </c>
      <c r="F1865" s="5"/>
      <c r="G1865" s="6">
        <v>16047</v>
      </c>
      <c r="H1865" s="5"/>
      <c r="I1865" s="6">
        <v>0.60963499425928203</v>
      </c>
      <c r="J1865" s="6">
        <v>3.4852380270080701E-3</v>
      </c>
      <c r="K1865" s="6" t="s">
        <v>4932</v>
      </c>
    </row>
    <row r="1866" spans="1:11" x14ac:dyDescent="0.2">
      <c r="A1866" s="4" t="s">
        <v>4947</v>
      </c>
      <c r="B1866" s="6">
        <v>25805</v>
      </c>
      <c r="C1866" s="6" t="s">
        <v>71</v>
      </c>
      <c r="D1866" s="5"/>
      <c r="E1866" s="6" t="s">
        <v>210</v>
      </c>
      <c r="F1866" s="5"/>
      <c r="G1866" s="6">
        <v>16047</v>
      </c>
      <c r="H1866" s="5"/>
      <c r="I1866" s="6">
        <v>0.61089320792619195</v>
      </c>
      <c r="J1866" s="6">
        <v>-3.4719482579679598E-3</v>
      </c>
      <c r="K1866" s="6" t="s">
        <v>4948</v>
      </c>
    </row>
    <row r="1867" spans="1:11" x14ac:dyDescent="0.2">
      <c r="A1867" s="4" t="s">
        <v>4980</v>
      </c>
      <c r="B1867" s="6">
        <v>131164</v>
      </c>
      <c r="C1867" s="6" t="s">
        <v>137</v>
      </c>
      <c r="D1867" s="5"/>
      <c r="E1867" s="6" t="s">
        <v>274</v>
      </c>
      <c r="F1867" s="5"/>
      <c r="G1867" s="6">
        <v>8040</v>
      </c>
      <c r="H1867" s="6">
        <v>273545</v>
      </c>
      <c r="I1867" s="6">
        <v>0.61121297363795202</v>
      </c>
      <c r="J1867" s="6">
        <v>-5.0663228890221301E-3</v>
      </c>
      <c r="K1867" s="6" t="s">
        <v>4981</v>
      </c>
    </row>
    <row r="1868" spans="1:11" x14ac:dyDescent="0.2">
      <c r="A1868" s="4" t="s">
        <v>4949</v>
      </c>
      <c r="B1868" s="6">
        <v>25877</v>
      </c>
      <c r="C1868" s="6" t="s">
        <v>71</v>
      </c>
      <c r="D1868" s="5"/>
      <c r="E1868" s="6" t="s">
        <v>210</v>
      </c>
      <c r="F1868" s="5"/>
      <c r="G1868" s="6">
        <v>16047</v>
      </c>
      <c r="H1868" s="5"/>
      <c r="I1868" s="6">
        <v>0.61157728605766304</v>
      </c>
      <c r="J1868" s="6">
        <v>3.29326011425129E-3</v>
      </c>
      <c r="K1868" s="6" t="s">
        <v>4950</v>
      </c>
    </row>
    <row r="1869" spans="1:11" x14ac:dyDescent="0.2">
      <c r="A1869" s="4" t="s">
        <v>3120</v>
      </c>
      <c r="B1869" s="6">
        <v>25873</v>
      </c>
      <c r="C1869" s="6" t="s">
        <v>71</v>
      </c>
      <c r="D1869" s="5"/>
      <c r="E1869" s="6" t="s">
        <v>210</v>
      </c>
      <c r="F1869" s="5"/>
      <c r="G1869" s="6">
        <v>16047</v>
      </c>
      <c r="H1869" s="5"/>
      <c r="I1869" s="6">
        <v>0.61188454971670503</v>
      </c>
      <c r="J1869" s="6">
        <v>-3.3163508023762202E-3</v>
      </c>
      <c r="K1869" s="6" t="s">
        <v>3121</v>
      </c>
    </row>
    <row r="1870" spans="1:11" x14ac:dyDescent="0.2">
      <c r="A1870" s="4" t="s">
        <v>4927</v>
      </c>
      <c r="B1870" s="6">
        <v>25058</v>
      </c>
      <c r="C1870" s="6" t="s">
        <v>71</v>
      </c>
      <c r="D1870" s="5"/>
      <c r="E1870" s="6" t="s">
        <v>100</v>
      </c>
      <c r="F1870" s="5"/>
      <c r="G1870" s="6">
        <v>14492</v>
      </c>
      <c r="H1870" s="5"/>
      <c r="I1870" s="6">
        <v>0.61192156861579605</v>
      </c>
      <c r="J1870" s="6">
        <v>3.500284215277E-3</v>
      </c>
      <c r="K1870" s="6" t="s">
        <v>4928</v>
      </c>
    </row>
    <row r="1871" spans="1:11" x14ac:dyDescent="0.2">
      <c r="A1871" s="4" t="s">
        <v>4986</v>
      </c>
      <c r="B1871" s="6">
        <v>130708</v>
      </c>
      <c r="C1871" s="6" t="s">
        <v>137</v>
      </c>
      <c r="D1871" s="5"/>
      <c r="E1871" s="6" t="s">
        <v>428</v>
      </c>
      <c r="F1871" s="5"/>
      <c r="G1871" s="6">
        <v>17079</v>
      </c>
      <c r="H1871" s="6">
        <v>264506</v>
      </c>
      <c r="I1871" s="6">
        <v>0.61275931094343505</v>
      </c>
      <c r="J1871" s="6">
        <v>-3.5915453662279202E-3</v>
      </c>
      <c r="K1871" s="6" t="s">
        <v>4987</v>
      </c>
    </row>
    <row r="1872" spans="1:11" x14ac:dyDescent="0.2">
      <c r="A1872" s="4" t="s">
        <v>4992</v>
      </c>
      <c r="B1872" s="6">
        <v>20483</v>
      </c>
      <c r="C1872" s="6" t="s">
        <v>103</v>
      </c>
      <c r="D1872" s="5"/>
      <c r="E1872" s="6" t="s">
        <v>1309</v>
      </c>
      <c r="F1872" s="5"/>
      <c r="G1872" s="6">
        <v>2091</v>
      </c>
      <c r="H1872" s="6">
        <v>1819</v>
      </c>
      <c r="I1872" s="6">
        <v>0.61300148786987496</v>
      </c>
      <c r="J1872" s="6">
        <v>1.3013263956416801E-2</v>
      </c>
      <c r="K1872" s="6" t="s">
        <v>4993</v>
      </c>
    </row>
    <row r="1873" spans="1:11" x14ac:dyDescent="0.2">
      <c r="A1873" s="4" t="s">
        <v>1470</v>
      </c>
      <c r="B1873" s="6">
        <v>20003</v>
      </c>
      <c r="C1873" s="6" t="s">
        <v>103</v>
      </c>
      <c r="D1873" s="5"/>
      <c r="E1873" s="6" t="s">
        <v>104</v>
      </c>
      <c r="F1873" s="5"/>
      <c r="G1873" s="6">
        <v>3282</v>
      </c>
      <c r="H1873" s="6">
        <v>278261</v>
      </c>
      <c r="I1873" s="6">
        <v>0.613503615589024</v>
      </c>
      <c r="J1873" s="6">
        <v>7.7284922243438404E-3</v>
      </c>
      <c r="K1873" s="6" t="s">
        <v>1471</v>
      </c>
    </row>
    <row r="1874" spans="1:11" x14ac:dyDescent="0.2">
      <c r="A1874" s="4" t="s">
        <v>1148</v>
      </c>
      <c r="B1874" s="6">
        <v>20003</v>
      </c>
      <c r="C1874" s="6" t="s">
        <v>103</v>
      </c>
      <c r="D1874" s="5"/>
      <c r="E1874" s="6" t="s">
        <v>104</v>
      </c>
      <c r="F1874" s="5"/>
      <c r="G1874" s="6">
        <v>13057</v>
      </c>
      <c r="H1874" s="6">
        <v>268486</v>
      </c>
      <c r="I1874" s="6">
        <v>0.61442478523788402</v>
      </c>
      <c r="J1874" s="6">
        <v>-4.0529277646712998E-3</v>
      </c>
      <c r="K1874" s="6" t="s">
        <v>1149</v>
      </c>
    </row>
    <row r="1875" spans="1:11" x14ac:dyDescent="0.2">
      <c r="A1875" s="4" t="s">
        <v>2877</v>
      </c>
      <c r="B1875" s="6">
        <v>131630</v>
      </c>
      <c r="C1875" s="6" t="s">
        <v>137</v>
      </c>
      <c r="D1875" s="5"/>
      <c r="E1875" s="6" t="s">
        <v>147</v>
      </c>
      <c r="F1875" s="5"/>
      <c r="G1875" s="6">
        <v>13939</v>
      </c>
      <c r="H1875" s="6">
        <v>267646</v>
      </c>
      <c r="I1875" s="6">
        <v>0.614784460005249</v>
      </c>
      <c r="J1875" s="6">
        <v>-3.8635550270283698E-3</v>
      </c>
      <c r="K1875" s="6" t="s">
        <v>2878</v>
      </c>
    </row>
    <row r="1876" spans="1:11" x14ac:dyDescent="0.2">
      <c r="A1876" s="4" t="s">
        <v>3711</v>
      </c>
      <c r="B1876" s="6">
        <v>41210</v>
      </c>
      <c r="C1876" s="6" t="s">
        <v>103</v>
      </c>
      <c r="D1876" s="5"/>
      <c r="E1876" s="6" t="s">
        <v>111</v>
      </c>
      <c r="F1876" s="5"/>
      <c r="G1876" s="6">
        <v>672</v>
      </c>
      <c r="H1876" s="6">
        <v>280914</v>
      </c>
      <c r="I1876" s="6">
        <v>0.61514536639143602</v>
      </c>
      <c r="J1876" s="6">
        <v>1.6606223135481001E-2</v>
      </c>
      <c r="K1876" s="6" t="s">
        <v>3712</v>
      </c>
    </row>
    <row r="1877" spans="1:11" x14ac:dyDescent="0.2">
      <c r="A1877" s="4" t="s">
        <v>4994</v>
      </c>
      <c r="B1877" s="6">
        <v>20004</v>
      </c>
      <c r="C1877" s="6" t="s">
        <v>103</v>
      </c>
      <c r="D1877" s="5"/>
      <c r="E1877" s="6" t="s">
        <v>116</v>
      </c>
      <c r="F1877" s="5"/>
      <c r="G1877" s="6">
        <v>1578</v>
      </c>
      <c r="H1877" s="6">
        <v>279965</v>
      </c>
      <c r="I1877" s="6">
        <v>0.61593258192864697</v>
      </c>
      <c r="J1877" s="6">
        <v>1.14733638474068E-2</v>
      </c>
      <c r="K1877" s="6" t="s">
        <v>4995</v>
      </c>
    </row>
    <row r="1878" spans="1:11" x14ac:dyDescent="0.2">
      <c r="A1878" s="4" t="s">
        <v>4962</v>
      </c>
      <c r="B1878" s="6">
        <v>25592</v>
      </c>
      <c r="C1878" s="6" t="s">
        <v>71</v>
      </c>
      <c r="D1878" s="5"/>
      <c r="E1878" s="6" t="s">
        <v>265</v>
      </c>
      <c r="F1878" s="5"/>
      <c r="G1878" s="6">
        <v>14490</v>
      </c>
      <c r="H1878" s="5"/>
      <c r="I1878" s="6">
        <v>0.61631111877971301</v>
      </c>
      <c r="J1878" s="6">
        <v>3.3156234872965002E-3</v>
      </c>
      <c r="K1878" s="6" t="s">
        <v>4963</v>
      </c>
    </row>
    <row r="1879" spans="1:11" x14ac:dyDescent="0.2">
      <c r="A1879" s="4" t="s">
        <v>3974</v>
      </c>
      <c r="B1879" s="6">
        <v>25741</v>
      </c>
      <c r="C1879" s="6" t="s">
        <v>71</v>
      </c>
      <c r="D1879" s="5"/>
      <c r="E1879" s="6" t="s">
        <v>3975</v>
      </c>
      <c r="F1879" s="5"/>
      <c r="G1879" s="6">
        <v>14932</v>
      </c>
      <c r="H1879" s="5"/>
      <c r="I1879" s="6">
        <v>0.61660898981697698</v>
      </c>
      <c r="J1879" s="6">
        <v>-3.6628643895271901E-3</v>
      </c>
      <c r="K1879" s="6" t="s">
        <v>3976</v>
      </c>
    </row>
    <row r="1880" spans="1:11" x14ac:dyDescent="0.2">
      <c r="A1880" s="4" t="s">
        <v>5003</v>
      </c>
      <c r="B1880" s="6">
        <v>131118</v>
      </c>
      <c r="C1880" s="6" t="s">
        <v>137</v>
      </c>
      <c r="D1880" s="5"/>
      <c r="E1880" s="6" t="s">
        <v>704</v>
      </c>
      <c r="F1880" s="5"/>
      <c r="G1880" s="6">
        <v>801</v>
      </c>
      <c r="H1880" s="6">
        <v>280784</v>
      </c>
      <c r="I1880" s="6">
        <v>0.61683012845389296</v>
      </c>
      <c r="J1880" s="6">
        <v>-1.5725811426026699E-2</v>
      </c>
      <c r="K1880" s="6" t="s">
        <v>5004</v>
      </c>
    </row>
    <row r="1881" spans="1:11" x14ac:dyDescent="0.2">
      <c r="A1881" s="4" t="s">
        <v>5007</v>
      </c>
      <c r="B1881" s="6">
        <v>131178</v>
      </c>
      <c r="C1881" s="6" t="s">
        <v>137</v>
      </c>
      <c r="D1881" s="5"/>
      <c r="E1881" s="6" t="s">
        <v>274</v>
      </c>
      <c r="F1881" s="5"/>
      <c r="G1881" s="6">
        <v>3578</v>
      </c>
      <c r="H1881" s="6">
        <v>278007</v>
      </c>
      <c r="I1881" s="6">
        <v>0.61733975325900403</v>
      </c>
      <c r="J1881" s="6">
        <v>-7.4590836952283801E-3</v>
      </c>
      <c r="K1881" s="6" t="s">
        <v>5008</v>
      </c>
    </row>
    <row r="1882" spans="1:11" x14ac:dyDescent="0.2">
      <c r="A1882" s="4" t="s">
        <v>5005</v>
      </c>
      <c r="B1882" s="6">
        <v>41200</v>
      </c>
      <c r="C1882" s="6" t="s">
        <v>103</v>
      </c>
      <c r="D1882" s="5"/>
      <c r="E1882" s="6" t="s">
        <v>111</v>
      </c>
      <c r="F1882" s="5"/>
      <c r="G1882" s="6">
        <v>806</v>
      </c>
      <c r="H1882" s="6">
        <v>280780</v>
      </c>
      <c r="I1882" s="6">
        <v>0.61750264548011302</v>
      </c>
      <c r="J1882" s="6">
        <v>-1.54409845138561E-2</v>
      </c>
      <c r="K1882" s="6" t="s">
        <v>5006</v>
      </c>
    </row>
    <row r="1883" spans="1:11" x14ac:dyDescent="0.2">
      <c r="A1883" s="4" t="s">
        <v>4268</v>
      </c>
      <c r="B1883" s="6">
        <v>132030</v>
      </c>
      <c r="C1883" s="6" t="s">
        <v>137</v>
      </c>
      <c r="D1883" s="5"/>
      <c r="E1883" s="6" t="s">
        <v>217</v>
      </c>
      <c r="F1883" s="5"/>
      <c r="G1883" s="6">
        <v>5015</v>
      </c>
      <c r="H1883" s="6">
        <v>276570</v>
      </c>
      <c r="I1883" s="6">
        <v>0.61865343232325098</v>
      </c>
      <c r="J1883" s="6">
        <v>6.1331123936937803E-3</v>
      </c>
      <c r="K1883" s="6" t="s">
        <v>4269</v>
      </c>
    </row>
    <row r="1884" spans="1:11" x14ac:dyDescent="0.2">
      <c r="A1884" s="4" t="s">
        <v>538</v>
      </c>
      <c r="B1884" s="6">
        <v>20002</v>
      </c>
      <c r="C1884" s="6" t="s">
        <v>103</v>
      </c>
      <c r="D1884" s="5"/>
      <c r="E1884" s="6" t="s">
        <v>127</v>
      </c>
      <c r="F1884" s="5"/>
      <c r="G1884" s="6">
        <v>1078</v>
      </c>
      <c r="H1884" s="6">
        <v>280465</v>
      </c>
      <c r="I1884" s="6">
        <v>0.61866317481095201</v>
      </c>
      <c r="J1884" s="6">
        <v>1.27618707355535E-2</v>
      </c>
      <c r="K1884" s="6" t="s">
        <v>539</v>
      </c>
    </row>
    <row r="1885" spans="1:11" x14ac:dyDescent="0.2">
      <c r="A1885" s="4" t="s">
        <v>4705</v>
      </c>
      <c r="B1885" s="6">
        <v>20003</v>
      </c>
      <c r="C1885" s="6" t="s">
        <v>103</v>
      </c>
      <c r="D1885" s="5"/>
      <c r="E1885" s="6" t="s">
        <v>104</v>
      </c>
      <c r="F1885" s="5"/>
      <c r="G1885" s="6">
        <v>804</v>
      </c>
      <c r="H1885" s="6">
        <v>280739</v>
      </c>
      <c r="I1885" s="6">
        <v>0.61933917049496401</v>
      </c>
      <c r="J1885" s="6">
        <v>-1.50042925932522E-2</v>
      </c>
      <c r="K1885" s="6" t="s">
        <v>4706</v>
      </c>
    </row>
    <row r="1886" spans="1:11" x14ac:dyDescent="0.2">
      <c r="A1886" s="4" t="s">
        <v>4786</v>
      </c>
      <c r="B1886" s="6">
        <v>25243</v>
      </c>
      <c r="C1886" s="6" t="s">
        <v>71</v>
      </c>
      <c r="D1886" s="5"/>
      <c r="E1886" s="6" t="s">
        <v>100</v>
      </c>
      <c r="F1886" s="5"/>
      <c r="G1886" s="6">
        <v>14492</v>
      </c>
      <c r="H1886" s="5"/>
      <c r="I1886" s="6">
        <v>0.61979788271201897</v>
      </c>
      <c r="J1886" s="6">
        <v>-3.3680018956417099E-3</v>
      </c>
      <c r="K1886" s="6" t="s">
        <v>4787</v>
      </c>
    </row>
    <row r="1887" spans="1:11" x14ac:dyDescent="0.2">
      <c r="A1887" s="4" t="s">
        <v>2900</v>
      </c>
      <c r="B1887" s="6">
        <v>131556</v>
      </c>
      <c r="C1887" s="6" t="s">
        <v>137</v>
      </c>
      <c r="D1887" s="5"/>
      <c r="E1887" s="6" t="s">
        <v>147</v>
      </c>
      <c r="F1887" s="5"/>
      <c r="G1887" s="6">
        <v>2546</v>
      </c>
      <c r="H1887" s="6">
        <v>279039</v>
      </c>
      <c r="I1887" s="6">
        <v>0.61993907772686496</v>
      </c>
      <c r="J1887" s="6">
        <v>-8.8152793895873195E-3</v>
      </c>
      <c r="K1887" s="6" t="s">
        <v>2901</v>
      </c>
    </row>
    <row r="1888" spans="1:11" x14ac:dyDescent="0.2">
      <c r="A1888" s="4" t="s">
        <v>2904</v>
      </c>
      <c r="B1888" s="6">
        <v>132058</v>
      </c>
      <c r="C1888" s="6" t="s">
        <v>137</v>
      </c>
      <c r="D1888" s="5"/>
      <c r="E1888" s="6" t="s">
        <v>217</v>
      </c>
      <c r="F1888" s="5"/>
      <c r="G1888" s="6">
        <v>9364</v>
      </c>
      <c r="H1888" s="6">
        <v>272221</v>
      </c>
      <c r="I1888" s="6">
        <v>0.62030962354946495</v>
      </c>
      <c r="J1888" s="6">
        <v>-4.6452462283608298E-3</v>
      </c>
      <c r="K1888" s="6" t="s">
        <v>2905</v>
      </c>
    </row>
    <row r="1889" spans="1:11" x14ac:dyDescent="0.2">
      <c r="A1889" s="4" t="s">
        <v>4958</v>
      </c>
      <c r="B1889" s="6">
        <v>41200</v>
      </c>
      <c r="C1889" s="6" t="s">
        <v>103</v>
      </c>
      <c r="D1889" s="5"/>
      <c r="E1889" s="6" t="s">
        <v>111</v>
      </c>
      <c r="F1889" s="5"/>
      <c r="G1889" s="6">
        <v>2368</v>
      </c>
      <c r="H1889" s="6">
        <v>150980</v>
      </c>
      <c r="I1889" s="6">
        <v>0.62129344562319899</v>
      </c>
      <c r="J1889" s="6">
        <v>-8.8437810748591E-3</v>
      </c>
      <c r="K1889" s="6" t="s">
        <v>4959</v>
      </c>
    </row>
    <row r="1890" spans="1:11" x14ac:dyDescent="0.2">
      <c r="A1890" s="4" t="s">
        <v>4988</v>
      </c>
      <c r="B1890" s="6">
        <v>25810</v>
      </c>
      <c r="C1890" s="6" t="s">
        <v>71</v>
      </c>
      <c r="D1890" s="5"/>
      <c r="E1890" s="6" t="s">
        <v>210</v>
      </c>
      <c r="F1890" s="5"/>
      <c r="G1890" s="6">
        <v>16047</v>
      </c>
      <c r="H1890" s="5"/>
      <c r="I1890" s="6">
        <v>0.62136842417544202</v>
      </c>
      <c r="J1890" s="6">
        <v>-3.35123693047384E-3</v>
      </c>
      <c r="K1890" s="6" t="s">
        <v>4989</v>
      </c>
    </row>
    <row r="1891" spans="1:11" x14ac:dyDescent="0.2">
      <c r="A1891" s="4" t="s">
        <v>3931</v>
      </c>
      <c r="B1891" s="6">
        <v>41210</v>
      </c>
      <c r="C1891" s="6" t="s">
        <v>103</v>
      </c>
      <c r="D1891" s="5"/>
      <c r="E1891" s="6" t="s">
        <v>111</v>
      </c>
      <c r="F1891" s="5"/>
      <c r="G1891" s="6">
        <v>677</v>
      </c>
      <c r="H1891" s="6">
        <v>280909</v>
      </c>
      <c r="I1891" s="6">
        <v>0.621499573551346</v>
      </c>
      <c r="J1891" s="6">
        <v>1.6316806424343699E-2</v>
      </c>
      <c r="K1891" s="6" t="s">
        <v>3932</v>
      </c>
    </row>
    <row r="1892" spans="1:11" x14ac:dyDescent="0.2">
      <c r="A1892" s="4" t="s">
        <v>5016</v>
      </c>
      <c r="B1892" s="6">
        <v>41200</v>
      </c>
      <c r="C1892" s="6" t="s">
        <v>103</v>
      </c>
      <c r="D1892" s="5"/>
      <c r="E1892" s="6" t="s">
        <v>111</v>
      </c>
      <c r="F1892" s="5"/>
      <c r="G1892" s="6">
        <v>801</v>
      </c>
      <c r="H1892" s="6">
        <v>280785</v>
      </c>
      <c r="I1892" s="6">
        <v>0.62159125106558</v>
      </c>
      <c r="J1892" s="6">
        <v>-1.55207056292234E-2</v>
      </c>
      <c r="K1892" s="6" t="s">
        <v>5017</v>
      </c>
    </row>
    <row r="1893" spans="1:11" x14ac:dyDescent="0.2">
      <c r="A1893" s="4" t="s">
        <v>4965</v>
      </c>
      <c r="B1893" s="6">
        <v>25698</v>
      </c>
      <c r="C1893" s="6" t="s">
        <v>71</v>
      </c>
      <c r="D1893" s="5"/>
      <c r="E1893" s="6" t="s">
        <v>265</v>
      </c>
      <c r="F1893" s="5"/>
      <c r="G1893" s="6">
        <v>14489</v>
      </c>
      <c r="H1893" s="5"/>
      <c r="I1893" s="6">
        <v>0.62186275347013698</v>
      </c>
      <c r="J1893" s="6">
        <v>-3.5655543987510199E-3</v>
      </c>
      <c r="K1893" s="6" t="s">
        <v>4966</v>
      </c>
    </row>
    <row r="1894" spans="1:11" x14ac:dyDescent="0.2">
      <c r="A1894" s="4" t="s">
        <v>1140</v>
      </c>
      <c r="B1894" s="6">
        <v>41200</v>
      </c>
      <c r="C1894" s="6" t="s">
        <v>103</v>
      </c>
      <c r="D1894" s="5"/>
      <c r="E1894" s="6" t="s">
        <v>111</v>
      </c>
      <c r="F1894" s="5"/>
      <c r="G1894" s="6">
        <v>652</v>
      </c>
      <c r="H1894" s="6">
        <v>152696</v>
      </c>
      <c r="I1894" s="6">
        <v>0.62246453857900397</v>
      </c>
      <c r="J1894" s="6">
        <v>1.61484363910896E-2</v>
      </c>
      <c r="K1894" s="6" t="s">
        <v>1141</v>
      </c>
    </row>
    <row r="1895" spans="1:11" x14ac:dyDescent="0.2">
      <c r="A1895" s="4" t="s">
        <v>5022</v>
      </c>
      <c r="B1895" s="6">
        <v>131322</v>
      </c>
      <c r="C1895" s="6" t="s">
        <v>137</v>
      </c>
      <c r="D1895" s="5"/>
      <c r="E1895" s="6" t="s">
        <v>197</v>
      </c>
      <c r="F1895" s="5"/>
      <c r="G1895" s="6">
        <v>2445</v>
      </c>
      <c r="H1895" s="6">
        <v>279140</v>
      </c>
      <c r="I1895" s="6">
        <v>0.62388537850134695</v>
      </c>
      <c r="J1895" s="6">
        <v>-8.7644108375103703E-3</v>
      </c>
      <c r="K1895" s="6" t="s">
        <v>5023</v>
      </c>
    </row>
    <row r="1896" spans="1:11" x14ac:dyDescent="0.2">
      <c r="A1896" s="4" t="s">
        <v>4511</v>
      </c>
      <c r="B1896" s="6">
        <v>131684</v>
      </c>
      <c r="C1896" s="6" t="s">
        <v>137</v>
      </c>
      <c r="D1896" s="5"/>
      <c r="E1896" s="6" t="s">
        <v>147</v>
      </c>
      <c r="F1896" s="5"/>
      <c r="G1896" s="6">
        <v>1103</v>
      </c>
      <c r="H1896" s="6">
        <v>280482</v>
      </c>
      <c r="I1896" s="6">
        <v>0.62410457899452099</v>
      </c>
      <c r="J1896" s="6">
        <v>1.2848791802931201E-2</v>
      </c>
      <c r="K1896" s="6" t="s">
        <v>4512</v>
      </c>
    </row>
    <row r="1897" spans="1:11" x14ac:dyDescent="0.2">
      <c r="A1897" s="4" t="s">
        <v>3611</v>
      </c>
      <c r="B1897" s="6">
        <v>20468</v>
      </c>
      <c r="C1897" s="6" t="s">
        <v>103</v>
      </c>
      <c r="D1897" s="5"/>
      <c r="E1897" s="6" t="s">
        <v>510</v>
      </c>
      <c r="F1897" s="5"/>
      <c r="G1897" s="6">
        <v>720</v>
      </c>
      <c r="H1897" s="6">
        <v>92408</v>
      </c>
      <c r="I1897" s="6">
        <v>0.62439353150978305</v>
      </c>
      <c r="J1897" s="6">
        <v>1.6019654275820399E-2</v>
      </c>
      <c r="K1897" s="6" t="s">
        <v>3612</v>
      </c>
    </row>
    <row r="1898" spans="1:11" x14ac:dyDescent="0.2">
      <c r="A1898" s="4" t="s">
        <v>2224</v>
      </c>
      <c r="B1898" s="6">
        <v>41210</v>
      </c>
      <c r="C1898" s="6" t="s">
        <v>103</v>
      </c>
      <c r="D1898" s="5"/>
      <c r="E1898" s="6" t="s">
        <v>111</v>
      </c>
      <c r="F1898" s="5"/>
      <c r="G1898" s="6">
        <v>681</v>
      </c>
      <c r="H1898" s="6">
        <v>280905</v>
      </c>
      <c r="I1898" s="6">
        <v>0.62473508623996699</v>
      </c>
      <c r="J1898" s="6">
        <v>1.58038118269439E-2</v>
      </c>
      <c r="K1898" s="6" t="s">
        <v>2225</v>
      </c>
    </row>
    <row r="1899" spans="1:11" x14ac:dyDescent="0.2">
      <c r="A1899" s="4" t="s">
        <v>2645</v>
      </c>
      <c r="B1899" s="6">
        <v>132220</v>
      </c>
      <c r="C1899" s="6" t="s">
        <v>137</v>
      </c>
      <c r="D1899" s="5"/>
      <c r="E1899" s="6" t="s">
        <v>695</v>
      </c>
      <c r="F1899" s="5"/>
      <c r="G1899" s="6">
        <v>1094</v>
      </c>
      <c r="H1899" s="6">
        <v>152253</v>
      </c>
      <c r="I1899" s="6">
        <v>0.62489701877312098</v>
      </c>
      <c r="J1899" s="6">
        <v>1.26302529407971E-2</v>
      </c>
      <c r="K1899" s="6" t="s">
        <v>2646</v>
      </c>
    </row>
    <row r="1900" spans="1:11" x14ac:dyDescent="0.2">
      <c r="A1900" s="4" t="s">
        <v>5024</v>
      </c>
      <c r="B1900" s="6">
        <v>41210</v>
      </c>
      <c r="C1900" s="6" t="s">
        <v>103</v>
      </c>
      <c r="D1900" s="5"/>
      <c r="E1900" s="6" t="s">
        <v>111</v>
      </c>
      <c r="F1900" s="5"/>
      <c r="G1900" s="6">
        <v>771</v>
      </c>
      <c r="H1900" s="6">
        <v>280815</v>
      </c>
      <c r="I1900" s="6">
        <v>0.62522607539418296</v>
      </c>
      <c r="J1900" s="6">
        <v>-1.5409934074035601E-2</v>
      </c>
      <c r="K1900" s="6" t="s">
        <v>5025</v>
      </c>
    </row>
    <row r="1901" spans="1:11" x14ac:dyDescent="0.2">
      <c r="A1901" s="4" t="s">
        <v>5028</v>
      </c>
      <c r="B1901" s="6">
        <v>130998</v>
      </c>
      <c r="C1901" s="6" t="s">
        <v>137</v>
      </c>
      <c r="D1901" s="5"/>
      <c r="E1901" s="6" t="s">
        <v>704</v>
      </c>
      <c r="F1901" s="5"/>
      <c r="G1901" s="6">
        <v>1373</v>
      </c>
      <c r="H1901" s="6">
        <v>280212</v>
      </c>
      <c r="I1901" s="6">
        <v>0.625356010404581</v>
      </c>
      <c r="J1901" s="6">
        <v>-1.1737889495802199E-2</v>
      </c>
      <c r="K1901" s="6" t="s">
        <v>5029</v>
      </c>
    </row>
    <row r="1902" spans="1:11" x14ac:dyDescent="0.2">
      <c r="A1902" s="4" t="s">
        <v>5026</v>
      </c>
      <c r="B1902" s="6">
        <v>20003</v>
      </c>
      <c r="C1902" s="6" t="s">
        <v>103</v>
      </c>
      <c r="D1902" s="5"/>
      <c r="E1902" s="6" t="s">
        <v>104</v>
      </c>
      <c r="F1902" s="5"/>
      <c r="G1902" s="6">
        <v>780</v>
      </c>
      <c r="H1902" s="6">
        <v>280763</v>
      </c>
      <c r="I1902" s="6">
        <v>0.625379511753405</v>
      </c>
      <c r="J1902" s="6">
        <v>-1.5189907292396601E-2</v>
      </c>
      <c r="K1902" s="6" t="s">
        <v>5027</v>
      </c>
    </row>
    <row r="1903" spans="1:11" x14ac:dyDescent="0.2">
      <c r="A1903" s="4" t="s">
        <v>4114</v>
      </c>
      <c r="B1903" s="6">
        <v>25546</v>
      </c>
      <c r="C1903" s="6" t="s">
        <v>71</v>
      </c>
      <c r="D1903" s="5"/>
      <c r="E1903" s="6" t="s">
        <v>265</v>
      </c>
      <c r="F1903" s="5"/>
      <c r="G1903" s="6">
        <v>14490</v>
      </c>
      <c r="H1903" s="5"/>
      <c r="I1903" s="6">
        <v>0.62538892581615002</v>
      </c>
      <c r="J1903" s="6">
        <v>-3.4305491572068801E-3</v>
      </c>
      <c r="K1903" s="6" t="s">
        <v>4115</v>
      </c>
    </row>
    <row r="1904" spans="1:11" x14ac:dyDescent="0.2">
      <c r="A1904" s="4" t="s">
        <v>4445</v>
      </c>
      <c r="B1904" s="6">
        <v>25919</v>
      </c>
      <c r="C1904" s="6" t="s">
        <v>71</v>
      </c>
      <c r="D1904" s="5"/>
      <c r="E1904" s="6" t="s">
        <v>210</v>
      </c>
      <c r="F1904" s="5"/>
      <c r="G1904" s="6">
        <v>16047</v>
      </c>
      <c r="H1904" s="5"/>
      <c r="I1904" s="6">
        <v>0.62579171588874705</v>
      </c>
      <c r="J1904" s="6">
        <v>3.40949956726862E-3</v>
      </c>
      <c r="K1904" s="6" t="s">
        <v>4446</v>
      </c>
    </row>
    <row r="1905" spans="1:11" x14ac:dyDescent="0.2">
      <c r="A1905" s="4" t="s">
        <v>2035</v>
      </c>
      <c r="B1905" s="6">
        <v>41210</v>
      </c>
      <c r="C1905" s="6" t="s">
        <v>103</v>
      </c>
      <c r="D1905" s="5"/>
      <c r="E1905" s="6" t="s">
        <v>111</v>
      </c>
      <c r="F1905" s="5"/>
      <c r="G1905" s="6">
        <v>1925</v>
      </c>
      <c r="H1905" s="6">
        <v>279661</v>
      </c>
      <c r="I1905" s="6">
        <v>0.62645980127338696</v>
      </c>
      <c r="J1905" s="6">
        <v>-9.1003534964007194E-3</v>
      </c>
      <c r="K1905" s="6" t="s">
        <v>2036</v>
      </c>
    </row>
    <row r="1906" spans="1:11" x14ac:dyDescent="0.2">
      <c r="A1906" s="4" t="s">
        <v>5030</v>
      </c>
      <c r="B1906" s="6">
        <v>131060</v>
      </c>
      <c r="C1906" s="6" t="s">
        <v>137</v>
      </c>
      <c r="D1906" s="5"/>
      <c r="E1906" s="6" t="s">
        <v>704</v>
      </c>
      <c r="F1906" s="5"/>
      <c r="G1906" s="6">
        <v>9445</v>
      </c>
      <c r="H1906" s="6">
        <v>272140</v>
      </c>
      <c r="I1906" s="6">
        <v>0.62646047588998999</v>
      </c>
      <c r="J1906" s="6">
        <v>-4.5552764281797499E-3</v>
      </c>
      <c r="K1906" s="6" t="s">
        <v>5031</v>
      </c>
    </row>
    <row r="1907" spans="1:11" x14ac:dyDescent="0.2">
      <c r="A1907" s="4" t="s">
        <v>2249</v>
      </c>
      <c r="B1907" s="6">
        <v>41210</v>
      </c>
      <c r="C1907" s="6" t="s">
        <v>103</v>
      </c>
      <c r="D1907" s="5"/>
      <c r="E1907" s="6" t="s">
        <v>111</v>
      </c>
      <c r="F1907" s="5"/>
      <c r="G1907" s="6">
        <v>1983</v>
      </c>
      <c r="H1907" s="6">
        <v>279603</v>
      </c>
      <c r="I1907" s="6">
        <v>0.62691279682696899</v>
      </c>
      <c r="J1907" s="6">
        <v>9.6820297519237992E-3</v>
      </c>
      <c r="K1907" s="6" t="s">
        <v>5032</v>
      </c>
    </row>
    <row r="1908" spans="1:11" x14ac:dyDescent="0.2">
      <c r="A1908" s="4" t="s">
        <v>3536</v>
      </c>
      <c r="B1908" s="6">
        <v>20003</v>
      </c>
      <c r="C1908" s="6" t="s">
        <v>103</v>
      </c>
      <c r="D1908" s="5"/>
      <c r="E1908" s="6" t="s">
        <v>104</v>
      </c>
      <c r="F1908" s="5"/>
      <c r="G1908" s="6">
        <v>654</v>
      </c>
      <c r="H1908" s="6">
        <v>280889</v>
      </c>
      <c r="I1908" s="6">
        <v>0.62731737773541196</v>
      </c>
      <c r="J1908" s="6">
        <v>1.58339496276905E-2</v>
      </c>
      <c r="K1908" s="6" t="s">
        <v>3537</v>
      </c>
    </row>
    <row r="1909" spans="1:11" x14ac:dyDescent="0.2">
      <c r="A1909" s="4" t="s">
        <v>3960</v>
      </c>
      <c r="B1909" s="6">
        <v>20004</v>
      </c>
      <c r="C1909" s="6" t="s">
        <v>103</v>
      </c>
      <c r="D1909" s="5"/>
      <c r="E1909" s="6" t="s">
        <v>116</v>
      </c>
      <c r="F1909" s="5"/>
      <c r="G1909" s="6">
        <v>12030</v>
      </c>
      <c r="H1909" s="6">
        <v>141298</v>
      </c>
      <c r="I1909" s="6">
        <v>0.62811625542072202</v>
      </c>
      <c r="J1909" s="6">
        <v>4.0221865904432504E-3</v>
      </c>
      <c r="K1909" s="6" t="s">
        <v>3961</v>
      </c>
    </row>
    <row r="1910" spans="1:11" x14ac:dyDescent="0.2">
      <c r="A1910" s="4" t="s">
        <v>5039</v>
      </c>
      <c r="B1910" s="6">
        <v>41210</v>
      </c>
      <c r="C1910" s="6" t="s">
        <v>103</v>
      </c>
      <c r="D1910" s="5"/>
      <c r="E1910" s="6" t="s">
        <v>111</v>
      </c>
      <c r="F1910" s="5"/>
      <c r="G1910" s="6">
        <v>788</v>
      </c>
      <c r="H1910" s="6">
        <v>280798</v>
      </c>
      <c r="I1910" s="6">
        <v>0.62867867048214798</v>
      </c>
      <c r="J1910" s="6">
        <v>-1.5315751953809799E-2</v>
      </c>
      <c r="K1910" s="6" t="s">
        <v>5040</v>
      </c>
    </row>
    <row r="1911" spans="1:11" x14ac:dyDescent="0.2">
      <c r="A1911" s="4" t="s">
        <v>5009</v>
      </c>
      <c r="B1911" s="6">
        <v>25065</v>
      </c>
      <c r="C1911" s="6" t="s">
        <v>71</v>
      </c>
      <c r="D1911" s="5"/>
      <c r="E1911" s="6" t="s">
        <v>100</v>
      </c>
      <c r="F1911" s="5"/>
      <c r="G1911" s="6">
        <v>14492</v>
      </c>
      <c r="H1911" s="5"/>
      <c r="I1911" s="6">
        <v>0.628755119245473</v>
      </c>
      <c r="J1911" s="6">
        <v>-3.4356703614109498E-3</v>
      </c>
      <c r="K1911" s="6" t="s">
        <v>5010</v>
      </c>
    </row>
    <row r="1912" spans="1:11" x14ac:dyDescent="0.2">
      <c r="A1912" s="4" t="s">
        <v>5033</v>
      </c>
      <c r="B1912" s="6">
        <v>41210</v>
      </c>
      <c r="C1912" s="6" t="s">
        <v>103</v>
      </c>
      <c r="D1912" s="5"/>
      <c r="E1912" s="6" t="s">
        <v>111</v>
      </c>
      <c r="F1912" s="5"/>
      <c r="G1912" s="6">
        <v>784</v>
      </c>
      <c r="H1912" s="6">
        <v>280802</v>
      </c>
      <c r="I1912" s="6">
        <v>0.62921295357805695</v>
      </c>
      <c r="J1912" s="6">
        <v>-1.52986567094444E-2</v>
      </c>
      <c r="K1912" s="6" t="s">
        <v>5034</v>
      </c>
    </row>
    <row r="1913" spans="1:11" x14ac:dyDescent="0.2">
      <c r="A1913" s="4" t="s">
        <v>1061</v>
      </c>
      <c r="B1913" s="6">
        <v>41200</v>
      </c>
      <c r="C1913" s="6" t="s">
        <v>103</v>
      </c>
      <c r="D1913" s="5"/>
      <c r="E1913" s="6" t="s">
        <v>111</v>
      </c>
      <c r="F1913" s="5"/>
      <c r="G1913" s="6">
        <v>662</v>
      </c>
      <c r="H1913" s="6">
        <v>280924</v>
      </c>
      <c r="I1913" s="6">
        <v>0.62932617575344696</v>
      </c>
      <c r="J1913" s="6">
        <v>1.56657059773837E-2</v>
      </c>
      <c r="K1913" s="6" t="s">
        <v>1062</v>
      </c>
    </row>
    <row r="1914" spans="1:11" x14ac:dyDescent="0.2">
      <c r="A1914" s="4" t="s">
        <v>5054</v>
      </c>
      <c r="B1914" s="6">
        <v>132240</v>
      </c>
      <c r="C1914" s="6" t="s">
        <v>137</v>
      </c>
      <c r="D1914" s="5"/>
      <c r="E1914" s="6" t="s">
        <v>695</v>
      </c>
      <c r="F1914" s="5"/>
      <c r="G1914" s="6">
        <v>751</v>
      </c>
      <c r="H1914" s="6">
        <v>152596</v>
      </c>
      <c r="I1914" s="6">
        <v>0.62975907714531998</v>
      </c>
      <c r="J1914" s="6">
        <v>-1.5584093319666601E-2</v>
      </c>
      <c r="K1914" s="6" t="s">
        <v>5055</v>
      </c>
    </row>
    <row r="1915" spans="1:11" x14ac:dyDescent="0.2">
      <c r="A1915" s="4" t="s">
        <v>4458</v>
      </c>
      <c r="B1915" s="6">
        <v>25886</v>
      </c>
      <c r="C1915" s="6" t="s">
        <v>71</v>
      </c>
      <c r="D1915" s="5"/>
      <c r="E1915" s="6" t="s">
        <v>210</v>
      </c>
      <c r="F1915" s="5"/>
      <c r="G1915" s="6">
        <v>16047</v>
      </c>
      <c r="H1915" s="5"/>
      <c r="I1915" s="6">
        <v>0.63041951243177197</v>
      </c>
      <c r="J1915" s="6">
        <v>-3.1326824121614802E-3</v>
      </c>
      <c r="K1915" s="6" t="s">
        <v>4459</v>
      </c>
    </row>
    <row r="1916" spans="1:11" x14ac:dyDescent="0.2">
      <c r="A1916" s="4" t="s">
        <v>4587</v>
      </c>
      <c r="B1916" s="6">
        <v>3079</v>
      </c>
      <c r="C1916" s="6" t="s">
        <v>103</v>
      </c>
      <c r="D1916" s="5"/>
      <c r="E1916" s="6" t="s">
        <v>116</v>
      </c>
      <c r="F1916" s="5"/>
      <c r="G1916" s="6">
        <v>785</v>
      </c>
      <c r="H1916" s="6">
        <v>280543</v>
      </c>
      <c r="I1916" s="6">
        <v>0.63112981756006503</v>
      </c>
      <c r="J1916" s="6">
        <v>-1.4546946978505899E-2</v>
      </c>
      <c r="K1916" s="6" t="s">
        <v>4588</v>
      </c>
    </row>
    <row r="1917" spans="1:11" x14ac:dyDescent="0.2">
      <c r="A1917" s="4" t="s">
        <v>2535</v>
      </c>
      <c r="B1917" s="6">
        <v>2714</v>
      </c>
      <c r="C1917" s="6" t="s">
        <v>71</v>
      </c>
      <c r="D1917" s="5"/>
      <c r="E1917" s="6" t="s">
        <v>562</v>
      </c>
      <c r="F1917" s="5"/>
      <c r="G1917" s="6">
        <v>149031</v>
      </c>
      <c r="H1917" s="5"/>
      <c r="I1917" s="6">
        <v>0.631209178502667</v>
      </c>
      <c r="J1917" s="6">
        <v>7.83555951744261E-4</v>
      </c>
      <c r="K1917" s="6" t="s">
        <v>2536</v>
      </c>
    </row>
    <row r="1918" spans="1:11" x14ac:dyDescent="0.2">
      <c r="A1918" s="4" t="s">
        <v>5020</v>
      </c>
      <c r="B1918" s="6">
        <v>25696</v>
      </c>
      <c r="C1918" s="6" t="s">
        <v>71</v>
      </c>
      <c r="D1918" s="5"/>
      <c r="E1918" s="6" t="s">
        <v>265</v>
      </c>
      <c r="F1918" s="5"/>
      <c r="G1918" s="6">
        <v>14489</v>
      </c>
      <c r="H1918" s="5"/>
      <c r="I1918" s="6">
        <v>0.63151976065858095</v>
      </c>
      <c r="J1918" s="6">
        <v>3.4040042188843499E-3</v>
      </c>
      <c r="K1918" s="6" t="s">
        <v>5021</v>
      </c>
    </row>
    <row r="1919" spans="1:11" x14ac:dyDescent="0.2">
      <c r="A1919" s="4" t="s">
        <v>2005</v>
      </c>
      <c r="B1919" s="6">
        <v>25200</v>
      </c>
      <c r="C1919" s="6" t="s">
        <v>71</v>
      </c>
      <c r="D1919" s="5"/>
      <c r="E1919" s="6" t="s">
        <v>100</v>
      </c>
      <c r="F1919" s="5"/>
      <c r="G1919" s="6">
        <v>14492</v>
      </c>
      <c r="H1919" s="5"/>
      <c r="I1919" s="6">
        <v>0.63168440506616896</v>
      </c>
      <c r="J1919" s="6">
        <v>-3.3230649235068302E-3</v>
      </c>
      <c r="K1919" s="6" t="s">
        <v>2006</v>
      </c>
    </row>
    <row r="1920" spans="1:11" x14ac:dyDescent="0.2">
      <c r="A1920" s="4" t="s">
        <v>5066</v>
      </c>
      <c r="B1920" s="6">
        <v>131774</v>
      </c>
      <c r="C1920" s="6" t="s">
        <v>137</v>
      </c>
      <c r="D1920" s="5"/>
      <c r="E1920" s="6" t="s">
        <v>786</v>
      </c>
      <c r="F1920" s="5"/>
      <c r="G1920" s="6">
        <v>6468</v>
      </c>
      <c r="H1920" s="6">
        <v>275117</v>
      </c>
      <c r="I1920" s="6">
        <v>0.63171648066080299</v>
      </c>
      <c r="J1920" s="6">
        <v>5.3185185599149004E-3</v>
      </c>
      <c r="K1920" s="6" t="s">
        <v>5067</v>
      </c>
    </row>
    <row r="1921" spans="1:11" x14ac:dyDescent="0.2">
      <c r="A1921" s="4" t="s">
        <v>4943</v>
      </c>
      <c r="B1921" s="6">
        <v>20509</v>
      </c>
      <c r="C1921" s="6" t="s">
        <v>71</v>
      </c>
      <c r="D1921" s="5"/>
      <c r="E1921" s="6" t="s">
        <v>661</v>
      </c>
      <c r="F1921" s="5"/>
      <c r="G1921" s="6">
        <v>92989</v>
      </c>
      <c r="H1921" s="5"/>
      <c r="I1921" s="6">
        <v>0.63287972095291201</v>
      </c>
      <c r="J1921" s="6">
        <v>8.9994017841569596E-4</v>
      </c>
      <c r="K1921" s="6" t="s">
        <v>4944</v>
      </c>
    </row>
    <row r="1922" spans="1:11" x14ac:dyDescent="0.2">
      <c r="A1922" s="4" t="s">
        <v>4689</v>
      </c>
      <c r="B1922" s="6">
        <v>41210</v>
      </c>
      <c r="C1922" s="6" t="s">
        <v>103</v>
      </c>
      <c r="D1922" s="5"/>
      <c r="E1922" s="6" t="s">
        <v>111</v>
      </c>
      <c r="F1922" s="5"/>
      <c r="G1922" s="6">
        <v>825</v>
      </c>
      <c r="H1922" s="6">
        <v>280761</v>
      </c>
      <c r="I1922" s="6">
        <v>0.63304536648846699</v>
      </c>
      <c r="J1922" s="6">
        <v>-1.44844560624001E-2</v>
      </c>
      <c r="K1922" s="6" t="s">
        <v>4690</v>
      </c>
    </row>
    <row r="1923" spans="1:11" x14ac:dyDescent="0.2">
      <c r="A1923" s="4" t="s">
        <v>5062</v>
      </c>
      <c r="B1923" s="6">
        <v>20004</v>
      </c>
      <c r="C1923" s="6" t="s">
        <v>103</v>
      </c>
      <c r="D1923" s="5"/>
      <c r="E1923" s="6" t="s">
        <v>116</v>
      </c>
      <c r="F1923" s="5"/>
      <c r="G1923" s="6">
        <v>41947</v>
      </c>
      <c r="H1923" s="6">
        <v>239596</v>
      </c>
      <c r="I1923" s="6">
        <v>0.63317604902897595</v>
      </c>
      <c r="J1923" s="6">
        <v>2.2586463784982501E-3</v>
      </c>
      <c r="K1923" s="6" t="s">
        <v>5063</v>
      </c>
    </row>
    <row r="1924" spans="1:11" x14ac:dyDescent="0.2">
      <c r="A1924" s="4" t="s">
        <v>1552</v>
      </c>
      <c r="B1924" s="6">
        <v>25008</v>
      </c>
      <c r="C1924" s="6" t="s">
        <v>71</v>
      </c>
      <c r="D1924" s="5"/>
      <c r="E1924" s="6" t="s">
        <v>767</v>
      </c>
      <c r="F1924" s="5"/>
      <c r="G1924" s="6">
        <v>16052</v>
      </c>
      <c r="H1924" s="5"/>
      <c r="I1924" s="6">
        <v>0.63490271078397797</v>
      </c>
      <c r="J1924" s="6">
        <v>-2.7290481296466801E-3</v>
      </c>
      <c r="K1924" s="6" t="s">
        <v>1553</v>
      </c>
    </row>
    <row r="1925" spans="1:11" x14ac:dyDescent="0.2">
      <c r="A1925" s="4" t="s">
        <v>2374</v>
      </c>
      <c r="B1925" s="6">
        <v>131804</v>
      </c>
      <c r="C1925" s="6" t="s">
        <v>137</v>
      </c>
      <c r="D1925" s="5"/>
      <c r="E1925" s="6" t="s">
        <v>786</v>
      </c>
      <c r="F1925" s="5"/>
      <c r="G1925" s="6">
        <v>2462</v>
      </c>
      <c r="H1925" s="6">
        <v>279123</v>
      </c>
      <c r="I1925" s="6">
        <v>0.63506941603942701</v>
      </c>
      <c r="J1925" s="6">
        <v>-8.2543859505395008E-3</v>
      </c>
      <c r="K1925" s="6" t="s">
        <v>2375</v>
      </c>
    </row>
    <row r="1926" spans="1:11" x14ac:dyDescent="0.2">
      <c r="A1926" s="4" t="s">
        <v>5037</v>
      </c>
      <c r="B1926" s="6">
        <v>131130</v>
      </c>
      <c r="C1926" s="6" t="s">
        <v>137</v>
      </c>
      <c r="D1926" s="5"/>
      <c r="E1926" s="6" t="s">
        <v>274</v>
      </c>
      <c r="F1926" s="5"/>
      <c r="G1926" s="6">
        <v>2805</v>
      </c>
      <c r="H1926" s="6">
        <v>278780</v>
      </c>
      <c r="I1926" s="6">
        <v>0.63555904789489703</v>
      </c>
      <c r="J1926" s="6">
        <v>7.6957987512035302E-3</v>
      </c>
      <c r="K1926" s="6" t="s">
        <v>5038</v>
      </c>
    </row>
    <row r="1927" spans="1:11" x14ac:dyDescent="0.2">
      <c r="A1927" s="4" t="s">
        <v>4199</v>
      </c>
      <c r="B1927" s="6">
        <v>25021</v>
      </c>
      <c r="C1927" s="6" t="s">
        <v>71</v>
      </c>
      <c r="D1927" s="5"/>
      <c r="E1927" s="6" t="s">
        <v>415</v>
      </c>
      <c r="F1927" s="5"/>
      <c r="G1927" s="6">
        <v>16038</v>
      </c>
      <c r="H1927" s="5"/>
      <c r="I1927" s="6">
        <v>0.63630087528472301</v>
      </c>
      <c r="J1927" s="6">
        <v>-3.27416558926175E-3</v>
      </c>
      <c r="K1927" s="6" t="s">
        <v>4200</v>
      </c>
    </row>
    <row r="1928" spans="1:11" x14ac:dyDescent="0.2">
      <c r="A1928" s="4" t="s">
        <v>5090</v>
      </c>
      <c r="B1928" s="6">
        <v>41210</v>
      </c>
      <c r="C1928" s="6" t="s">
        <v>103</v>
      </c>
      <c r="D1928" s="5"/>
      <c r="E1928" s="6" t="s">
        <v>111</v>
      </c>
      <c r="F1928" s="5"/>
      <c r="G1928" s="6">
        <v>1422</v>
      </c>
      <c r="H1928" s="6">
        <v>280164</v>
      </c>
      <c r="I1928" s="6">
        <v>0.63666980888572899</v>
      </c>
      <c r="J1928" s="6">
        <v>-1.10879378166186E-2</v>
      </c>
      <c r="K1928" s="6" t="s">
        <v>5091</v>
      </c>
    </row>
    <row r="1929" spans="1:11" x14ac:dyDescent="0.2">
      <c r="A1929" s="4" t="s">
        <v>4555</v>
      </c>
      <c r="B1929" s="6">
        <v>41210</v>
      </c>
      <c r="C1929" s="6" t="s">
        <v>103</v>
      </c>
      <c r="D1929" s="5"/>
      <c r="E1929" s="6" t="s">
        <v>111</v>
      </c>
      <c r="F1929" s="5"/>
      <c r="G1929" s="6">
        <v>5064</v>
      </c>
      <c r="H1929" s="6">
        <v>276522</v>
      </c>
      <c r="I1929" s="6">
        <v>0.63706499376467396</v>
      </c>
      <c r="J1929" s="6">
        <v>-5.8298936960179196E-3</v>
      </c>
      <c r="K1929" s="6" t="s">
        <v>4556</v>
      </c>
    </row>
    <row r="1930" spans="1:11" x14ac:dyDescent="0.2">
      <c r="A1930" s="4" t="s">
        <v>3454</v>
      </c>
      <c r="B1930" s="6">
        <v>22676</v>
      </c>
      <c r="C1930" s="6" t="s">
        <v>71</v>
      </c>
      <c r="D1930" s="5"/>
      <c r="E1930" s="6" t="s">
        <v>1274</v>
      </c>
      <c r="F1930" s="5"/>
      <c r="G1930" s="6">
        <v>18712</v>
      </c>
      <c r="H1930" s="5"/>
      <c r="I1930" s="6">
        <v>0.63725166402771705</v>
      </c>
      <c r="J1930" s="6">
        <v>-2.9434136429615002E-3</v>
      </c>
      <c r="K1930" s="6" t="s">
        <v>3455</v>
      </c>
    </row>
    <row r="1931" spans="1:11" x14ac:dyDescent="0.2">
      <c r="A1931" s="4" t="s">
        <v>4835</v>
      </c>
      <c r="B1931" s="6">
        <v>25589</v>
      </c>
      <c r="C1931" s="6" t="s">
        <v>71</v>
      </c>
      <c r="D1931" s="5"/>
      <c r="E1931" s="6" t="s">
        <v>265</v>
      </c>
      <c r="F1931" s="5"/>
      <c r="G1931" s="6">
        <v>14490</v>
      </c>
      <c r="H1931" s="5"/>
      <c r="I1931" s="6">
        <v>0.63735513158832902</v>
      </c>
      <c r="J1931" s="6">
        <v>-3.1942219698357002E-3</v>
      </c>
      <c r="K1931" s="6" t="s">
        <v>4836</v>
      </c>
    </row>
    <row r="1932" spans="1:11" x14ac:dyDescent="0.2">
      <c r="A1932" s="4" t="s">
        <v>4474</v>
      </c>
      <c r="B1932" s="6">
        <v>25012</v>
      </c>
      <c r="C1932" s="6" t="s">
        <v>71</v>
      </c>
      <c r="D1932" s="5"/>
      <c r="E1932" s="6" t="s">
        <v>415</v>
      </c>
      <c r="F1932" s="5"/>
      <c r="G1932" s="6">
        <v>16038</v>
      </c>
      <c r="H1932" s="5"/>
      <c r="I1932" s="6">
        <v>0.63781768283065299</v>
      </c>
      <c r="J1932" s="6">
        <v>-2.8593843704475199E-3</v>
      </c>
      <c r="K1932" s="6" t="s">
        <v>4475</v>
      </c>
    </row>
    <row r="1933" spans="1:11" x14ac:dyDescent="0.2">
      <c r="A1933" s="4" t="s">
        <v>5035</v>
      </c>
      <c r="B1933" s="6">
        <v>25720</v>
      </c>
      <c r="C1933" s="6" t="s">
        <v>71</v>
      </c>
      <c r="D1933" s="5"/>
      <c r="E1933" s="6" t="s">
        <v>265</v>
      </c>
      <c r="F1933" s="5"/>
      <c r="G1933" s="6">
        <v>14489</v>
      </c>
      <c r="H1933" s="5"/>
      <c r="I1933" s="6">
        <v>0.63926968606164503</v>
      </c>
      <c r="J1933" s="6">
        <v>-3.3261443783876498E-3</v>
      </c>
      <c r="K1933" s="6" t="s">
        <v>5036</v>
      </c>
    </row>
    <row r="1934" spans="1:11" x14ac:dyDescent="0.2">
      <c r="A1934" s="4" t="s">
        <v>1213</v>
      </c>
      <c r="B1934" s="6">
        <v>41200</v>
      </c>
      <c r="C1934" s="6" t="s">
        <v>103</v>
      </c>
      <c r="D1934" s="5"/>
      <c r="E1934" s="6" t="s">
        <v>111</v>
      </c>
      <c r="F1934" s="5"/>
      <c r="G1934" s="6">
        <v>711</v>
      </c>
      <c r="H1934" s="6">
        <v>127527</v>
      </c>
      <c r="I1934" s="6">
        <v>0.639405461293171</v>
      </c>
      <c r="J1934" s="6">
        <v>1.54051898312491E-2</v>
      </c>
      <c r="K1934" s="6" t="s">
        <v>1214</v>
      </c>
    </row>
    <row r="1935" spans="1:11" x14ac:dyDescent="0.2">
      <c r="A1935" s="4" t="s">
        <v>5104</v>
      </c>
      <c r="B1935" s="6">
        <v>130336</v>
      </c>
      <c r="C1935" s="6" t="s">
        <v>137</v>
      </c>
      <c r="D1935" s="5"/>
      <c r="E1935" s="6" t="s">
        <v>797</v>
      </c>
      <c r="F1935" s="5"/>
      <c r="G1935" s="6">
        <v>3299</v>
      </c>
      <c r="H1935" s="6">
        <v>278286</v>
      </c>
      <c r="I1935" s="6">
        <v>0.63944302623433003</v>
      </c>
      <c r="J1935" s="6">
        <v>7.1282284206442403E-3</v>
      </c>
      <c r="K1935" s="6" t="s">
        <v>5105</v>
      </c>
    </row>
    <row r="1936" spans="1:11" x14ac:dyDescent="0.2">
      <c r="A1936" s="4" t="s">
        <v>1902</v>
      </c>
      <c r="B1936" s="6">
        <v>41210</v>
      </c>
      <c r="C1936" s="6" t="s">
        <v>103</v>
      </c>
      <c r="D1936" s="5"/>
      <c r="E1936" s="6" t="s">
        <v>111</v>
      </c>
      <c r="F1936" s="5"/>
      <c r="G1936" s="6">
        <v>648</v>
      </c>
      <c r="H1936" s="6">
        <v>280938</v>
      </c>
      <c r="I1936" s="6">
        <v>0.63990098491425296</v>
      </c>
      <c r="J1936" s="6">
        <v>1.4683947689383499E-2</v>
      </c>
      <c r="K1936" s="6" t="s">
        <v>1903</v>
      </c>
    </row>
    <row r="1937" spans="1:11" x14ac:dyDescent="0.2">
      <c r="A1937" s="4" t="s">
        <v>5094</v>
      </c>
      <c r="B1937" s="6">
        <v>30690</v>
      </c>
      <c r="C1937" s="6" t="s">
        <v>71</v>
      </c>
      <c r="D1937" s="5"/>
      <c r="E1937" s="6" t="s">
        <v>72</v>
      </c>
      <c r="F1937" s="5"/>
      <c r="G1937" s="6">
        <v>268558</v>
      </c>
      <c r="H1937" s="5"/>
      <c r="I1937" s="6">
        <v>0.64085991264365405</v>
      </c>
      <c r="J1937" s="6">
        <v>7.51303799001262E-4</v>
      </c>
      <c r="K1937" s="6" t="s">
        <v>5095</v>
      </c>
    </row>
    <row r="1938" spans="1:11" x14ac:dyDescent="0.2">
      <c r="A1938" s="4" t="s">
        <v>3086</v>
      </c>
      <c r="B1938" s="6">
        <v>25640</v>
      </c>
      <c r="C1938" s="6" t="s">
        <v>71</v>
      </c>
      <c r="D1938" s="5"/>
      <c r="E1938" s="6" t="s">
        <v>265</v>
      </c>
      <c r="F1938" s="5"/>
      <c r="G1938" s="6">
        <v>14490</v>
      </c>
      <c r="H1938" s="5"/>
      <c r="I1938" s="6">
        <v>0.64105920220784396</v>
      </c>
      <c r="J1938" s="6">
        <v>3.3599654037904298E-3</v>
      </c>
      <c r="K1938" s="6" t="s">
        <v>3087</v>
      </c>
    </row>
    <row r="1939" spans="1:11" x14ac:dyDescent="0.2">
      <c r="A1939" s="4" t="s">
        <v>5052</v>
      </c>
      <c r="B1939" s="6">
        <v>25352</v>
      </c>
      <c r="C1939" s="6" t="s">
        <v>71</v>
      </c>
      <c r="D1939" s="5"/>
      <c r="E1939" s="6" t="s">
        <v>100</v>
      </c>
      <c r="F1939" s="5"/>
      <c r="G1939" s="6">
        <v>14490</v>
      </c>
      <c r="H1939" s="5"/>
      <c r="I1939" s="6">
        <v>0.64116124846843403</v>
      </c>
      <c r="J1939" s="6">
        <v>3.2641768661553598E-3</v>
      </c>
      <c r="K1939" s="6" t="s">
        <v>5053</v>
      </c>
    </row>
    <row r="1940" spans="1:11" x14ac:dyDescent="0.2">
      <c r="A1940" s="4" t="s">
        <v>5056</v>
      </c>
      <c r="B1940" s="6">
        <v>25554</v>
      </c>
      <c r="C1940" s="6" t="s">
        <v>71</v>
      </c>
      <c r="D1940" s="5"/>
      <c r="E1940" s="6" t="s">
        <v>265</v>
      </c>
      <c r="F1940" s="5"/>
      <c r="G1940" s="6">
        <v>14490</v>
      </c>
      <c r="H1940" s="5"/>
      <c r="I1940" s="6">
        <v>0.64147166555561697</v>
      </c>
      <c r="J1940" s="6">
        <v>-3.36781285282509E-3</v>
      </c>
      <c r="K1940" s="6" t="s">
        <v>5057</v>
      </c>
    </row>
    <row r="1941" spans="1:11" x14ac:dyDescent="0.2">
      <c r="A1941" s="4" t="s">
        <v>4684</v>
      </c>
      <c r="B1941" s="6">
        <v>20455</v>
      </c>
      <c r="C1941" s="6" t="s">
        <v>71</v>
      </c>
      <c r="D1941" s="5"/>
      <c r="E1941" s="6" t="s">
        <v>4685</v>
      </c>
      <c r="F1941" s="5"/>
      <c r="G1941" s="6">
        <v>20643</v>
      </c>
      <c r="H1941" s="5"/>
      <c r="I1941" s="6">
        <v>0.64225473224948804</v>
      </c>
      <c r="J1941" s="6">
        <v>-2.9418217290110098E-3</v>
      </c>
      <c r="K1941" s="6" t="s">
        <v>4686</v>
      </c>
    </row>
    <row r="1942" spans="1:11" x14ac:dyDescent="0.2">
      <c r="A1942" s="4" t="s">
        <v>3927</v>
      </c>
      <c r="B1942" s="6">
        <v>25562</v>
      </c>
      <c r="C1942" s="6" t="s">
        <v>71</v>
      </c>
      <c r="D1942" s="5"/>
      <c r="E1942" s="6" t="s">
        <v>265</v>
      </c>
      <c r="F1942" s="5"/>
      <c r="G1942" s="6">
        <v>14490</v>
      </c>
      <c r="H1942" s="5"/>
      <c r="I1942" s="6">
        <v>0.64246196676362499</v>
      </c>
      <c r="J1942" s="6">
        <v>3.3353674737517502E-3</v>
      </c>
      <c r="K1942" s="6" t="s">
        <v>3928</v>
      </c>
    </row>
    <row r="1943" spans="1:11" x14ac:dyDescent="0.2">
      <c r="A1943" s="4" t="s">
        <v>5064</v>
      </c>
      <c r="B1943" s="6">
        <v>25472</v>
      </c>
      <c r="C1943" s="6" t="s">
        <v>71</v>
      </c>
      <c r="D1943" s="5"/>
      <c r="E1943" s="6" t="s">
        <v>100</v>
      </c>
      <c r="F1943" s="5"/>
      <c r="G1943" s="6">
        <v>14490</v>
      </c>
      <c r="H1943" s="5"/>
      <c r="I1943" s="6">
        <v>0.642663117521177</v>
      </c>
      <c r="J1943" s="6">
        <v>-3.3222084675860299E-3</v>
      </c>
      <c r="K1943" s="6" t="s">
        <v>5065</v>
      </c>
    </row>
    <row r="1944" spans="1:11" x14ac:dyDescent="0.2">
      <c r="A1944" s="4" t="s">
        <v>1791</v>
      </c>
      <c r="B1944" s="6">
        <v>41200</v>
      </c>
      <c r="C1944" s="6" t="s">
        <v>103</v>
      </c>
      <c r="D1944" s="5"/>
      <c r="E1944" s="6" t="s">
        <v>111</v>
      </c>
      <c r="F1944" s="5"/>
      <c r="G1944" s="6">
        <v>707</v>
      </c>
      <c r="H1944" s="6">
        <v>280879</v>
      </c>
      <c r="I1944" s="6">
        <v>0.64295834253883299</v>
      </c>
      <c r="J1944" s="6">
        <v>1.4653175895796001E-2</v>
      </c>
      <c r="K1944" s="6" t="s">
        <v>1792</v>
      </c>
    </row>
    <row r="1945" spans="1:11" x14ac:dyDescent="0.2">
      <c r="A1945" s="4" t="s">
        <v>4185</v>
      </c>
      <c r="B1945" s="6">
        <v>41210</v>
      </c>
      <c r="C1945" s="6" t="s">
        <v>103</v>
      </c>
      <c r="D1945" s="5"/>
      <c r="E1945" s="6" t="s">
        <v>111</v>
      </c>
      <c r="F1945" s="5"/>
      <c r="G1945" s="6">
        <v>1132</v>
      </c>
      <c r="H1945" s="6">
        <v>280454</v>
      </c>
      <c r="I1945" s="6">
        <v>0.64346108331287299</v>
      </c>
      <c r="J1945" s="6">
        <v>1.20050170732379E-2</v>
      </c>
      <c r="K1945" s="6" t="s">
        <v>4186</v>
      </c>
    </row>
    <row r="1946" spans="1:11" x14ac:dyDescent="0.2">
      <c r="A1946" s="4" t="s">
        <v>5112</v>
      </c>
      <c r="B1946" s="6">
        <v>41210</v>
      </c>
      <c r="C1946" s="6" t="s">
        <v>103</v>
      </c>
      <c r="D1946" s="5"/>
      <c r="E1946" s="6" t="s">
        <v>111</v>
      </c>
      <c r="F1946" s="5"/>
      <c r="G1946" s="6">
        <v>759</v>
      </c>
      <c r="H1946" s="6">
        <v>280827</v>
      </c>
      <c r="I1946" s="6">
        <v>0.64453473132757599</v>
      </c>
      <c r="J1946" s="6">
        <v>-1.47760528861132E-2</v>
      </c>
      <c r="K1946" s="6" t="s">
        <v>5113</v>
      </c>
    </row>
    <row r="1947" spans="1:11" x14ac:dyDescent="0.2">
      <c r="A1947" s="4" t="s">
        <v>964</v>
      </c>
      <c r="B1947" s="6">
        <v>131392</v>
      </c>
      <c r="C1947" s="6" t="s">
        <v>137</v>
      </c>
      <c r="D1947" s="5"/>
      <c r="E1947" s="6" t="s">
        <v>197</v>
      </c>
      <c r="F1947" s="5"/>
      <c r="G1947" s="6">
        <v>1551</v>
      </c>
      <c r="H1947" s="6">
        <v>280034</v>
      </c>
      <c r="I1947" s="6">
        <v>0.64547382515645702</v>
      </c>
      <c r="J1947" s="6">
        <v>9.9913669973406907E-3</v>
      </c>
      <c r="K1947" s="6" t="s">
        <v>965</v>
      </c>
    </row>
    <row r="1948" spans="1:11" x14ac:dyDescent="0.2">
      <c r="A1948" s="4" t="s">
        <v>4610</v>
      </c>
      <c r="B1948" s="6">
        <v>25585</v>
      </c>
      <c r="C1948" s="6" t="s">
        <v>71</v>
      </c>
      <c r="D1948" s="5"/>
      <c r="E1948" s="6" t="s">
        <v>265</v>
      </c>
      <c r="F1948" s="5"/>
      <c r="G1948" s="6">
        <v>14490</v>
      </c>
      <c r="H1948" s="5"/>
      <c r="I1948" s="6">
        <v>0.64658874456298798</v>
      </c>
      <c r="J1948" s="6">
        <v>-3.2177678113540099E-3</v>
      </c>
      <c r="K1948" s="6" t="s">
        <v>4611</v>
      </c>
    </row>
    <row r="1949" spans="1:11" x14ac:dyDescent="0.2">
      <c r="A1949" s="4" t="s">
        <v>5127</v>
      </c>
      <c r="B1949" s="6">
        <v>131972</v>
      </c>
      <c r="C1949" s="6" t="s">
        <v>137</v>
      </c>
      <c r="D1949" s="5"/>
      <c r="E1949" s="6" t="s">
        <v>138</v>
      </c>
      <c r="F1949" s="5"/>
      <c r="G1949" s="6">
        <v>7159</v>
      </c>
      <c r="H1949" s="6">
        <v>274426</v>
      </c>
      <c r="I1949" s="6">
        <v>0.64745051117493801</v>
      </c>
      <c r="J1949" s="6">
        <v>4.7661264650672502E-3</v>
      </c>
      <c r="K1949" s="6" t="s">
        <v>5128</v>
      </c>
    </row>
    <row r="1950" spans="1:11" x14ac:dyDescent="0.2">
      <c r="A1950" s="4" t="s">
        <v>468</v>
      </c>
      <c r="B1950" s="6">
        <v>41200</v>
      </c>
      <c r="C1950" s="6" t="s">
        <v>103</v>
      </c>
      <c r="D1950" s="5"/>
      <c r="E1950" s="6" t="s">
        <v>111</v>
      </c>
      <c r="F1950" s="5"/>
      <c r="G1950" s="6">
        <v>725</v>
      </c>
      <c r="H1950" s="6">
        <v>127513</v>
      </c>
      <c r="I1950" s="6">
        <v>0.64787365392344898</v>
      </c>
      <c r="J1950" s="6">
        <v>1.42494498993458E-2</v>
      </c>
      <c r="K1950" s="6" t="s">
        <v>469</v>
      </c>
    </row>
    <row r="1951" spans="1:11" x14ac:dyDescent="0.2">
      <c r="A1951" s="4" t="s">
        <v>5121</v>
      </c>
      <c r="B1951" s="6">
        <v>41200</v>
      </c>
      <c r="C1951" s="6" t="s">
        <v>103</v>
      </c>
      <c r="D1951" s="5"/>
      <c r="E1951" s="6" t="s">
        <v>111</v>
      </c>
      <c r="F1951" s="5"/>
      <c r="G1951" s="6">
        <v>748</v>
      </c>
      <c r="H1951" s="6">
        <v>280838</v>
      </c>
      <c r="I1951" s="6">
        <v>0.647934300573896</v>
      </c>
      <c r="J1951" s="6">
        <v>-1.46235555662995E-2</v>
      </c>
      <c r="K1951" s="6" t="s">
        <v>5122</v>
      </c>
    </row>
    <row r="1952" spans="1:11" x14ac:dyDescent="0.2">
      <c r="A1952" s="4" t="s">
        <v>1873</v>
      </c>
      <c r="B1952" s="6">
        <v>130670</v>
      </c>
      <c r="C1952" s="6" t="s">
        <v>137</v>
      </c>
      <c r="D1952" s="5"/>
      <c r="E1952" s="6" t="s">
        <v>567</v>
      </c>
      <c r="F1952" s="5"/>
      <c r="G1952" s="6">
        <v>1106</v>
      </c>
      <c r="H1952" s="6">
        <v>280479</v>
      </c>
      <c r="I1952" s="6">
        <v>0.64798328503455405</v>
      </c>
      <c r="J1952" s="6">
        <v>1.17904820855103E-2</v>
      </c>
      <c r="K1952" s="6" t="s">
        <v>1874</v>
      </c>
    </row>
    <row r="1953" spans="1:11" x14ac:dyDescent="0.2">
      <c r="A1953" s="4" t="s">
        <v>5080</v>
      </c>
      <c r="B1953" s="6">
        <v>25434</v>
      </c>
      <c r="C1953" s="6" t="s">
        <v>71</v>
      </c>
      <c r="D1953" s="5"/>
      <c r="E1953" s="6" t="s">
        <v>100</v>
      </c>
      <c r="F1953" s="5"/>
      <c r="G1953" s="6">
        <v>14490</v>
      </c>
      <c r="H1953" s="5"/>
      <c r="I1953" s="6">
        <v>0.64799185273927895</v>
      </c>
      <c r="J1953" s="6">
        <v>-3.34452643797996E-3</v>
      </c>
      <c r="K1953" s="6" t="s">
        <v>5081</v>
      </c>
    </row>
    <row r="1954" spans="1:11" x14ac:dyDescent="0.2">
      <c r="A1954" s="4" t="s">
        <v>5096</v>
      </c>
      <c r="B1954" s="6">
        <v>25011</v>
      </c>
      <c r="C1954" s="6" t="s">
        <v>71</v>
      </c>
      <c r="D1954" s="5"/>
      <c r="E1954" s="6" t="s">
        <v>415</v>
      </c>
      <c r="F1954" s="5"/>
      <c r="G1954" s="6">
        <v>16038</v>
      </c>
      <c r="H1954" s="5"/>
      <c r="I1954" s="6">
        <v>0.64829512152444502</v>
      </c>
      <c r="J1954" s="6">
        <v>-2.8005254153713999E-3</v>
      </c>
      <c r="K1954" s="6" t="s">
        <v>5097</v>
      </c>
    </row>
    <row r="1955" spans="1:11" x14ac:dyDescent="0.2">
      <c r="A1955" s="4" t="s">
        <v>4855</v>
      </c>
      <c r="B1955" s="6">
        <v>25169</v>
      </c>
      <c r="C1955" s="6" t="s">
        <v>71</v>
      </c>
      <c r="D1955" s="5"/>
      <c r="E1955" s="6" t="s">
        <v>100</v>
      </c>
      <c r="F1955" s="5"/>
      <c r="G1955" s="6">
        <v>14492</v>
      </c>
      <c r="H1955" s="5"/>
      <c r="I1955" s="6">
        <v>0.64878765864417898</v>
      </c>
      <c r="J1955" s="6">
        <v>3.0983467500613998E-3</v>
      </c>
      <c r="K1955" s="6" t="s">
        <v>4856</v>
      </c>
    </row>
    <row r="1956" spans="1:11" x14ac:dyDescent="0.2">
      <c r="A1956" s="4" t="s">
        <v>5131</v>
      </c>
      <c r="B1956" s="6">
        <v>41210</v>
      </c>
      <c r="C1956" s="6" t="s">
        <v>103</v>
      </c>
      <c r="D1956" s="5"/>
      <c r="E1956" s="6" t="s">
        <v>111</v>
      </c>
      <c r="F1956" s="5"/>
      <c r="G1956" s="6">
        <v>1314</v>
      </c>
      <c r="H1956" s="6">
        <v>280272</v>
      </c>
      <c r="I1956" s="6">
        <v>0.64893933318057295</v>
      </c>
      <c r="J1956" s="6">
        <v>-1.0956631292890999E-2</v>
      </c>
      <c r="K1956" s="6" t="s">
        <v>5132</v>
      </c>
    </row>
    <row r="1957" spans="1:11" x14ac:dyDescent="0.2">
      <c r="A1957" s="4" t="s">
        <v>5102</v>
      </c>
      <c r="B1957" s="6">
        <v>25889</v>
      </c>
      <c r="C1957" s="6" t="s">
        <v>71</v>
      </c>
      <c r="D1957" s="5"/>
      <c r="E1957" s="6" t="s">
        <v>210</v>
      </c>
      <c r="F1957" s="5"/>
      <c r="G1957" s="6">
        <v>16047</v>
      </c>
      <c r="H1957" s="5"/>
      <c r="I1957" s="6">
        <v>0.64902586131593498</v>
      </c>
      <c r="J1957" s="6">
        <v>2.947881607809E-3</v>
      </c>
      <c r="K1957" s="6" t="s">
        <v>5103</v>
      </c>
    </row>
    <row r="1958" spans="1:11" x14ac:dyDescent="0.2">
      <c r="A1958" s="4" t="s">
        <v>5133</v>
      </c>
      <c r="B1958" s="6">
        <v>131690</v>
      </c>
      <c r="C1958" s="6" t="s">
        <v>137</v>
      </c>
      <c r="D1958" s="5"/>
      <c r="E1958" s="6" t="s">
        <v>147</v>
      </c>
      <c r="F1958" s="5"/>
      <c r="G1958" s="6">
        <v>1360</v>
      </c>
      <c r="H1958" s="6">
        <v>280225</v>
      </c>
      <c r="I1958" s="6">
        <v>0.64935185190643696</v>
      </c>
      <c r="J1958" s="6">
        <v>-1.10564292837256E-2</v>
      </c>
      <c r="K1958" s="6" t="s">
        <v>5134</v>
      </c>
    </row>
    <row r="1959" spans="1:11" x14ac:dyDescent="0.2">
      <c r="A1959" s="4" t="s">
        <v>3160</v>
      </c>
      <c r="B1959" s="6">
        <v>25552</v>
      </c>
      <c r="C1959" s="6" t="s">
        <v>71</v>
      </c>
      <c r="D1959" s="5"/>
      <c r="E1959" s="6" t="s">
        <v>265</v>
      </c>
      <c r="F1959" s="5"/>
      <c r="G1959" s="6">
        <v>14490</v>
      </c>
      <c r="H1959" s="5"/>
      <c r="I1959" s="6">
        <v>0.64970669472844</v>
      </c>
      <c r="J1959" s="6">
        <v>3.3167132646014599E-3</v>
      </c>
      <c r="K1959" s="6" t="s">
        <v>3161</v>
      </c>
    </row>
    <row r="1960" spans="1:11" x14ac:dyDescent="0.2">
      <c r="A1960" s="4" t="s">
        <v>5108</v>
      </c>
      <c r="B1960" s="6">
        <v>25802</v>
      </c>
      <c r="C1960" s="6" t="s">
        <v>71</v>
      </c>
      <c r="D1960" s="5"/>
      <c r="E1960" s="6" t="s">
        <v>210</v>
      </c>
      <c r="F1960" s="5"/>
      <c r="G1960" s="6">
        <v>16047</v>
      </c>
      <c r="H1960" s="5"/>
      <c r="I1960" s="6">
        <v>0.64982008029585103</v>
      </c>
      <c r="J1960" s="6">
        <v>-3.0569569945693102E-3</v>
      </c>
      <c r="K1960" s="6" t="s">
        <v>5109</v>
      </c>
    </row>
    <row r="1961" spans="1:11" x14ac:dyDescent="0.2">
      <c r="A1961" s="4" t="s">
        <v>4745</v>
      </c>
      <c r="B1961" s="6">
        <v>25409</v>
      </c>
      <c r="C1961" s="6" t="s">
        <v>71</v>
      </c>
      <c r="D1961" s="5"/>
      <c r="E1961" s="6" t="s">
        <v>100</v>
      </c>
      <c r="F1961" s="5"/>
      <c r="G1961" s="6">
        <v>14490</v>
      </c>
      <c r="H1961" s="5"/>
      <c r="I1961" s="6">
        <v>0.64988541353122797</v>
      </c>
      <c r="J1961" s="6">
        <v>-3.30372932757659E-3</v>
      </c>
      <c r="K1961" s="6" t="s">
        <v>4746</v>
      </c>
    </row>
    <row r="1962" spans="1:11" x14ac:dyDescent="0.2">
      <c r="A1962" s="4" t="s">
        <v>4843</v>
      </c>
      <c r="B1962" s="6">
        <v>41200</v>
      </c>
      <c r="C1962" s="6" t="s">
        <v>103</v>
      </c>
      <c r="D1962" s="5"/>
      <c r="E1962" s="6" t="s">
        <v>111</v>
      </c>
      <c r="F1962" s="5"/>
      <c r="G1962" s="6">
        <v>790</v>
      </c>
      <c r="H1962" s="6">
        <v>280796</v>
      </c>
      <c r="I1962" s="6">
        <v>0.65000467981825405</v>
      </c>
      <c r="J1962" s="6">
        <v>-1.41609346465648E-2</v>
      </c>
      <c r="K1962" s="6" t="s">
        <v>4844</v>
      </c>
    </row>
    <row r="1963" spans="1:11" x14ac:dyDescent="0.2">
      <c r="A1963" s="4" t="s">
        <v>4626</v>
      </c>
      <c r="B1963" s="6">
        <v>41210</v>
      </c>
      <c r="C1963" s="6" t="s">
        <v>103</v>
      </c>
      <c r="D1963" s="5"/>
      <c r="E1963" s="6" t="s">
        <v>111</v>
      </c>
      <c r="F1963" s="5"/>
      <c r="G1963" s="6">
        <v>761</v>
      </c>
      <c r="H1963" s="6">
        <v>280825</v>
      </c>
      <c r="I1963" s="6">
        <v>0.65072780985441403</v>
      </c>
      <c r="J1963" s="6">
        <v>-1.4587031850555E-2</v>
      </c>
      <c r="K1963" s="6" t="s">
        <v>5137</v>
      </c>
    </row>
    <row r="1964" spans="1:11" x14ac:dyDescent="0.2">
      <c r="A1964" s="4" t="s">
        <v>3915</v>
      </c>
      <c r="B1964" s="6">
        <v>131154</v>
      </c>
      <c r="C1964" s="6" t="s">
        <v>137</v>
      </c>
      <c r="D1964" s="5"/>
      <c r="E1964" s="6" t="s">
        <v>274</v>
      </c>
      <c r="F1964" s="5"/>
      <c r="G1964" s="6">
        <v>1331</v>
      </c>
      <c r="H1964" s="6">
        <v>280254</v>
      </c>
      <c r="I1964" s="6">
        <v>0.65094873654693197</v>
      </c>
      <c r="J1964" s="6">
        <v>-1.0746038182428299E-2</v>
      </c>
      <c r="K1964" s="6" t="s">
        <v>3916</v>
      </c>
    </row>
    <row r="1965" spans="1:11" x14ac:dyDescent="0.2">
      <c r="A1965" s="4" t="s">
        <v>4565</v>
      </c>
      <c r="B1965" s="6">
        <v>20002</v>
      </c>
      <c r="C1965" s="6" t="s">
        <v>103</v>
      </c>
      <c r="D1965" s="5"/>
      <c r="E1965" s="6" t="s">
        <v>127</v>
      </c>
      <c r="F1965" s="5"/>
      <c r="G1965" s="6">
        <v>691</v>
      </c>
      <c r="H1965" s="6">
        <v>280852</v>
      </c>
      <c r="I1965" s="6">
        <v>0.65121936289465698</v>
      </c>
      <c r="J1965" s="6">
        <v>1.5038492670654701E-2</v>
      </c>
      <c r="K1965" s="6" t="s">
        <v>4566</v>
      </c>
    </row>
    <row r="1966" spans="1:11" x14ac:dyDescent="0.2">
      <c r="A1966" s="4" t="s">
        <v>1947</v>
      </c>
      <c r="B1966" s="6">
        <v>131576</v>
      </c>
      <c r="C1966" s="6" t="s">
        <v>137</v>
      </c>
      <c r="D1966" s="5"/>
      <c r="E1966" s="6" t="s">
        <v>147</v>
      </c>
      <c r="F1966" s="5"/>
      <c r="G1966" s="6">
        <v>1978</v>
      </c>
      <c r="H1966" s="6">
        <v>279607</v>
      </c>
      <c r="I1966" s="6">
        <v>0.65134028439784597</v>
      </c>
      <c r="J1966" s="6">
        <v>8.8536796820309592E-3</v>
      </c>
      <c r="K1966" s="6" t="s">
        <v>1948</v>
      </c>
    </row>
    <row r="1967" spans="1:11" x14ac:dyDescent="0.2">
      <c r="A1967" s="4" t="s">
        <v>5084</v>
      </c>
      <c r="B1967" s="6">
        <v>12687</v>
      </c>
      <c r="C1967" s="6" t="s">
        <v>71</v>
      </c>
      <c r="D1967" s="5"/>
      <c r="E1967" s="6" t="s">
        <v>3667</v>
      </c>
      <c r="F1967" s="5"/>
      <c r="G1967" s="6">
        <v>17183</v>
      </c>
      <c r="H1967" s="5"/>
      <c r="I1967" s="6">
        <v>0.65163800560173502</v>
      </c>
      <c r="J1967" s="6">
        <v>2.8721067572678701E-3</v>
      </c>
      <c r="K1967" s="6" t="s">
        <v>5085</v>
      </c>
    </row>
    <row r="1968" spans="1:11" x14ac:dyDescent="0.2">
      <c r="A1968" s="4" t="s">
        <v>1331</v>
      </c>
      <c r="B1968" s="6">
        <v>41200</v>
      </c>
      <c r="C1968" s="6" t="s">
        <v>103</v>
      </c>
      <c r="D1968" s="5"/>
      <c r="E1968" s="6" t="s">
        <v>111</v>
      </c>
      <c r="F1968" s="5"/>
      <c r="G1968" s="6">
        <v>1544</v>
      </c>
      <c r="H1968" s="6">
        <v>280042</v>
      </c>
      <c r="I1968" s="6">
        <v>0.65195400008259397</v>
      </c>
      <c r="J1968" s="6">
        <v>9.82174666571747E-3</v>
      </c>
      <c r="K1968" s="6" t="s">
        <v>1332</v>
      </c>
    </row>
    <row r="1969" spans="1:11" x14ac:dyDescent="0.2">
      <c r="A1969" s="4" t="s">
        <v>5060</v>
      </c>
      <c r="B1969" s="6">
        <v>20415</v>
      </c>
      <c r="C1969" s="6" t="s">
        <v>103</v>
      </c>
      <c r="D1969" s="5"/>
      <c r="E1969" s="6" t="s">
        <v>458</v>
      </c>
      <c r="F1969" s="5"/>
      <c r="G1969" s="6">
        <v>912</v>
      </c>
      <c r="H1969" s="6">
        <v>1190</v>
      </c>
      <c r="I1969" s="6">
        <v>0.65322476501112103</v>
      </c>
      <c r="J1969" s="6">
        <v>1.52254473747684E-2</v>
      </c>
      <c r="K1969" s="6" t="s">
        <v>5061</v>
      </c>
    </row>
    <row r="1970" spans="1:11" x14ac:dyDescent="0.2">
      <c r="A1970" s="4" t="s">
        <v>1059</v>
      </c>
      <c r="B1970" s="6">
        <v>20004</v>
      </c>
      <c r="C1970" s="6" t="s">
        <v>103</v>
      </c>
      <c r="D1970" s="5"/>
      <c r="E1970" s="6" t="s">
        <v>116</v>
      </c>
      <c r="F1970" s="5"/>
      <c r="G1970" s="6">
        <v>3309</v>
      </c>
      <c r="H1970" s="6">
        <v>150019</v>
      </c>
      <c r="I1970" s="6">
        <v>0.65415587577429002</v>
      </c>
      <c r="J1970" s="6">
        <v>6.9061902035746003E-3</v>
      </c>
      <c r="K1970" s="6" t="s">
        <v>1060</v>
      </c>
    </row>
    <row r="1971" spans="1:11" x14ac:dyDescent="0.2">
      <c r="A1971" s="4" t="s">
        <v>3432</v>
      </c>
      <c r="B1971" s="6">
        <v>131208</v>
      </c>
      <c r="C1971" s="6" t="s">
        <v>137</v>
      </c>
      <c r="D1971" s="5"/>
      <c r="E1971" s="6" t="s">
        <v>274</v>
      </c>
      <c r="F1971" s="5"/>
      <c r="G1971" s="6">
        <v>2944</v>
      </c>
      <c r="H1971" s="6">
        <v>278641</v>
      </c>
      <c r="I1971" s="6">
        <v>0.65475713769205701</v>
      </c>
      <c r="J1971" s="6">
        <v>-7.1749617396161596E-3</v>
      </c>
      <c r="K1971" s="6" t="s">
        <v>3433</v>
      </c>
    </row>
    <row r="1972" spans="1:11" x14ac:dyDescent="0.2">
      <c r="A1972" s="4" t="s">
        <v>2098</v>
      </c>
      <c r="B1972" s="6">
        <v>41210</v>
      </c>
      <c r="C1972" s="6" t="s">
        <v>103</v>
      </c>
      <c r="D1972" s="5"/>
      <c r="E1972" s="6" t="s">
        <v>111</v>
      </c>
      <c r="F1972" s="5"/>
      <c r="G1972" s="6">
        <v>3297</v>
      </c>
      <c r="H1972" s="6">
        <v>278289</v>
      </c>
      <c r="I1972" s="6">
        <v>0.65478442002294301</v>
      </c>
      <c r="J1972" s="6">
        <v>6.76412051438606E-3</v>
      </c>
      <c r="K1972" s="6" t="s">
        <v>2099</v>
      </c>
    </row>
    <row r="1973" spans="1:11" x14ac:dyDescent="0.2">
      <c r="A1973" s="4" t="s">
        <v>4205</v>
      </c>
      <c r="B1973" s="6">
        <v>25900</v>
      </c>
      <c r="C1973" s="6" t="s">
        <v>71</v>
      </c>
      <c r="D1973" s="5"/>
      <c r="E1973" s="6" t="s">
        <v>210</v>
      </c>
      <c r="F1973" s="5"/>
      <c r="G1973" s="6">
        <v>16047</v>
      </c>
      <c r="H1973" s="5"/>
      <c r="I1973" s="6">
        <v>0.65499709810686402</v>
      </c>
      <c r="J1973" s="6">
        <v>3.00542044199913E-3</v>
      </c>
      <c r="K1973" s="6" t="s">
        <v>4206</v>
      </c>
    </row>
    <row r="1974" spans="1:11" x14ac:dyDescent="0.2">
      <c r="A1974" s="4" t="s">
        <v>4489</v>
      </c>
      <c r="B1974" s="6">
        <v>25824</v>
      </c>
      <c r="C1974" s="6" t="s">
        <v>71</v>
      </c>
      <c r="D1974" s="5"/>
      <c r="E1974" s="6" t="s">
        <v>210</v>
      </c>
      <c r="F1974" s="5"/>
      <c r="G1974" s="6">
        <v>16047</v>
      </c>
      <c r="H1974" s="5"/>
      <c r="I1974" s="6">
        <v>0.65585822121682502</v>
      </c>
      <c r="J1974" s="6">
        <v>3.0489930750389302E-3</v>
      </c>
      <c r="K1974" s="6" t="s">
        <v>4490</v>
      </c>
    </row>
    <row r="1975" spans="1:11" x14ac:dyDescent="0.2">
      <c r="A1975" s="4" t="s">
        <v>5098</v>
      </c>
      <c r="B1975" s="6">
        <v>25742</v>
      </c>
      <c r="C1975" s="6" t="s">
        <v>71</v>
      </c>
      <c r="D1975" s="5"/>
      <c r="E1975" s="6" t="s">
        <v>194</v>
      </c>
      <c r="F1975" s="5"/>
      <c r="G1975" s="6">
        <v>14078</v>
      </c>
      <c r="H1975" s="5"/>
      <c r="I1975" s="6">
        <v>0.656666422216588</v>
      </c>
      <c r="J1975" s="6">
        <v>3.2183823771307798E-3</v>
      </c>
      <c r="K1975" s="6" t="s">
        <v>5099</v>
      </c>
    </row>
    <row r="1976" spans="1:11" x14ac:dyDescent="0.2">
      <c r="A1976" s="4" t="s">
        <v>5161</v>
      </c>
      <c r="B1976" s="6">
        <v>131680</v>
      </c>
      <c r="C1976" s="6" t="s">
        <v>137</v>
      </c>
      <c r="D1976" s="5"/>
      <c r="E1976" s="6" t="s">
        <v>147</v>
      </c>
      <c r="F1976" s="5"/>
      <c r="G1976" s="6">
        <v>1875</v>
      </c>
      <c r="H1976" s="6">
        <v>279710</v>
      </c>
      <c r="I1976" s="6">
        <v>0.65673579900613499</v>
      </c>
      <c r="J1976" s="6">
        <v>-8.9918878749838498E-3</v>
      </c>
      <c r="K1976" s="6" t="s">
        <v>5162</v>
      </c>
    </row>
    <row r="1977" spans="1:11" x14ac:dyDescent="0.2">
      <c r="A1977" s="4" t="s">
        <v>3060</v>
      </c>
      <c r="B1977" s="6">
        <v>41200</v>
      </c>
      <c r="C1977" s="6" t="s">
        <v>103</v>
      </c>
      <c r="D1977" s="5"/>
      <c r="E1977" s="6" t="s">
        <v>111</v>
      </c>
      <c r="F1977" s="5"/>
      <c r="G1977" s="6">
        <v>2708</v>
      </c>
      <c r="H1977" s="6">
        <v>150640</v>
      </c>
      <c r="I1977" s="6">
        <v>0.65703273695904596</v>
      </c>
      <c r="J1977" s="6">
        <v>-7.2604867667775104E-3</v>
      </c>
      <c r="K1977" s="6" t="s">
        <v>5148</v>
      </c>
    </row>
    <row r="1978" spans="1:11" x14ac:dyDescent="0.2">
      <c r="A1978" s="4" t="s">
        <v>3726</v>
      </c>
      <c r="B1978" s="6">
        <v>25038</v>
      </c>
      <c r="C1978" s="6" t="s">
        <v>71</v>
      </c>
      <c r="D1978" s="5"/>
      <c r="E1978" s="6" t="s">
        <v>433</v>
      </c>
      <c r="F1978" s="5"/>
      <c r="G1978" s="6">
        <v>14767</v>
      </c>
      <c r="H1978" s="5"/>
      <c r="I1978" s="6">
        <v>0.65708152045495405</v>
      </c>
      <c r="J1978" s="6">
        <v>3.2638790729071E-3</v>
      </c>
      <c r="K1978" s="6" t="s">
        <v>3727</v>
      </c>
    </row>
    <row r="1979" spans="1:11" x14ac:dyDescent="0.2">
      <c r="A1979" s="4" t="s">
        <v>5047</v>
      </c>
      <c r="B1979" s="6">
        <v>30730</v>
      </c>
      <c r="C1979" s="6" t="s">
        <v>71</v>
      </c>
      <c r="D1979" s="5"/>
      <c r="E1979" s="6" t="s">
        <v>72</v>
      </c>
      <c r="F1979" s="5"/>
      <c r="G1979" s="6">
        <v>268411</v>
      </c>
      <c r="H1979" s="5"/>
      <c r="I1979" s="6">
        <v>0.65866642634393202</v>
      </c>
      <c r="J1979" s="6">
        <v>-6.7762677907237103E-4</v>
      </c>
      <c r="K1979" s="6" t="s">
        <v>5048</v>
      </c>
    </row>
    <row r="1980" spans="1:11" x14ac:dyDescent="0.2">
      <c r="A1980" s="4" t="s">
        <v>5129</v>
      </c>
      <c r="B1980" s="6">
        <v>25709</v>
      </c>
      <c r="C1980" s="6" t="s">
        <v>71</v>
      </c>
      <c r="D1980" s="5"/>
      <c r="E1980" s="6" t="s">
        <v>265</v>
      </c>
      <c r="F1980" s="5"/>
      <c r="G1980" s="6">
        <v>14489</v>
      </c>
      <c r="H1980" s="5"/>
      <c r="I1980" s="6">
        <v>0.65884006025387298</v>
      </c>
      <c r="J1980" s="6">
        <v>3.1708976227777502E-3</v>
      </c>
      <c r="K1980" s="6" t="s">
        <v>5130</v>
      </c>
    </row>
    <row r="1981" spans="1:11" x14ac:dyDescent="0.2">
      <c r="A1981" s="4" t="s">
        <v>4897</v>
      </c>
      <c r="B1981" s="6">
        <v>25380</v>
      </c>
      <c r="C1981" s="6" t="s">
        <v>71</v>
      </c>
      <c r="D1981" s="5"/>
      <c r="E1981" s="6" t="s">
        <v>100</v>
      </c>
      <c r="F1981" s="5"/>
      <c r="G1981" s="6">
        <v>14490</v>
      </c>
      <c r="H1981" s="5"/>
      <c r="I1981" s="6">
        <v>0.65967399697006301</v>
      </c>
      <c r="J1981" s="6">
        <v>3.1309228937136798E-3</v>
      </c>
      <c r="K1981" s="6" t="s">
        <v>4898</v>
      </c>
    </row>
    <row r="1982" spans="1:11" x14ac:dyDescent="0.2">
      <c r="A1982" s="4" t="s">
        <v>4717</v>
      </c>
      <c r="B1982" s="6">
        <v>25196</v>
      </c>
      <c r="C1982" s="6" t="s">
        <v>71</v>
      </c>
      <c r="D1982" s="5"/>
      <c r="E1982" s="6" t="s">
        <v>100</v>
      </c>
      <c r="F1982" s="5"/>
      <c r="G1982" s="6">
        <v>14492</v>
      </c>
      <c r="H1982" s="5"/>
      <c r="I1982" s="6">
        <v>0.66006909847420803</v>
      </c>
      <c r="J1982" s="6">
        <v>-3.2037203066781102E-3</v>
      </c>
      <c r="K1982" s="6" t="s">
        <v>4718</v>
      </c>
    </row>
    <row r="1983" spans="1:11" x14ac:dyDescent="0.2">
      <c r="A1983" s="4" t="s">
        <v>2061</v>
      </c>
      <c r="B1983" s="6">
        <v>41200</v>
      </c>
      <c r="C1983" s="6" t="s">
        <v>103</v>
      </c>
      <c r="D1983" s="5"/>
      <c r="E1983" s="6" t="s">
        <v>111</v>
      </c>
      <c r="F1983" s="5"/>
      <c r="G1983" s="6">
        <v>1574</v>
      </c>
      <c r="H1983" s="6">
        <v>280012</v>
      </c>
      <c r="I1983" s="6">
        <v>0.66034742114061595</v>
      </c>
      <c r="J1983" s="6">
        <v>9.5989373571166003E-3</v>
      </c>
      <c r="K1983" s="6" t="s">
        <v>2062</v>
      </c>
    </row>
    <row r="1984" spans="1:11" x14ac:dyDescent="0.2">
      <c r="A1984" s="4" t="s">
        <v>5166</v>
      </c>
      <c r="B1984" s="6">
        <v>41210</v>
      </c>
      <c r="C1984" s="6" t="s">
        <v>103</v>
      </c>
      <c r="D1984" s="5"/>
      <c r="E1984" s="6" t="s">
        <v>111</v>
      </c>
      <c r="F1984" s="5"/>
      <c r="G1984" s="6">
        <v>1871</v>
      </c>
      <c r="H1984" s="6">
        <v>279715</v>
      </c>
      <c r="I1984" s="6">
        <v>0.66082436567160097</v>
      </c>
      <c r="J1984" s="6">
        <v>-8.9369580408133701E-3</v>
      </c>
      <c r="K1984" s="6" t="s">
        <v>5167</v>
      </c>
    </row>
    <row r="1985" spans="1:11" x14ac:dyDescent="0.2">
      <c r="A1985" s="4" t="s">
        <v>5164</v>
      </c>
      <c r="B1985" s="6">
        <v>20003</v>
      </c>
      <c r="C1985" s="6" t="s">
        <v>103</v>
      </c>
      <c r="D1985" s="5"/>
      <c r="E1985" s="6" t="s">
        <v>104</v>
      </c>
      <c r="F1985" s="5"/>
      <c r="G1985" s="6">
        <v>742</v>
      </c>
      <c r="H1985" s="6">
        <v>280801</v>
      </c>
      <c r="I1985" s="6">
        <v>0.66130405934619596</v>
      </c>
      <c r="J1985" s="6">
        <v>-1.4179592479729299E-2</v>
      </c>
      <c r="K1985" s="6" t="s">
        <v>5165</v>
      </c>
    </row>
    <row r="1986" spans="1:11" x14ac:dyDescent="0.2">
      <c r="A1986" s="4" t="s">
        <v>2735</v>
      </c>
      <c r="B1986" s="6">
        <v>41210</v>
      </c>
      <c r="C1986" s="6" t="s">
        <v>103</v>
      </c>
      <c r="D1986" s="5"/>
      <c r="E1986" s="6" t="s">
        <v>111</v>
      </c>
      <c r="F1986" s="5"/>
      <c r="G1986" s="6">
        <v>769</v>
      </c>
      <c r="H1986" s="6">
        <v>280817</v>
      </c>
      <c r="I1986" s="6">
        <v>0.66195446839894301</v>
      </c>
      <c r="J1986" s="6">
        <v>-1.4179628750805799E-2</v>
      </c>
      <c r="K1986" s="6" t="s">
        <v>5163</v>
      </c>
    </row>
    <row r="1987" spans="1:11" x14ac:dyDescent="0.2">
      <c r="A1987" s="4" t="s">
        <v>956</v>
      </c>
      <c r="B1987" s="6">
        <v>41200</v>
      </c>
      <c r="C1987" s="6" t="s">
        <v>103</v>
      </c>
      <c r="D1987" s="5"/>
      <c r="E1987" s="6" t="s">
        <v>111</v>
      </c>
      <c r="F1987" s="5"/>
      <c r="G1987" s="6">
        <v>2448</v>
      </c>
      <c r="H1987" s="6">
        <v>279138</v>
      </c>
      <c r="I1987" s="6">
        <v>0.661996590524769</v>
      </c>
      <c r="J1987" s="6">
        <v>-7.9283955982600799E-3</v>
      </c>
      <c r="K1987" s="6" t="s">
        <v>5168</v>
      </c>
    </row>
    <row r="1988" spans="1:11" x14ac:dyDescent="0.2">
      <c r="A1988" s="4" t="s">
        <v>5172</v>
      </c>
      <c r="B1988" s="6">
        <v>41200</v>
      </c>
      <c r="C1988" s="6" t="s">
        <v>103</v>
      </c>
      <c r="D1988" s="5"/>
      <c r="E1988" s="6" t="s">
        <v>111</v>
      </c>
      <c r="F1988" s="5"/>
      <c r="G1988" s="6">
        <v>1912</v>
      </c>
      <c r="H1988" s="6">
        <v>279674</v>
      </c>
      <c r="I1988" s="6">
        <v>0.66252429403164903</v>
      </c>
      <c r="J1988" s="6">
        <v>-9.0070765622844405E-3</v>
      </c>
      <c r="K1988" s="6" t="s">
        <v>5173</v>
      </c>
    </row>
    <row r="1989" spans="1:11" x14ac:dyDescent="0.2">
      <c r="A1989" s="4" t="s">
        <v>3046</v>
      </c>
      <c r="B1989" s="6">
        <v>25676</v>
      </c>
      <c r="C1989" s="6" t="s">
        <v>71</v>
      </c>
      <c r="D1989" s="5"/>
      <c r="E1989" s="6" t="s">
        <v>265</v>
      </c>
      <c r="F1989" s="5"/>
      <c r="G1989" s="6">
        <v>14489</v>
      </c>
      <c r="H1989" s="5"/>
      <c r="I1989" s="6">
        <v>0.662626331113922</v>
      </c>
      <c r="J1989" s="6">
        <v>3.0446730022412501E-3</v>
      </c>
      <c r="K1989" s="6" t="s">
        <v>3047</v>
      </c>
    </row>
    <row r="1990" spans="1:11" x14ac:dyDescent="0.2">
      <c r="A1990" s="4" t="s">
        <v>5142</v>
      </c>
      <c r="B1990" s="6">
        <v>25191</v>
      </c>
      <c r="C1990" s="6" t="s">
        <v>71</v>
      </c>
      <c r="D1990" s="5"/>
      <c r="E1990" s="6" t="s">
        <v>100</v>
      </c>
      <c r="F1990" s="5"/>
      <c r="G1990" s="6">
        <v>14492</v>
      </c>
      <c r="H1990" s="5"/>
      <c r="I1990" s="6">
        <v>0.66263319193898695</v>
      </c>
      <c r="J1990" s="6">
        <v>-3.0221910936345199E-3</v>
      </c>
      <c r="K1990" s="6" t="s">
        <v>5143</v>
      </c>
    </row>
    <row r="1991" spans="1:11" x14ac:dyDescent="0.2">
      <c r="A1991" s="4" t="s">
        <v>5119</v>
      </c>
      <c r="B1991" s="6">
        <v>25489</v>
      </c>
      <c r="C1991" s="6" t="s">
        <v>71</v>
      </c>
      <c r="D1991" s="5"/>
      <c r="E1991" s="6" t="s">
        <v>265</v>
      </c>
      <c r="F1991" s="5"/>
      <c r="G1991" s="6">
        <v>14490</v>
      </c>
      <c r="H1991" s="5"/>
      <c r="I1991" s="6">
        <v>0.66277430690012695</v>
      </c>
      <c r="J1991" s="6">
        <v>-3.1138920634933699E-3</v>
      </c>
      <c r="K1991" s="6" t="s">
        <v>5120</v>
      </c>
    </row>
    <row r="1992" spans="1:11" x14ac:dyDescent="0.2">
      <c r="A1992" s="4" t="s">
        <v>5149</v>
      </c>
      <c r="B1992" s="6">
        <v>25143</v>
      </c>
      <c r="C1992" s="6" t="s">
        <v>71</v>
      </c>
      <c r="D1992" s="5"/>
      <c r="E1992" s="6" t="s">
        <v>100</v>
      </c>
      <c r="F1992" s="5"/>
      <c r="G1992" s="6">
        <v>14492</v>
      </c>
      <c r="H1992" s="5"/>
      <c r="I1992" s="6">
        <v>0.66404762408299001</v>
      </c>
      <c r="J1992" s="6">
        <v>-2.9633165456821901E-3</v>
      </c>
      <c r="K1992" s="6" t="s">
        <v>5150</v>
      </c>
    </row>
    <row r="1993" spans="1:11" x14ac:dyDescent="0.2">
      <c r="A1993" s="4" t="s">
        <v>4019</v>
      </c>
      <c r="B1993" s="6">
        <v>132098</v>
      </c>
      <c r="C1993" s="6" t="s">
        <v>137</v>
      </c>
      <c r="D1993" s="5"/>
      <c r="E1993" s="6" t="s">
        <v>217</v>
      </c>
      <c r="F1993" s="5"/>
      <c r="G1993" s="6">
        <v>1059</v>
      </c>
      <c r="H1993" s="6">
        <v>152288</v>
      </c>
      <c r="I1993" s="6">
        <v>0.66419360553628604</v>
      </c>
      <c r="J1993" s="6">
        <v>1.09241784898127E-2</v>
      </c>
      <c r="K1993" s="6" t="s">
        <v>4020</v>
      </c>
    </row>
    <row r="1994" spans="1:11" x14ac:dyDescent="0.2">
      <c r="A1994" s="4" t="s">
        <v>4788</v>
      </c>
      <c r="B1994" s="6">
        <v>25682</v>
      </c>
      <c r="C1994" s="6" t="s">
        <v>71</v>
      </c>
      <c r="D1994" s="5"/>
      <c r="E1994" s="6" t="s">
        <v>265</v>
      </c>
      <c r="F1994" s="5"/>
      <c r="G1994" s="6">
        <v>14489</v>
      </c>
      <c r="H1994" s="5"/>
      <c r="I1994" s="6">
        <v>0.66458921807809401</v>
      </c>
      <c r="J1994" s="6">
        <v>-3.1638743446606699E-3</v>
      </c>
      <c r="K1994" s="6" t="s">
        <v>4789</v>
      </c>
    </row>
    <row r="1995" spans="1:11" x14ac:dyDescent="0.2">
      <c r="A1995" s="4" t="s">
        <v>5144</v>
      </c>
      <c r="B1995" s="6">
        <v>132278</v>
      </c>
      <c r="C1995" s="6" t="s">
        <v>137</v>
      </c>
      <c r="D1995" s="5"/>
      <c r="E1995" s="6" t="s">
        <v>695</v>
      </c>
      <c r="F1995" s="5"/>
      <c r="G1995" s="6">
        <v>1113</v>
      </c>
      <c r="H1995" s="6">
        <v>152234</v>
      </c>
      <c r="I1995" s="6">
        <v>0.664901368178344</v>
      </c>
      <c r="J1995" s="6">
        <v>-1.0756781483819601E-2</v>
      </c>
      <c r="K1995" s="6" t="s">
        <v>5145</v>
      </c>
    </row>
    <row r="1996" spans="1:11" x14ac:dyDescent="0.2">
      <c r="A1996" s="4" t="s">
        <v>4142</v>
      </c>
      <c r="B1996" s="6">
        <v>20003</v>
      </c>
      <c r="C1996" s="6" t="s">
        <v>103</v>
      </c>
      <c r="D1996" s="5"/>
      <c r="E1996" s="6" t="s">
        <v>104</v>
      </c>
      <c r="F1996" s="5"/>
      <c r="G1996" s="6">
        <v>1330</v>
      </c>
      <c r="H1996" s="6">
        <v>280213</v>
      </c>
      <c r="I1996" s="6">
        <v>0.66523905937845196</v>
      </c>
      <c r="J1996" s="6">
        <v>-1.0298252188049299E-2</v>
      </c>
      <c r="K1996" s="6" t="s">
        <v>4143</v>
      </c>
    </row>
    <row r="1997" spans="1:11" x14ac:dyDescent="0.2">
      <c r="A1997" s="4" t="s">
        <v>2954</v>
      </c>
      <c r="B1997" s="6">
        <v>41210</v>
      </c>
      <c r="C1997" s="6" t="s">
        <v>103</v>
      </c>
      <c r="D1997" s="5"/>
      <c r="E1997" s="6" t="s">
        <v>111</v>
      </c>
      <c r="F1997" s="5"/>
      <c r="G1997" s="6">
        <v>311</v>
      </c>
      <c r="H1997" s="6">
        <v>153037</v>
      </c>
      <c r="I1997" s="6">
        <v>0.66542243926229305</v>
      </c>
      <c r="J1997" s="6">
        <v>2.1053740042206202E-2</v>
      </c>
      <c r="K1997" s="6" t="s">
        <v>2955</v>
      </c>
    </row>
    <row r="1998" spans="1:11" x14ac:dyDescent="0.2">
      <c r="A1998" s="4" t="s">
        <v>5189</v>
      </c>
      <c r="B1998" s="6">
        <v>130894</v>
      </c>
      <c r="C1998" s="6" t="s">
        <v>137</v>
      </c>
      <c r="D1998" s="5"/>
      <c r="E1998" s="6" t="s">
        <v>238</v>
      </c>
      <c r="F1998" s="5"/>
      <c r="G1998" s="6">
        <v>30034</v>
      </c>
      <c r="H1998" s="6">
        <v>251551</v>
      </c>
      <c r="I1998" s="6">
        <v>0.66618887880900202</v>
      </c>
      <c r="J1998" s="6">
        <v>-2.35462443477409E-3</v>
      </c>
      <c r="K1998" s="6" t="s">
        <v>5190</v>
      </c>
    </row>
    <row r="1999" spans="1:11" x14ac:dyDescent="0.2">
      <c r="A1999" s="4" t="s">
        <v>5157</v>
      </c>
      <c r="B1999" s="6">
        <v>25170</v>
      </c>
      <c r="C1999" s="6" t="s">
        <v>71</v>
      </c>
      <c r="D1999" s="5"/>
      <c r="E1999" s="6" t="s">
        <v>100</v>
      </c>
      <c r="F1999" s="5"/>
      <c r="G1999" s="6">
        <v>14492</v>
      </c>
      <c r="H1999" s="5"/>
      <c r="I1999" s="6">
        <v>0.66631126914848504</v>
      </c>
      <c r="J1999" s="6">
        <v>-3.11227279781481E-3</v>
      </c>
      <c r="K1999" s="6" t="s">
        <v>5158</v>
      </c>
    </row>
    <row r="2000" spans="1:11" x14ac:dyDescent="0.2">
      <c r="A2000" s="4" t="s">
        <v>2695</v>
      </c>
      <c r="B2000" s="6">
        <v>20002</v>
      </c>
      <c r="C2000" s="6" t="s">
        <v>103</v>
      </c>
      <c r="D2000" s="5"/>
      <c r="E2000" s="6" t="s">
        <v>127</v>
      </c>
      <c r="F2000" s="5"/>
      <c r="G2000" s="6">
        <v>1129</v>
      </c>
      <c r="H2000" s="6">
        <v>280414</v>
      </c>
      <c r="I2000" s="6">
        <v>0.66646959479526502</v>
      </c>
      <c r="J2000" s="6">
        <v>1.1328641399320801E-2</v>
      </c>
      <c r="K2000" s="6" t="s">
        <v>2696</v>
      </c>
    </row>
    <row r="2001" spans="1:11" x14ac:dyDescent="0.2">
      <c r="A2001" s="4" t="s">
        <v>5185</v>
      </c>
      <c r="B2001" s="6">
        <v>41200</v>
      </c>
      <c r="C2001" s="6" t="s">
        <v>103</v>
      </c>
      <c r="D2001" s="5"/>
      <c r="E2001" s="6" t="s">
        <v>111</v>
      </c>
      <c r="F2001" s="5"/>
      <c r="G2001" s="6">
        <v>727</v>
      </c>
      <c r="H2001" s="6">
        <v>280859</v>
      </c>
      <c r="I2001" s="6">
        <v>0.667015794985514</v>
      </c>
      <c r="J2001" s="6">
        <v>1.4272835659521199E-2</v>
      </c>
      <c r="K2001" s="6" t="s">
        <v>5186</v>
      </c>
    </row>
    <row r="2002" spans="1:11" x14ac:dyDescent="0.2">
      <c r="A2002" s="4" t="s">
        <v>5077</v>
      </c>
      <c r="B2002" s="6">
        <v>131616</v>
      </c>
      <c r="C2002" s="6" t="s">
        <v>137</v>
      </c>
      <c r="D2002" s="5"/>
      <c r="E2002" s="6" t="s">
        <v>147</v>
      </c>
      <c r="F2002" s="5"/>
      <c r="G2002" s="6">
        <v>4051</v>
      </c>
      <c r="H2002" s="6">
        <v>277534</v>
      </c>
      <c r="I2002" s="6">
        <v>0.66870547653583901</v>
      </c>
      <c r="J2002" s="6">
        <v>-6.04163065392644E-3</v>
      </c>
      <c r="K2002" s="6" t="s">
        <v>5078</v>
      </c>
    </row>
    <row r="2003" spans="1:11" x14ac:dyDescent="0.2">
      <c r="A2003" s="4" t="s">
        <v>708</v>
      </c>
      <c r="B2003" s="6">
        <v>6154</v>
      </c>
      <c r="C2003" s="6" t="s">
        <v>103</v>
      </c>
      <c r="D2003" s="5"/>
      <c r="E2003" s="6" t="s">
        <v>709</v>
      </c>
      <c r="F2003" s="5"/>
      <c r="G2003" s="6">
        <v>8133</v>
      </c>
      <c r="H2003" s="6">
        <v>270378</v>
      </c>
      <c r="I2003" s="6">
        <v>0.66947807346136201</v>
      </c>
      <c r="J2003" s="6">
        <v>-4.2666891117439498E-3</v>
      </c>
      <c r="K2003" s="6" t="s">
        <v>5206</v>
      </c>
    </row>
    <row r="2004" spans="1:11" x14ac:dyDescent="0.2">
      <c r="A2004" s="4" t="s">
        <v>2761</v>
      </c>
      <c r="B2004" s="6">
        <v>100007</v>
      </c>
      <c r="C2004" s="6" t="s">
        <v>71</v>
      </c>
      <c r="D2004" s="5"/>
      <c r="E2004" s="6" t="s">
        <v>530</v>
      </c>
      <c r="F2004" s="5"/>
      <c r="G2004" s="6">
        <v>43938</v>
      </c>
      <c r="H2004" s="5"/>
      <c r="I2004" s="6">
        <v>0.67043107108073596</v>
      </c>
      <c r="J2004" s="6">
        <v>-1.9078715216089199E-3</v>
      </c>
      <c r="K2004" s="6" t="s">
        <v>2762</v>
      </c>
    </row>
    <row r="2005" spans="1:11" x14ac:dyDescent="0.2">
      <c r="A2005" s="4" t="s">
        <v>4343</v>
      </c>
      <c r="B2005" s="6">
        <v>41200</v>
      </c>
      <c r="C2005" s="6" t="s">
        <v>103</v>
      </c>
      <c r="D2005" s="5"/>
      <c r="E2005" s="6" t="s">
        <v>111</v>
      </c>
      <c r="F2005" s="5"/>
      <c r="G2005" s="6">
        <v>723</v>
      </c>
      <c r="H2005" s="6">
        <v>280863</v>
      </c>
      <c r="I2005" s="6">
        <v>0.67082632862566505</v>
      </c>
      <c r="J2005" s="6">
        <v>1.3953891954634E-2</v>
      </c>
      <c r="K2005" s="6" t="s">
        <v>4344</v>
      </c>
    </row>
    <row r="2006" spans="1:11" x14ac:dyDescent="0.2">
      <c r="A2006" s="4" t="s">
        <v>3952</v>
      </c>
      <c r="B2006" s="6">
        <v>41200</v>
      </c>
      <c r="C2006" s="6" t="s">
        <v>103</v>
      </c>
      <c r="D2006" s="5"/>
      <c r="E2006" s="6" t="s">
        <v>111</v>
      </c>
      <c r="F2006" s="5"/>
      <c r="G2006" s="6">
        <v>2918</v>
      </c>
      <c r="H2006" s="6">
        <v>150430</v>
      </c>
      <c r="I2006" s="6">
        <v>0.67089985489988202</v>
      </c>
      <c r="J2006" s="6">
        <v>7.05634026063999E-3</v>
      </c>
      <c r="K2006" s="6" t="s">
        <v>5210</v>
      </c>
    </row>
    <row r="2007" spans="1:11" x14ac:dyDescent="0.2">
      <c r="A2007" s="4" t="s">
        <v>5211</v>
      </c>
      <c r="B2007" s="6">
        <v>132128</v>
      </c>
      <c r="C2007" s="6" t="s">
        <v>137</v>
      </c>
      <c r="D2007" s="5"/>
      <c r="E2007" s="6" t="s">
        <v>217</v>
      </c>
      <c r="F2007" s="5"/>
      <c r="G2007" s="6">
        <v>7031</v>
      </c>
      <c r="H2007" s="6">
        <v>146316</v>
      </c>
      <c r="I2007" s="6">
        <v>0.67104063714060602</v>
      </c>
      <c r="J2007" s="6">
        <v>-4.5756806708304801E-3</v>
      </c>
      <c r="K2007" s="6" t="s">
        <v>5212</v>
      </c>
    </row>
    <row r="2008" spans="1:11" x14ac:dyDescent="0.2">
      <c r="A2008" s="4" t="s">
        <v>1544</v>
      </c>
      <c r="B2008" s="6">
        <v>25854</v>
      </c>
      <c r="C2008" s="6" t="s">
        <v>71</v>
      </c>
      <c r="D2008" s="5"/>
      <c r="E2008" s="6" t="s">
        <v>210</v>
      </c>
      <c r="F2008" s="5"/>
      <c r="G2008" s="6">
        <v>16047</v>
      </c>
      <c r="H2008" s="5"/>
      <c r="I2008" s="6">
        <v>0.67144329376775802</v>
      </c>
      <c r="J2008" s="6">
        <v>2.81607071551124E-3</v>
      </c>
      <c r="K2008" s="6" t="s">
        <v>1545</v>
      </c>
    </row>
    <row r="2009" spans="1:11" x14ac:dyDescent="0.2">
      <c r="A2009" s="4" t="s">
        <v>5217</v>
      </c>
      <c r="B2009" s="6">
        <v>20003</v>
      </c>
      <c r="C2009" s="6" t="s">
        <v>103</v>
      </c>
      <c r="D2009" s="5"/>
      <c r="E2009" s="6" t="s">
        <v>104</v>
      </c>
      <c r="F2009" s="5"/>
      <c r="G2009" s="6">
        <v>1862</v>
      </c>
      <c r="H2009" s="6">
        <v>279681</v>
      </c>
      <c r="I2009" s="6">
        <v>0.671523423053625</v>
      </c>
      <c r="J2009" s="6">
        <v>-8.7495323254608293E-3</v>
      </c>
      <c r="K2009" s="6" t="s">
        <v>5218</v>
      </c>
    </row>
    <row r="2010" spans="1:11" x14ac:dyDescent="0.2">
      <c r="A2010" s="4" t="s">
        <v>5225</v>
      </c>
      <c r="B2010" s="6">
        <v>20004</v>
      </c>
      <c r="C2010" s="6" t="s">
        <v>103</v>
      </c>
      <c r="D2010" s="5"/>
      <c r="E2010" s="6" t="s">
        <v>116</v>
      </c>
      <c r="F2010" s="5"/>
      <c r="G2010" s="6">
        <v>741</v>
      </c>
      <c r="H2010" s="6">
        <v>280802</v>
      </c>
      <c r="I2010" s="6">
        <v>0.67162576848616995</v>
      </c>
      <c r="J2010" s="6">
        <v>-1.38419330197682E-2</v>
      </c>
      <c r="K2010" s="6" t="s">
        <v>5226</v>
      </c>
    </row>
    <row r="2011" spans="1:11" x14ac:dyDescent="0.2">
      <c r="A2011" s="4" t="s">
        <v>4136</v>
      </c>
      <c r="B2011" s="6">
        <v>41200</v>
      </c>
      <c r="C2011" s="6" t="s">
        <v>103</v>
      </c>
      <c r="D2011" s="5"/>
      <c r="E2011" s="6" t="s">
        <v>111</v>
      </c>
      <c r="F2011" s="5"/>
      <c r="G2011" s="6">
        <v>1312</v>
      </c>
      <c r="H2011" s="6">
        <v>280274</v>
      </c>
      <c r="I2011" s="6">
        <v>0.67168695159373204</v>
      </c>
      <c r="J2011" s="6">
        <v>-1.0431273125937999E-2</v>
      </c>
      <c r="K2011" s="6" t="s">
        <v>4137</v>
      </c>
    </row>
    <row r="2012" spans="1:11" x14ac:dyDescent="0.2">
      <c r="A2012" s="4" t="s">
        <v>3108</v>
      </c>
      <c r="B2012" s="6">
        <v>41210</v>
      </c>
      <c r="C2012" s="6" t="s">
        <v>103</v>
      </c>
      <c r="D2012" s="5"/>
      <c r="E2012" s="6" t="s">
        <v>111</v>
      </c>
      <c r="F2012" s="5"/>
      <c r="G2012" s="6">
        <v>1314</v>
      </c>
      <c r="H2012" s="6">
        <v>280272</v>
      </c>
      <c r="I2012" s="6">
        <v>0.67240060598074103</v>
      </c>
      <c r="J2012" s="6">
        <v>-1.03929325722498E-2</v>
      </c>
      <c r="K2012" s="6" t="s">
        <v>5207</v>
      </c>
    </row>
    <row r="2013" spans="1:11" x14ac:dyDescent="0.2">
      <c r="A2013" s="4" t="s">
        <v>5223</v>
      </c>
      <c r="B2013" s="6">
        <v>131688</v>
      </c>
      <c r="C2013" s="6" t="s">
        <v>137</v>
      </c>
      <c r="D2013" s="5"/>
      <c r="E2013" s="6" t="s">
        <v>147</v>
      </c>
      <c r="F2013" s="5"/>
      <c r="G2013" s="6">
        <v>2378</v>
      </c>
      <c r="H2013" s="6">
        <v>279207</v>
      </c>
      <c r="I2013" s="6">
        <v>0.67242226796626403</v>
      </c>
      <c r="J2013" s="6">
        <v>-7.6635806783355897E-3</v>
      </c>
      <c r="K2013" s="6" t="s">
        <v>5224</v>
      </c>
    </row>
    <row r="2014" spans="1:11" x14ac:dyDescent="0.2">
      <c r="A2014" s="4" t="s">
        <v>912</v>
      </c>
      <c r="B2014" s="6">
        <v>20002</v>
      </c>
      <c r="C2014" s="6" t="s">
        <v>103</v>
      </c>
      <c r="D2014" s="5"/>
      <c r="E2014" s="6" t="s">
        <v>127</v>
      </c>
      <c r="F2014" s="5"/>
      <c r="G2014" s="6">
        <v>2481</v>
      </c>
      <c r="H2014" s="6">
        <v>279062</v>
      </c>
      <c r="I2014" s="6">
        <v>0.67268784956502303</v>
      </c>
      <c r="J2014" s="6">
        <v>7.41661040884553E-3</v>
      </c>
      <c r="K2014" s="6" t="s">
        <v>913</v>
      </c>
    </row>
    <row r="2015" spans="1:11" x14ac:dyDescent="0.2">
      <c r="A2015" s="4" t="s">
        <v>5110</v>
      </c>
      <c r="B2015" s="6">
        <v>1845</v>
      </c>
      <c r="C2015" s="6" t="s">
        <v>71</v>
      </c>
      <c r="D2015" s="5"/>
      <c r="E2015" s="6" t="s">
        <v>1153</v>
      </c>
      <c r="F2015" s="5"/>
      <c r="G2015" s="6">
        <v>110093</v>
      </c>
      <c r="H2015" s="5"/>
      <c r="I2015" s="6">
        <v>0.67287861114704794</v>
      </c>
      <c r="J2015" s="6">
        <v>6.8279026050949501E-4</v>
      </c>
      <c r="K2015" s="6" t="s">
        <v>5111</v>
      </c>
    </row>
    <row r="2016" spans="1:11" x14ac:dyDescent="0.2">
      <c r="A2016" s="4" t="s">
        <v>4531</v>
      </c>
      <c r="B2016" s="6">
        <v>20002</v>
      </c>
      <c r="C2016" s="6" t="s">
        <v>103</v>
      </c>
      <c r="D2016" s="5"/>
      <c r="E2016" s="6" t="s">
        <v>127</v>
      </c>
      <c r="F2016" s="5"/>
      <c r="G2016" s="6">
        <v>788</v>
      </c>
      <c r="H2016" s="6">
        <v>280755</v>
      </c>
      <c r="I2016" s="6">
        <v>0.67307444041846998</v>
      </c>
      <c r="J2016" s="6">
        <v>-1.32792392168808E-2</v>
      </c>
      <c r="K2016" s="6" t="s">
        <v>4532</v>
      </c>
    </row>
    <row r="2017" spans="1:11" x14ac:dyDescent="0.2">
      <c r="A2017" s="4" t="s">
        <v>3634</v>
      </c>
      <c r="B2017" s="6">
        <v>41200</v>
      </c>
      <c r="C2017" s="6" t="s">
        <v>103</v>
      </c>
      <c r="D2017" s="5"/>
      <c r="E2017" s="6" t="s">
        <v>111</v>
      </c>
      <c r="F2017" s="5"/>
      <c r="G2017" s="6">
        <v>706</v>
      </c>
      <c r="H2017" s="6">
        <v>280880</v>
      </c>
      <c r="I2017" s="6">
        <v>0.67321442565540401</v>
      </c>
      <c r="J2017" s="6">
        <v>1.35540082617297E-2</v>
      </c>
      <c r="K2017" s="6" t="s">
        <v>3635</v>
      </c>
    </row>
    <row r="2018" spans="1:11" x14ac:dyDescent="0.2">
      <c r="A2018" s="4" t="s">
        <v>5215</v>
      </c>
      <c r="B2018" s="6">
        <v>30510</v>
      </c>
      <c r="C2018" s="6" t="s">
        <v>71</v>
      </c>
      <c r="D2018" s="5"/>
      <c r="E2018" s="6" t="s">
        <v>2552</v>
      </c>
      <c r="F2018" s="5"/>
      <c r="G2018" s="6">
        <v>273582</v>
      </c>
      <c r="H2018" s="5"/>
      <c r="I2018" s="6">
        <v>0.67329667454467201</v>
      </c>
      <c r="J2018" s="6">
        <v>6.6426897280557696E-4</v>
      </c>
      <c r="K2018" s="6" t="s">
        <v>5216</v>
      </c>
    </row>
    <row r="2019" spans="1:11" x14ac:dyDescent="0.2">
      <c r="A2019" s="4" t="s">
        <v>5219</v>
      </c>
      <c r="B2019" s="6">
        <v>1697</v>
      </c>
      <c r="C2019" s="6" t="s">
        <v>71</v>
      </c>
      <c r="D2019" s="5"/>
      <c r="E2019" s="6" t="s">
        <v>1006</v>
      </c>
      <c r="F2019" s="5"/>
      <c r="G2019" s="6">
        <v>276881</v>
      </c>
      <c r="H2019" s="5"/>
      <c r="I2019" s="6">
        <v>0.67411634365959905</v>
      </c>
      <c r="J2019" s="6">
        <v>4.6638886032126901E-4</v>
      </c>
      <c r="K2019" s="6" t="s">
        <v>5220</v>
      </c>
    </row>
    <row r="2020" spans="1:11" x14ac:dyDescent="0.2">
      <c r="A2020" s="4" t="s">
        <v>5231</v>
      </c>
      <c r="B2020" s="6">
        <v>41200</v>
      </c>
      <c r="C2020" s="6" t="s">
        <v>103</v>
      </c>
      <c r="D2020" s="5"/>
      <c r="E2020" s="6" t="s">
        <v>111</v>
      </c>
      <c r="F2020" s="5"/>
      <c r="G2020" s="6">
        <v>731</v>
      </c>
      <c r="H2020" s="6">
        <v>280855</v>
      </c>
      <c r="I2020" s="6">
        <v>0.67555532156894704</v>
      </c>
      <c r="J2020" s="6">
        <v>-1.3667001084958001E-2</v>
      </c>
      <c r="K2020" s="6" t="s">
        <v>5232</v>
      </c>
    </row>
    <row r="2021" spans="1:11" x14ac:dyDescent="0.2">
      <c r="A2021" s="4" t="s">
        <v>5191</v>
      </c>
      <c r="B2021" s="6">
        <v>25674</v>
      </c>
      <c r="C2021" s="6" t="s">
        <v>71</v>
      </c>
      <c r="D2021" s="5"/>
      <c r="E2021" s="6" t="s">
        <v>265</v>
      </c>
      <c r="F2021" s="5"/>
      <c r="G2021" s="6">
        <v>14489</v>
      </c>
      <c r="H2021" s="5"/>
      <c r="I2021" s="6">
        <v>0.67608641357376897</v>
      </c>
      <c r="J2021" s="6">
        <v>2.9209822167204301E-3</v>
      </c>
      <c r="K2021" s="6" t="s">
        <v>5192</v>
      </c>
    </row>
    <row r="2022" spans="1:11" x14ac:dyDescent="0.2">
      <c r="A2022" s="4" t="s">
        <v>5200</v>
      </c>
      <c r="B2022" s="6">
        <v>25811</v>
      </c>
      <c r="C2022" s="6" t="s">
        <v>71</v>
      </c>
      <c r="D2022" s="5"/>
      <c r="E2022" s="6" t="s">
        <v>210</v>
      </c>
      <c r="F2022" s="5"/>
      <c r="G2022" s="6">
        <v>16047</v>
      </c>
      <c r="H2022" s="5"/>
      <c r="I2022" s="6">
        <v>0.67624708525533095</v>
      </c>
      <c r="J2022" s="6">
        <v>2.8623383586564299E-3</v>
      </c>
      <c r="K2022" s="6" t="s">
        <v>5201</v>
      </c>
    </row>
    <row r="2023" spans="1:11" x14ac:dyDescent="0.2">
      <c r="A2023" s="4" t="s">
        <v>4632</v>
      </c>
      <c r="B2023" s="6">
        <v>25700</v>
      </c>
      <c r="C2023" s="6" t="s">
        <v>71</v>
      </c>
      <c r="D2023" s="5"/>
      <c r="E2023" s="6" t="s">
        <v>265</v>
      </c>
      <c r="F2023" s="5"/>
      <c r="G2023" s="6">
        <v>14489</v>
      </c>
      <c r="H2023" s="5"/>
      <c r="I2023" s="6">
        <v>0.67636880151178402</v>
      </c>
      <c r="J2023" s="6">
        <v>-2.84271852052499E-3</v>
      </c>
      <c r="K2023" s="6" t="s">
        <v>4633</v>
      </c>
    </row>
    <row r="2024" spans="1:11" x14ac:dyDescent="0.2">
      <c r="A2024" s="4" t="s">
        <v>292</v>
      </c>
      <c r="B2024" s="6">
        <v>20546</v>
      </c>
      <c r="C2024" s="6" t="s">
        <v>103</v>
      </c>
      <c r="D2024" s="5"/>
      <c r="E2024" s="6" t="s">
        <v>293</v>
      </c>
      <c r="F2024" s="5"/>
      <c r="G2024" s="6">
        <v>6781</v>
      </c>
      <c r="H2024" s="6">
        <v>86351</v>
      </c>
      <c r="I2024" s="6">
        <v>0.67661320459876295</v>
      </c>
      <c r="J2024" s="6">
        <v>-4.7667878575870896E-3</v>
      </c>
      <c r="K2024" s="6" t="s">
        <v>1056</v>
      </c>
    </row>
    <row r="2025" spans="1:11" x14ac:dyDescent="0.2">
      <c r="A2025" s="4" t="s">
        <v>3381</v>
      </c>
      <c r="B2025" s="6">
        <v>25013</v>
      </c>
      <c r="C2025" s="6" t="s">
        <v>71</v>
      </c>
      <c r="D2025" s="5"/>
      <c r="E2025" s="6" t="s">
        <v>415</v>
      </c>
      <c r="F2025" s="5"/>
      <c r="G2025" s="6">
        <v>16038</v>
      </c>
      <c r="H2025" s="5"/>
      <c r="I2025" s="6">
        <v>0.67698151770200798</v>
      </c>
      <c r="J2025" s="6">
        <v>2.80887921487172E-3</v>
      </c>
      <c r="K2025" s="6" t="s">
        <v>3382</v>
      </c>
    </row>
    <row r="2026" spans="1:11" x14ac:dyDescent="0.2">
      <c r="A2026" s="4" t="s">
        <v>5235</v>
      </c>
      <c r="B2026" s="6">
        <v>41200</v>
      </c>
      <c r="C2026" s="6" t="s">
        <v>103</v>
      </c>
      <c r="D2026" s="5"/>
      <c r="E2026" s="6" t="s">
        <v>111</v>
      </c>
      <c r="F2026" s="5"/>
      <c r="G2026" s="6">
        <v>750</v>
      </c>
      <c r="H2026" s="6">
        <v>280836</v>
      </c>
      <c r="I2026" s="6">
        <v>0.67747917675703695</v>
      </c>
      <c r="J2026" s="6">
        <v>-1.3640255903515299E-2</v>
      </c>
      <c r="K2026" s="6" t="s">
        <v>5236</v>
      </c>
    </row>
    <row r="2027" spans="1:11" x14ac:dyDescent="0.2">
      <c r="A2027" s="4" t="s">
        <v>5193</v>
      </c>
      <c r="B2027" s="6">
        <v>25561</v>
      </c>
      <c r="C2027" s="6" t="s">
        <v>71</v>
      </c>
      <c r="D2027" s="5"/>
      <c r="E2027" s="6" t="s">
        <v>265</v>
      </c>
      <c r="F2027" s="5"/>
      <c r="G2027" s="6">
        <v>14490</v>
      </c>
      <c r="H2027" s="5"/>
      <c r="I2027" s="6">
        <v>0.67751350367048102</v>
      </c>
      <c r="J2027" s="6">
        <v>-2.99606485069579E-3</v>
      </c>
      <c r="K2027" s="6" t="s">
        <v>5194</v>
      </c>
    </row>
    <row r="2028" spans="1:11" x14ac:dyDescent="0.2">
      <c r="A2028" s="4" t="s">
        <v>5239</v>
      </c>
      <c r="B2028" s="6">
        <v>41200</v>
      </c>
      <c r="C2028" s="6" t="s">
        <v>103</v>
      </c>
      <c r="D2028" s="5"/>
      <c r="E2028" s="6" t="s">
        <v>111</v>
      </c>
      <c r="F2028" s="5"/>
      <c r="G2028" s="6">
        <v>1766</v>
      </c>
      <c r="H2028" s="6">
        <v>151582</v>
      </c>
      <c r="I2028" s="6">
        <v>0.67796995391043102</v>
      </c>
      <c r="J2028" s="6">
        <v>-8.5861779321574697E-3</v>
      </c>
      <c r="K2028" s="6" t="s">
        <v>5240</v>
      </c>
    </row>
    <row r="2029" spans="1:11" x14ac:dyDescent="0.2">
      <c r="A2029" s="4" t="s">
        <v>4348</v>
      </c>
      <c r="B2029" s="6">
        <v>20003</v>
      </c>
      <c r="C2029" s="6" t="s">
        <v>103</v>
      </c>
      <c r="D2029" s="5"/>
      <c r="E2029" s="6" t="s">
        <v>104</v>
      </c>
      <c r="F2029" s="5"/>
      <c r="G2029" s="6">
        <v>1301</v>
      </c>
      <c r="H2029" s="6">
        <v>280242</v>
      </c>
      <c r="I2029" s="6">
        <v>0.678216137437049</v>
      </c>
      <c r="J2029" s="6">
        <v>-1.0035114026044701E-2</v>
      </c>
      <c r="K2029" s="6" t="s">
        <v>4349</v>
      </c>
    </row>
    <row r="2030" spans="1:11" x14ac:dyDescent="0.2">
      <c r="A2030" s="4" t="s">
        <v>5195</v>
      </c>
      <c r="B2030" s="6">
        <v>25217</v>
      </c>
      <c r="C2030" s="6" t="s">
        <v>71</v>
      </c>
      <c r="D2030" s="5"/>
      <c r="E2030" s="6" t="s">
        <v>100</v>
      </c>
      <c r="F2030" s="5"/>
      <c r="G2030" s="6">
        <v>14492</v>
      </c>
      <c r="H2030" s="5"/>
      <c r="I2030" s="6">
        <v>0.67839908766696499</v>
      </c>
      <c r="J2030" s="6">
        <v>-2.79711670294809E-3</v>
      </c>
      <c r="K2030" s="6" t="s">
        <v>5196</v>
      </c>
    </row>
    <row r="2031" spans="1:11" x14ac:dyDescent="0.2">
      <c r="A2031" s="4" t="s">
        <v>5242</v>
      </c>
      <c r="B2031" s="6">
        <v>131048</v>
      </c>
      <c r="C2031" s="6" t="s">
        <v>137</v>
      </c>
      <c r="D2031" s="5"/>
      <c r="E2031" s="6" t="s">
        <v>704</v>
      </c>
      <c r="F2031" s="5"/>
      <c r="G2031" s="6">
        <v>3999</v>
      </c>
      <c r="H2031" s="6">
        <v>277586</v>
      </c>
      <c r="I2031" s="6">
        <v>0.67864181386870204</v>
      </c>
      <c r="J2031" s="6">
        <v>-5.8371189581132299E-3</v>
      </c>
      <c r="K2031" s="6" t="s">
        <v>5243</v>
      </c>
    </row>
    <row r="2032" spans="1:11" x14ac:dyDescent="0.2">
      <c r="A2032" s="4" t="s">
        <v>2307</v>
      </c>
      <c r="B2032" s="6">
        <v>20002</v>
      </c>
      <c r="C2032" s="6" t="s">
        <v>103</v>
      </c>
      <c r="D2032" s="5"/>
      <c r="E2032" s="6" t="s">
        <v>127</v>
      </c>
      <c r="F2032" s="5"/>
      <c r="G2032" s="6">
        <v>4556</v>
      </c>
      <c r="H2032" s="6">
        <v>276987</v>
      </c>
      <c r="I2032" s="6">
        <v>0.67896596046778901</v>
      </c>
      <c r="J2032" s="6">
        <v>5.40324900072059E-3</v>
      </c>
      <c r="K2032" s="6" t="s">
        <v>2308</v>
      </c>
    </row>
    <row r="2033" spans="1:11" x14ac:dyDescent="0.2">
      <c r="A2033" s="4" t="s">
        <v>5204</v>
      </c>
      <c r="B2033" s="6">
        <v>25654</v>
      </c>
      <c r="C2033" s="6" t="s">
        <v>71</v>
      </c>
      <c r="D2033" s="5"/>
      <c r="E2033" s="6" t="s">
        <v>265</v>
      </c>
      <c r="F2033" s="5"/>
      <c r="G2033" s="6">
        <v>14489</v>
      </c>
      <c r="H2033" s="5"/>
      <c r="I2033" s="6">
        <v>0.67905286922574104</v>
      </c>
      <c r="J2033" s="6">
        <v>2.9140693927338498E-3</v>
      </c>
      <c r="K2033" s="6" t="s">
        <v>5205</v>
      </c>
    </row>
    <row r="2034" spans="1:11" x14ac:dyDescent="0.2">
      <c r="A2034" s="4" t="s">
        <v>4442</v>
      </c>
      <c r="B2034" s="6">
        <v>25726</v>
      </c>
      <c r="C2034" s="6" t="s">
        <v>71</v>
      </c>
      <c r="D2034" s="5"/>
      <c r="E2034" s="6" t="s">
        <v>265</v>
      </c>
      <c r="F2034" s="5"/>
      <c r="G2034" s="6">
        <v>14489</v>
      </c>
      <c r="H2034" s="5"/>
      <c r="I2034" s="6">
        <v>0.679685922289057</v>
      </c>
      <c r="J2034" s="6">
        <v>-2.8991197726518998E-3</v>
      </c>
      <c r="K2034" s="6" t="s">
        <v>4443</v>
      </c>
    </row>
    <row r="2035" spans="1:11" x14ac:dyDescent="0.2">
      <c r="A2035" s="4" t="s">
        <v>5250</v>
      </c>
      <c r="B2035" s="6">
        <v>20004</v>
      </c>
      <c r="C2035" s="6" t="s">
        <v>103</v>
      </c>
      <c r="D2035" s="5"/>
      <c r="E2035" s="6" t="s">
        <v>116</v>
      </c>
      <c r="F2035" s="5"/>
      <c r="G2035" s="6">
        <v>2474</v>
      </c>
      <c r="H2035" s="6">
        <v>279069</v>
      </c>
      <c r="I2035" s="6">
        <v>0.680619677307154</v>
      </c>
      <c r="J2035" s="6">
        <v>7.3721394427503197E-3</v>
      </c>
      <c r="K2035" s="6" t="s">
        <v>5251</v>
      </c>
    </row>
    <row r="2036" spans="1:11" x14ac:dyDescent="0.2">
      <c r="A2036" s="4" t="s">
        <v>5254</v>
      </c>
      <c r="B2036" s="6">
        <v>131682</v>
      </c>
      <c r="C2036" s="6" t="s">
        <v>137</v>
      </c>
      <c r="D2036" s="5"/>
      <c r="E2036" s="6" t="s">
        <v>147</v>
      </c>
      <c r="F2036" s="5"/>
      <c r="G2036" s="6">
        <v>2002</v>
      </c>
      <c r="H2036" s="6">
        <v>279583</v>
      </c>
      <c r="I2036" s="6">
        <v>0.68082201578286305</v>
      </c>
      <c r="J2036" s="6">
        <v>8.1096429456345102E-3</v>
      </c>
      <c r="K2036" s="6" t="s">
        <v>5255</v>
      </c>
    </row>
    <row r="2037" spans="1:11" x14ac:dyDescent="0.2">
      <c r="A2037" s="4" t="s">
        <v>5229</v>
      </c>
      <c r="B2037" s="6">
        <v>25791</v>
      </c>
      <c r="C2037" s="6" t="s">
        <v>71</v>
      </c>
      <c r="D2037" s="5"/>
      <c r="E2037" s="6" t="s">
        <v>210</v>
      </c>
      <c r="F2037" s="5"/>
      <c r="G2037" s="6">
        <v>16047</v>
      </c>
      <c r="H2037" s="5"/>
      <c r="I2037" s="6">
        <v>0.68244379714768899</v>
      </c>
      <c r="J2037" s="6">
        <v>2.8412945398468199E-3</v>
      </c>
      <c r="K2037" s="6" t="s">
        <v>5230</v>
      </c>
    </row>
    <row r="2038" spans="1:11" x14ac:dyDescent="0.2">
      <c r="A2038" s="4" t="s">
        <v>3713</v>
      </c>
      <c r="B2038" s="6">
        <v>25074</v>
      </c>
      <c r="C2038" s="6" t="s">
        <v>71</v>
      </c>
      <c r="D2038" s="5"/>
      <c r="E2038" s="6" t="s">
        <v>100</v>
      </c>
      <c r="F2038" s="5"/>
      <c r="G2038" s="6">
        <v>14492</v>
      </c>
      <c r="H2038" s="5"/>
      <c r="I2038" s="6">
        <v>0.68287773952903497</v>
      </c>
      <c r="J2038" s="6">
        <v>2.94415009902483E-3</v>
      </c>
      <c r="K2038" s="6" t="s">
        <v>3714</v>
      </c>
    </row>
    <row r="2039" spans="1:11" x14ac:dyDescent="0.2">
      <c r="A2039" s="4" t="s">
        <v>5264</v>
      </c>
      <c r="B2039" s="6">
        <v>20003</v>
      </c>
      <c r="C2039" s="6" t="s">
        <v>103</v>
      </c>
      <c r="D2039" s="5"/>
      <c r="E2039" s="6" t="s">
        <v>104</v>
      </c>
      <c r="F2039" s="5"/>
      <c r="G2039" s="6">
        <v>718</v>
      </c>
      <c r="H2039" s="6">
        <v>280825</v>
      </c>
      <c r="I2039" s="6">
        <v>0.68558998806465599</v>
      </c>
      <c r="J2039" s="6">
        <v>-1.33028579744941E-2</v>
      </c>
      <c r="K2039" s="6" t="s">
        <v>5265</v>
      </c>
    </row>
    <row r="2040" spans="1:11" x14ac:dyDescent="0.2">
      <c r="A2040" s="4" t="s">
        <v>5233</v>
      </c>
      <c r="B2040" s="6">
        <v>25697</v>
      </c>
      <c r="C2040" s="6" t="s">
        <v>71</v>
      </c>
      <c r="D2040" s="5"/>
      <c r="E2040" s="6" t="s">
        <v>265</v>
      </c>
      <c r="F2040" s="5"/>
      <c r="G2040" s="6">
        <v>14489</v>
      </c>
      <c r="H2040" s="5"/>
      <c r="I2040" s="6">
        <v>0.68573876776941201</v>
      </c>
      <c r="J2040" s="6">
        <v>2.8306612655310901E-3</v>
      </c>
      <c r="K2040" s="6" t="s">
        <v>5234</v>
      </c>
    </row>
    <row r="2041" spans="1:11" x14ac:dyDescent="0.2">
      <c r="A2041" s="4" t="s">
        <v>4308</v>
      </c>
      <c r="B2041" s="6">
        <v>20003</v>
      </c>
      <c r="C2041" s="6" t="s">
        <v>103</v>
      </c>
      <c r="D2041" s="5"/>
      <c r="E2041" s="6" t="s">
        <v>104</v>
      </c>
      <c r="F2041" s="5"/>
      <c r="G2041" s="6">
        <v>3329</v>
      </c>
      <c r="H2041" s="6">
        <v>278214</v>
      </c>
      <c r="I2041" s="6">
        <v>0.68575045002132695</v>
      </c>
      <c r="J2041" s="6">
        <v>5.93717286881043E-3</v>
      </c>
      <c r="K2041" s="6" t="s">
        <v>4309</v>
      </c>
    </row>
    <row r="2042" spans="1:11" x14ac:dyDescent="0.2">
      <c r="A2042" s="4" t="s">
        <v>5237</v>
      </c>
      <c r="B2042" s="6">
        <v>25704</v>
      </c>
      <c r="C2042" s="6" t="s">
        <v>71</v>
      </c>
      <c r="D2042" s="5"/>
      <c r="E2042" s="6" t="s">
        <v>265</v>
      </c>
      <c r="F2042" s="5"/>
      <c r="G2042" s="6">
        <v>14489</v>
      </c>
      <c r="H2042" s="5"/>
      <c r="I2042" s="6">
        <v>0.68608964799179495</v>
      </c>
      <c r="J2042" s="6">
        <v>2.9648755040071399E-3</v>
      </c>
      <c r="K2042" s="6" t="s">
        <v>5238</v>
      </c>
    </row>
    <row r="2043" spans="1:11" x14ac:dyDescent="0.2">
      <c r="A2043" s="4" t="s">
        <v>3609</v>
      </c>
      <c r="B2043" s="6">
        <v>41210</v>
      </c>
      <c r="C2043" s="6" t="s">
        <v>103</v>
      </c>
      <c r="D2043" s="5"/>
      <c r="E2043" s="6" t="s">
        <v>111</v>
      </c>
      <c r="F2043" s="5"/>
      <c r="G2043" s="6">
        <v>1844</v>
      </c>
      <c r="H2043" s="6">
        <v>279742</v>
      </c>
      <c r="I2043" s="6">
        <v>0.68640832478545699</v>
      </c>
      <c r="J2043" s="6">
        <v>-8.19606665545051E-3</v>
      </c>
      <c r="K2043" s="6" t="s">
        <v>3610</v>
      </c>
    </row>
    <row r="2044" spans="1:11" x14ac:dyDescent="0.2">
      <c r="A2044" s="4" t="s">
        <v>5272</v>
      </c>
      <c r="B2044" s="6">
        <v>131396</v>
      </c>
      <c r="C2044" s="6" t="s">
        <v>137</v>
      </c>
      <c r="D2044" s="5"/>
      <c r="E2044" s="6" t="s">
        <v>197</v>
      </c>
      <c r="F2044" s="5"/>
      <c r="G2044" s="6">
        <v>9555</v>
      </c>
      <c r="H2044" s="6">
        <v>272030</v>
      </c>
      <c r="I2044" s="6">
        <v>0.68678238602120201</v>
      </c>
      <c r="J2044" s="6">
        <v>-3.7127301002362798E-3</v>
      </c>
      <c r="K2044" s="6" t="s">
        <v>5273</v>
      </c>
    </row>
    <row r="2045" spans="1:11" x14ac:dyDescent="0.2">
      <c r="A2045" s="4" t="s">
        <v>5276</v>
      </c>
      <c r="B2045" s="6">
        <v>131910</v>
      </c>
      <c r="C2045" s="6" t="s">
        <v>137</v>
      </c>
      <c r="D2045" s="5"/>
      <c r="E2045" s="6" t="s">
        <v>138</v>
      </c>
      <c r="F2045" s="5"/>
      <c r="G2045" s="6">
        <v>2859</v>
      </c>
      <c r="H2045" s="6">
        <v>278726</v>
      </c>
      <c r="I2045" s="6">
        <v>0.687236277625908</v>
      </c>
      <c r="J2045" s="6">
        <v>-6.5681384968370197E-3</v>
      </c>
      <c r="K2045" s="6" t="s">
        <v>5277</v>
      </c>
    </row>
    <row r="2046" spans="1:11" x14ac:dyDescent="0.2">
      <c r="A2046" s="4" t="s">
        <v>4701</v>
      </c>
      <c r="B2046" s="6">
        <v>12685</v>
      </c>
      <c r="C2046" s="6" t="s">
        <v>71</v>
      </c>
      <c r="D2046" s="5"/>
      <c r="E2046" s="6" t="s">
        <v>3667</v>
      </c>
      <c r="F2046" s="5"/>
      <c r="G2046" s="6">
        <v>17134</v>
      </c>
      <c r="H2046" s="5"/>
      <c r="I2046" s="6">
        <v>0.68790818046657498</v>
      </c>
      <c r="J2046" s="6">
        <v>2.49740235811964E-3</v>
      </c>
      <c r="K2046" s="6" t="s">
        <v>4702</v>
      </c>
    </row>
    <row r="2047" spans="1:11" x14ac:dyDescent="0.2">
      <c r="A2047" s="4" t="s">
        <v>4628</v>
      </c>
      <c r="B2047" s="6">
        <v>41210</v>
      </c>
      <c r="C2047" s="6" t="s">
        <v>103</v>
      </c>
      <c r="D2047" s="5"/>
      <c r="E2047" s="6" t="s">
        <v>111</v>
      </c>
      <c r="F2047" s="5"/>
      <c r="G2047" s="6">
        <v>737</v>
      </c>
      <c r="H2047" s="6">
        <v>280849</v>
      </c>
      <c r="I2047" s="6">
        <v>0.68831681208989004</v>
      </c>
      <c r="J2047" s="6">
        <v>-1.25864541991799E-2</v>
      </c>
      <c r="K2047" s="6" t="s">
        <v>4629</v>
      </c>
    </row>
    <row r="2048" spans="1:11" x14ac:dyDescent="0.2">
      <c r="A2048" s="4" t="s">
        <v>5270</v>
      </c>
      <c r="B2048" s="6">
        <v>131198</v>
      </c>
      <c r="C2048" s="6" t="s">
        <v>137</v>
      </c>
      <c r="D2048" s="5"/>
      <c r="E2048" s="6" t="s">
        <v>274</v>
      </c>
      <c r="F2048" s="5"/>
      <c r="G2048" s="6">
        <v>713</v>
      </c>
      <c r="H2048" s="6">
        <v>280872</v>
      </c>
      <c r="I2048" s="6">
        <v>0.68859032167913303</v>
      </c>
      <c r="J2048" s="6">
        <v>-1.3214403001675101E-2</v>
      </c>
      <c r="K2048" s="6" t="s">
        <v>5271</v>
      </c>
    </row>
    <row r="2049" spans="1:11" x14ac:dyDescent="0.2">
      <c r="A2049" s="4" t="s">
        <v>5246</v>
      </c>
      <c r="B2049" s="6">
        <v>25666</v>
      </c>
      <c r="C2049" s="6" t="s">
        <v>71</v>
      </c>
      <c r="D2049" s="5"/>
      <c r="E2049" s="6" t="s">
        <v>265</v>
      </c>
      <c r="F2049" s="5"/>
      <c r="G2049" s="6">
        <v>14489</v>
      </c>
      <c r="H2049" s="5"/>
      <c r="I2049" s="6">
        <v>0.68895345655416196</v>
      </c>
      <c r="J2049" s="6">
        <v>2.82334963835009E-3</v>
      </c>
      <c r="K2049" s="6" t="s">
        <v>5247</v>
      </c>
    </row>
    <row r="2050" spans="1:11" x14ac:dyDescent="0.2">
      <c r="A2050" s="4" t="s">
        <v>5248</v>
      </c>
      <c r="B2050" s="6">
        <v>25685</v>
      </c>
      <c r="C2050" s="6" t="s">
        <v>71</v>
      </c>
      <c r="D2050" s="5"/>
      <c r="E2050" s="6" t="s">
        <v>265</v>
      </c>
      <c r="F2050" s="5"/>
      <c r="G2050" s="6">
        <v>14489</v>
      </c>
      <c r="H2050" s="5"/>
      <c r="I2050" s="6">
        <v>0.68912064097497105</v>
      </c>
      <c r="J2050" s="6">
        <v>-2.8208727233960899E-3</v>
      </c>
      <c r="K2050" s="6" t="s">
        <v>5249</v>
      </c>
    </row>
    <row r="2051" spans="1:11" x14ac:dyDescent="0.2">
      <c r="A2051" s="4" t="s">
        <v>3948</v>
      </c>
      <c r="B2051" s="6">
        <v>131834</v>
      </c>
      <c r="C2051" s="6" t="s">
        <v>137</v>
      </c>
      <c r="D2051" s="5"/>
      <c r="E2051" s="6" t="s">
        <v>786</v>
      </c>
      <c r="F2051" s="5"/>
      <c r="G2051" s="6">
        <v>1147</v>
      </c>
      <c r="H2051" s="6">
        <v>280438</v>
      </c>
      <c r="I2051" s="6">
        <v>0.68952701685820295</v>
      </c>
      <c r="J2051" s="6">
        <v>9.9564837944539405E-3</v>
      </c>
      <c r="K2051" s="6" t="s">
        <v>3949</v>
      </c>
    </row>
    <row r="2052" spans="1:11" x14ac:dyDescent="0.2">
      <c r="A2052" s="4" t="s">
        <v>4372</v>
      </c>
      <c r="B2052" s="6">
        <v>25256</v>
      </c>
      <c r="C2052" s="6" t="s">
        <v>71</v>
      </c>
      <c r="D2052" s="5"/>
      <c r="E2052" s="6" t="s">
        <v>100</v>
      </c>
      <c r="F2052" s="5"/>
      <c r="G2052" s="6">
        <v>14492</v>
      </c>
      <c r="H2052" s="5"/>
      <c r="I2052" s="6">
        <v>0.69035294431999406</v>
      </c>
      <c r="J2052" s="6">
        <v>2.8392405459987001E-3</v>
      </c>
      <c r="K2052" s="6" t="s">
        <v>4373</v>
      </c>
    </row>
    <row r="2053" spans="1:11" x14ac:dyDescent="0.2">
      <c r="A2053" s="4" t="s">
        <v>5283</v>
      </c>
      <c r="B2053" s="6">
        <v>20004</v>
      </c>
      <c r="C2053" s="6" t="s">
        <v>103</v>
      </c>
      <c r="D2053" s="5"/>
      <c r="E2053" s="6" t="s">
        <v>116</v>
      </c>
      <c r="F2053" s="5"/>
      <c r="G2053" s="6">
        <v>1817</v>
      </c>
      <c r="H2053" s="6">
        <v>279726</v>
      </c>
      <c r="I2053" s="6">
        <v>0.69302205339610801</v>
      </c>
      <c r="J2053" s="6">
        <v>-8.2361786847628803E-3</v>
      </c>
      <c r="K2053" s="6" t="s">
        <v>5284</v>
      </c>
    </row>
    <row r="2054" spans="1:11" x14ac:dyDescent="0.2">
      <c r="A2054" s="4" t="s">
        <v>1315</v>
      </c>
      <c r="B2054" s="6">
        <v>25092</v>
      </c>
      <c r="C2054" s="6" t="s">
        <v>71</v>
      </c>
      <c r="D2054" s="5"/>
      <c r="E2054" s="6" t="s">
        <v>100</v>
      </c>
      <c r="F2054" s="5"/>
      <c r="G2054" s="6">
        <v>14492</v>
      </c>
      <c r="H2054" s="5"/>
      <c r="I2054" s="6">
        <v>0.69309000865647097</v>
      </c>
      <c r="J2054" s="6">
        <v>2.8264327858987699E-3</v>
      </c>
      <c r="K2054" s="6" t="s">
        <v>1316</v>
      </c>
    </row>
    <row r="2055" spans="1:11" x14ac:dyDescent="0.2">
      <c r="A2055" s="4" t="s">
        <v>5279</v>
      </c>
      <c r="B2055" s="6">
        <v>41210</v>
      </c>
      <c r="C2055" s="6" t="s">
        <v>103</v>
      </c>
      <c r="D2055" s="5"/>
      <c r="E2055" s="6" t="s">
        <v>111</v>
      </c>
      <c r="F2055" s="5"/>
      <c r="G2055" s="6">
        <v>1217</v>
      </c>
      <c r="H2055" s="6">
        <v>280369</v>
      </c>
      <c r="I2055" s="6">
        <v>0.69356898835491199</v>
      </c>
      <c r="J2055" s="6">
        <v>-9.8248224878422497E-3</v>
      </c>
      <c r="K2055" s="6" t="s">
        <v>5280</v>
      </c>
    </row>
    <row r="2056" spans="1:11" x14ac:dyDescent="0.2">
      <c r="A2056" s="4" t="s">
        <v>3650</v>
      </c>
      <c r="B2056" s="6">
        <v>25613</v>
      </c>
      <c r="C2056" s="6" t="s">
        <v>71</v>
      </c>
      <c r="D2056" s="5"/>
      <c r="E2056" s="6" t="s">
        <v>265</v>
      </c>
      <c r="F2056" s="5"/>
      <c r="G2056" s="6">
        <v>14490</v>
      </c>
      <c r="H2056" s="5"/>
      <c r="I2056" s="6">
        <v>0.69362182464093403</v>
      </c>
      <c r="J2056" s="6">
        <v>2.8340076704592501E-3</v>
      </c>
      <c r="K2056" s="6" t="s">
        <v>3651</v>
      </c>
    </row>
    <row r="2057" spans="1:11" x14ac:dyDescent="0.2">
      <c r="A2057" s="4" t="s">
        <v>5297</v>
      </c>
      <c r="B2057" s="6">
        <v>41210</v>
      </c>
      <c r="C2057" s="6" t="s">
        <v>103</v>
      </c>
      <c r="D2057" s="5"/>
      <c r="E2057" s="6" t="s">
        <v>111</v>
      </c>
      <c r="F2057" s="5"/>
      <c r="G2057" s="6">
        <v>1168</v>
      </c>
      <c r="H2057" s="6">
        <v>280418</v>
      </c>
      <c r="I2057" s="6">
        <v>0.69394470531284502</v>
      </c>
      <c r="J2057" s="6">
        <v>1.0084401053984201E-2</v>
      </c>
      <c r="K2057" s="6" t="s">
        <v>5298</v>
      </c>
    </row>
    <row r="2058" spans="1:11" x14ac:dyDescent="0.2">
      <c r="A2058" s="4" t="s">
        <v>3366</v>
      </c>
      <c r="B2058" s="6">
        <v>131202</v>
      </c>
      <c r="C2058" s="6" t="s">
        <v>137</v>
      </c>
      <c r="D2058" s="5"/>
      <c r="E2058" s="6" t="s">
        <v>274</v>
      </c>
      <c r="F2058" s="5"/>
      <c r="G2058" s="6">
        <v>336</v>
      </c>
      <c r="H2058" s="6">
        <v>281249</v>
      </c>
      <c r="I2058" s="6">
        <v>0.69431008330284705</v>
      </c>
      <c r="J2058" s="6">
        <v>1.91951444265533E-2</v>
      </c>
      <c r="K2058" s="6" t="s">
        <v>3367</v>
      </c>
    </row>
    <row r="2059" spans="1:11" x14ac:dyDescent="0.2">
      <c r="A2059" s="4" t="s">
        <v>4116</v>
      </c>
      <c r="B2059" s="6">
        <v>20161</v>
      </c>
      <c r="C2059" s="6" t="s">
        <v>71</v>
      </c>
      <c r="D2059" s="5"/>
      <c r="E2059" s="6" t="s">
        <v>1009</v>
      </c>
      <c r="F2059" s="5"/>
      <c r="G2059" s="6">
        <v>85404</v>
      </c>
      <c r="H2059" s="5"/>
      <c r="I2059" s="6">
        <v>0.69449836174955804</v>
      </c>
      <c r="J2059" s="6">
        <v>-1.1029165558019999E-3</v>
      </c>
      <c r="K2059" s="6" t="s">
        <v>4117</v>
      </c>
    </row>
    <row r="2060" spans="1:11" x14ac:dyDescent="0.2">
      <c r="A2060" s="4" t="s">
        <v>4220</v>
      </c>
      <c r="B2060" s="6">
        <v>41210</v>
      </c>
      <c r="C2060" s="6" t="s">
        <v>103</v>
      </c>
      <c r="D2060" s="5"/>
      <c r="E2060" s="6" t="s">
        <v>111</v>
      </c>
      <c r="F2060" s="5"/>
      <c r="G2060" s="6">
        <v>724</v>
      </c>
      <c r="H2060" s="6">
        <v>280862</v>
      </c>
      <c r="I2060" s="6">
        <v>0.69495938089476506</v>
      </c>
      <c r="J2060" s="6">
        <v>1.25263430275256E-2</v>
      </c>
      <c r="K2060" s="6" t="s">
        <v>4221</v>
      </c>
    </row>
    <row r="2061" spans="1:11" x14ac:dyDescent="0.2">
      <c r="A2061" s="4" t="s">
        <v>3009</v>
      </c>
      <c r="B2061" s="6">
        <v>130820</v>
      </c>
      <c r="C2061" s="6" t="s">
        <v>137</v>
      </c>
      <c r="D2061" s="5"/>
      <c r="E2061" s="6" t="s">
        <v>428</v>
      </c>
      <c r="F2061" s="5"/>
      <c r="G2061" s="6">
        <v>2524</v>
      </c>
      <c r="H2061" s="6">
        <v>279061</v>
      </c>
      <c r="I2061" s="6">
        <v>0.69584694810058201</v>
      </c>
      <c r="J2061" s="6">
        <v>6.8517665445823502E-3</v>
      </c>
      <c r="K2061" s="6" t="s">
        <v>3010</v>
      </c>
    </row>
    <row r="2062" spans="1:11" x14ac:dyDescent="0.2">
      <c r="A2062" s="4" t="s">
        <v>5293</v>
      </c>
      <c r="B2062" s="6">
        <v>20004</v>
      </c>
      <c r="C2062" s="6" t="s">
        <v>103</v>
      </c>
      <c r="D2062" s="5"/>
      <c r="E2062" s="6" t="s">
        <v>116</v>
      </c>
      <c r="F2062" s="5"/>
      <c r="G2062" s="6">
        <v>2359</v>
      </c>
      <c r="H2062" s="6">
        <v>279184</v>
      </c>
      <c r="I2062" s="6">
        <v>0.69594273583328004</v>
      </c>
      <c r="J2062" s="6">
        <v>-7.1013998765275003E-3</v>
      </c>
      <c r="K2062" s="6" t="s">
        <v>5294</v>
      </c>
    </row>
    <row r="2063" spans="1:11" x14ac:dyDescent="0.2">
      <c r="A2063" s="4" t="s">
        <v>1594</v>
      </c>
      <c r="B2063" s="6">
        <v>41210</v>
      </c>
      <c r="C2063" s="6" t="s">
        <v>103</v>
      </c>
      <c r="D2063" s="5"/>
      <c r="E2063" s="6" t="s">
        <v>111</v>
      </c>
      <c r="F2063" s="5"/>
      <c r="G2063" s="6">
        <v>4346</v>
      </c>
      <c r="H2063" s="6">
        <v>277240</v>
      </c>
      <c r="I2063" s="6">
        <v>0.698690850265833</v>
      </c>
      <c r="J2063" s="6">
        <v>5.2088107307369999E-3</v>
      </c>
      <c r="K2063" s="6" t="s">
        <v>4979</v>
      </c>
    </row>
    <row r="2064" spans="1:11" x14ac:dyDescent="0.2">
      <c r="A2064" s="4" t="s">
        <v>5281</v>
      </c>
      <c r="B2064" s="6">
        <v>25286</v>
      </c>
      <c r="C2064" s="6" t="s">
        <v>71</v>
      </c>
      <c r="D2064" s="5"/>
      <c r="E2064" s="6" t="s">
        <v>100</v>
      </c>
      <c r="F2064" s="5"/>
      <c r="G2064" s="6">
        <v>14492</v>
      </c>
      <c r="H2064" s="5"/>
      <c r="I2064" s="6">
        <v>0.69923496937971097</v>
      </c>
      <c r="J2064" s="6">
        <v>2.4596608478167502E-3</v>
      </c>
      <c r="K2064" s="6" t="s">
        <v>5282</v>
      </c>
    </row>
    <row r="2065" spans="1:11" x14ac:dyDescent="0.2">
      <c r="A2065" s="4" t="s">
        <v>5012</v>
      </c>
      <c r="B2065" s="6">
        <v>41210</v>
      </c>
      <c r="C2065" s="6" t="s">
        <v>103</v>
      </c>
      <c r="D2065" s="5"/>
      <c r="E2065" s="6" t="s">
        <v>111</v>
      </c>
      <c r="F2065" s="5"/>
      <c r="G2065" s="6">
        <v>1952</v>
      </c>
      <c r="H2065" s="6">
        <v>279634</v>
      </c>
      <c r="I2065" s="6">
        <v>0.70020787437682497</v>
      </c>
      <c r="J2065" s="6">
        <v>7.5120819091883603E-3</v>
      </c>
      <c r="K2065" s="6" t="s">
        <v>5013</v>
      </c>
    </row>
    <row r="2066" spans="1:11" x14ac:dyDescent="0.2">
      <c r="A2066" s="4" t="s">
        <v>5285</v>
      </c>
      <c r="B2066" s="6">
        <v>25171</v>
      </c>
      <c r="C2066" s="6" t="s">
        <v>71</v>
      </c>
      <c r="D2066" s="5"/>
      <c r="E2066" s="6" t="s">
        <v>100</v>
      </c>
      <c r="F2066" s="5"/>
      <c r="G2066" s="6">
        <v>14492</v>
      </c>
      <c r="H2066" s="5"/>
      <c r="I2066" s="6">
        <v>0.70194683767854704</v>
      </c>
      <c r="J2066" s="6">
        <v>-2.76917710349745E-3</v>
      </c>
      <c r="K2066" s="6" t="s">
        <v>5286</v>
      </c>
    </row>
    <row r="2067" spans="1:11" x14ac:dyDescent="0.2">
      <c r="A2067" s="4" t="s">
        <v>4886</v>
      </c>
      <c r="B2067" s="6">
        <v>131948</v>
      </c>
      <c r="C2067" s="6" t="s">
        <v>137</v>
      </c>
      <c r="D2067" s="5"/>
      <c r="E2067" s="6" t="s">
        <v>138</v>
      </c>
      <c r="F2067" s="5"/>
      <c r="G2067" s="6">
        <v>1811</v>
      </c>
      <c r="H2067" s="6">
        <v>279774</v>
      </c>
      <c r="I2067" s="6">
        <v>0.70202002178929901</v>
      </c>
      <c r="J2067" s="6">
        <v>-7.8354921240874897E-3</v>
      </c>
      <c r="K2067" s="6" t="s">
        <v>4887</v>
      </c>
    </row>
    <row r="2068" spans="1:11" x14ac:dyDescent="0.2">
      <c r="A2068" s="4" t="s">
        <v>3116</v>
      </c>
      <c r="B2068" s="6">
        <v>22670</v>
      </c>
      <c r="C2068" s="6" t="s">
        <v>71</v>
      </c>
      <c r="D2068" s="5"/>
      <c r="E2068" s="6" t="s">
        <v>1274</v>
      </c>
      <c r="F2068" s="5"/>
      <c r="G2068" s="6">
        <v>18686</v>
      </c>
      <c r="H2068" s="5"/>
      <c r="I2068" s="6">
        <v>0.70223218871228599</v>
      </c>
      <c r="J2068" s="6">
        <v>2.4229830137611698E-3</v>
      </c>
      <c r="K2068" s="6" t="s">
        <v>3117</v>
      </c>
    </row>
    <row r="2069" spans="1:11" x14ac:dyDescent="0.2">
      <c r="A2069" s="4" t="s">
        <v>5287</v>
      </c>
      <c r="B2069" s="6">
        <v>25418</v>
      </c>
      <c r="C2069" s="6" t="s">
        <v>71</v>
      </c>
      <c r="D2069" s="5"/>
      <c r="E2069" s="6" t="s">
        <v>100</v>
      </c>
      <c r="F2069" s="5"/>
      <c r="G2069" s="6">
        <v>14490</v>
      </c>
      <c r="H2069" s="5"/>
      <c r="I2069" s="6">
        <v>0.70229987243769598</v>
      </c>
      <c r="J2069" s="6">
        <v>-2.6654083825650701E-3</v>
      </c>
      <c r="K2069" s="6" t="s">
        <v>5288</v>
      </c>
    </row>
    <row r="2070" spans="1:11" x14ac:dyDescent="0.2">
      <c r="A2070" s="4" t="s">
        <v>3060</v>
      </c>
      <c r="B2070" s="6">
        <v>41210</v>
      </c>
      <c r="C2070" s="6" t="s">
        <v>103</v>
      </c>
      <c r="D2070" s="5"/>
      <c r="E2070" s="6" t="s">
        <v>111</v>
      </c>
      <c r="F2070" s="5"/>
      <c r="G2070" s="6">
        <v>1763</v>
      </c>
      <c r="H2070" s="6">
        <v>151585</v>
      </c>
      <c r="I2070" s="6">
        <v>0.702413189671934</v>
      </c>
      <c r="J2070" s="6">
        <v>-7.67652764795064E-3</v>
      </c>
      <c r="K2070" s="6" t="s">
        <v>3061</v>
      </c>
    </row>
    <row r="2071" spans="1:11" x14ac:dyDescent="0.2">
      <c r="A2071" s="4" t="s">
        <v>4300</v>
      </c>
      <c r="B2071" s="6">
        <v>131868</v>
      </c>
      <c r="C2071" s="6" t="s">
        <v>137</v>
      </c>
      <c r="D2071" s="5"/>
      <c r="E2071" s="6" t="s">
        <v>138</v>
      </c>
      <c r="F2071" s="5"/>
      <c r="G2071" s="6">
        <v>5968</v>
      </c>
      <c r="H2071" s="6">
        <v>275617</v>
      </c>
      <c r="I2071" s="6">
        <v>0.70400897785309502</v>
      </c>
      <c r="J2071" s="6">
        <v>4.3213597987286504E-3</v>
      </c>
      <c r="K2071" s="6" t="s">
        <v>4301</v>
      </c>
    </row>
    <row r="2072" spans="1:11" x14ac:dyDescent="0.2">
      <c r="A2072" s="4" t="s">
        <v>5301</v>
      </c>
      <c r="B2072" s="6">
        <v>25845</v>
      </c>
      <c r="C2072" s="6" t="s">
        <v>71</v>
      </c>
      <c r="D2072" s="5"/>
      <c r="E2072" s="6" t="s">
        <v>210</v>
      </c>
      <c r="F2072" s="5"/>
      <c r="G2072" s="6">
        <v>16047</v>
      </c>
      <c r="H2072" s="5"/>
      <c r="I2072" s="6">
        <v>0.70404667344955396</v>
      </c>
      <c r="J2072" s="6">
        <v>2.5787464118966598E-3</v>
      </c>
      <c r="K2072" s="6" t="s">
        <v>5302</v>
      </c>
    </row>
    <row r="2073" spans="1:11" x14ac:dyDescent="0.2">
      <c r="A2073" s="4" t="s">
        <v>1096</v>
      </c>
      <c r="B2073" s="6">
        <v>131916</v>
      </c>
      <c r="C2073" s="6" t="s">
        <v>137</v>
      </c>
      <c r="D2073" s="5"/>
      <c r="E2073" s="6" t="s">
        <v>138</v>
      </c>
      <c r="F2073" s="5"/>
      <c r="G2073" s="6">
        <v>16228</v>
      </c>
      <c r="H2073" s="6">
        <v>265357</v>
      </c>
      <c r="I2073" s="6">
        <v>0.70417704598827902</v>
      </c>
      <c r="J2073" s="6">
        <v>2.7013616518456098E-3</v>
      </c>
      <c r="K2073" s="6" t="s">
        <v>1097</v>
      </c>
    </row>
    <row r="2074" spans="1:11" x14ac:dyDescent="0.2">
      <c r="A2074" s="4" t="s">
        <v>4624</v>
      </c>
      <c r="B2074" s="6">
        <v>25222</v>
      </c>
      <c r="C2074" s="6" t="s">
        <v>71</v>
      </c>
      <c r="D2074" s="5"/>
      <c r="E2074" s="6" t="s">
        <v>100</v>
      </c>
      <c r="F2074" s="5"/>
      <c r="G2074" s="6">
        <v>14492</v>
      </c>
      <c r="H2074" s="5"/>
      <c r="I2074" s="6">
        <v>0.70428230716672702</v>
      </c>
      <c r="J2074" s="6">
        <v>-2.69117367709094E-3</v>
      </c>
      <c r="K2074" s="6" t="s">
        <v>4625</v>
      </c>
    </row>
    <row r="2075" spans="1:11" x14ac:dyDescent="0.2">
      <c r="A2075" s="4" t="s">
        <v>5312</v>
      </c>
      <c r="B2075" s="6">
        <v>20002</v>
      </c>
      <c r="C2075" s="6" t="s">
        <v>103</v>
      </c>
      <c r="D2075" s="5"/>
      <c r="E2075" s="6" t="s">
        <v>127</v>
      </c>
      <c r="F2075" s="5"/>
      <c r="G2075" s="6">
        <v>709</v>
      </c>
      <c r="H2075" s="6">
        <v>280834</v>
      </c>
      <c r="I2075" s="6">
        <v>0.704599982645571</v>
      </c>
      <c r="J2075" s="6">
        <v>-1.2648422370608601E-2</v>
      </c>
      <c r="K2075" s="6" t="s">
        <v>5313</v>
      </c>
    </row>
    <row r="2076" spans="1:11" x14ac:dyDescent="0.2">
      <c r="A2076" s="4" t="s">
        <v>4982</v>
      </c>
      <c r="B2076" s="6">
        <v>25197</v>
      </c>
      <c r="C2076" s="6" t="s">
        <v>71</v>
      </c>
      <c r="D2076" s="5"/>
      <c r="E2076" s="6" t="s">
        <v>100</v>
      </c>
      <c r="F2076" s="5"/>
      <c r="G2076" s="6">
        <v>14492</v>
      </c>
      <c r="H2076" s="5"/>
      <c r="I2076" s="6">
        <v>0.70468910297032805</v>
      </c>
      <c r="J2076" s="6">
        <v>2.7533774479397599E-3</v>
      </c>
      <c r="K2076" s="6" t="s">
        <v>4983</v>
      </c>
    </row>
    <row r="2077" spans="1:11" x14ac:dyDescent="0.2">
      <c r="A2077" s="4" t="s">
        <v>320</v>
      </c>
      <c r="B2077" s="6">
        <v>41210</v>
      </c>
      <c r="C2077" s="6" t="s">
        <v>103</v>
      </c>
      <c r="D2077" s="5"/>
      <c r="E2077" s="6" t="s">
        <v>111</v>
      </c>
      <c r="F2077" s="5"/>
      <c r="G2077" s="6">
        <v>728</v>
      </c>
      <c r="H2077" s="6">
        <v>280858</v>
      </c>
      <c r="I2077" s="6">
        <v>0.70504552994964098</v>
      </c>
      <c r="J2077" s="6">
        <v>1.17812562816194E-2</v>
      </c>
      <c r="K2077" s="6" t="s">
        <v>2478</v>
      </c>
    </row>
    <row r="2078" spans="1:11" x14ac:dyDescent="0.2">
      <c r="A2078" s="4" t="s">
        <v>5314</v>
      </c>
      <c r="B2078" s="6">
        <v>131642</v>
      </c>
      <c r="C2078" s="6" t="s">
        <v>137</v>
      </c>
      <c r="D2078" s="5"/>
      <c r="E2078" s="6" t="s">
        <v>147</v>
      </c>
      <c r="F2078" s="5"/>
      <c r="G2078" s="6">
        <v>3473</v>
      </c>
      <c r="H2078" s="6">
        <v>278112</v>
      </c>
      <c r="I2078" s="6">
        <v>0.70505610990977996</v>
      </c>
      <c r="J2078" s="6">
        <v>-5.7967425180097901E-3</v>
      </c>
      <c r="K2078" s="6" t="s">
        <v>5315</v>
      </c>
    </row>
    <row r="2079" spans="1:11" x14ac:dyDescent="0.2">
      <c r="A2079" s="4" t="s">
        <v>2944</v>
      </c>
      <c r="B2079" s="6">
        <v>20004</v>
      </c>
      <c r="C2079" s="6" t="s">
        <v>103</v>
      </c>
      <c r="D2079" s="5"/>
      <c r="E2079" s="6" t="s">
        <v>116</v>
      </c>
      <c r="F2079" s="5"/>
      <c r="G2079" s="6">
        <v>1560</v>
      </c>
      <c r="H2079" s="6">
        <v>151768</v>
      </c>
      <c r="I2079" s="6">
        <v>0.70602543336446699</v>
      </c>
      <c r="J2079" s="6">
        <v>8.1089372572195201E-3</v>
      </c>
      <c r="K2079" s="6" t="s">
        <v>2945</v>
      </c>
    </row>
    <row r="2080" spans="1:11" x14ac:dyDescent="0.2">
      <c r="A2080" s="4" t="s">
        <v>4871</v>
      </c>
      <c r="B2080" s="6">
        <v>131928</v>
      </c>
      <c r="C2080" s="6" t="s">
        <v>137</v>
      </c>
      <c r="D2080" s="5"/>
      <c r="E2080" s="6" t="s">
        <v>138</v>
      </c>
      <c r="F2080" s="5"/>
      <c r="G2080" s="6">
        <v>39838</v>
      </c>
      <c r="H2080" s="6">
        <v>241747</v>
      </c>
      <c r="I2080" s="6">
        <v>0.706369254967261</v>
      </c>
      <c r="J2080" s="6">
        <v>-1.8026059217741901E-3</v>
      </c>
      <c r="K2080" s="6" t="s">
        <v>4872</v>
      </c>
    </row>
    <row r="2081" spans="1:11" x14ac:dyDescent="0.2">
      <c r="A2081" s="4" t="s">
        <v>1456</v>
      </c>
      <c r="B2081" s="6">
        <v>25677</v>
      </c>
      <c r="C2081" s="6" t="s">
        <v>71</v>
      </c>
      <c r="D2081" s="5"/>
      <c r="E2081" s="6" t="s">
        <v>265</v>
      </c>
      <c r="F2081" s="5"/>
      <c r="G2081" s="6">
        <v>14489</v>
      </c>
      <c r="H2081" s="5"/>
      <c r="I2081" s="6">
        <v>0.70652162572934496</v>
      </c>
      <c r="J2081" s="6">
        <v>-2.7300504935567102E-3</v>
      </c>
      <c r="K2081" s="6" t="s">
        <v>1457</v>
      </c>
    </row>
    <row r="2082" spans="1:11" x14ac:dyDescent="0.2">
      <c r="A2082" s="4" t="s">
        <v>4599</v>
      </c>
      <c r="B2082" s="6">
        <v>25309</v>
      </c>
      <c r="C2082" s="6" t="s">
        <v>71</v>
      </c>
      <c r="D2082" s="5"/>
      <c r="E2082" s="6" t="s">
        <v>100</v>
      </c>
      <c r="F2082" s="5"/>
      <c r="G2082" s="6">
        <v>14492</v>
      </c>
      <c r="H2082" s="5"/>
      <c r="I2082" s="6">
        <v>0.70684417574196901</v>
      </c>
      <c r="J2082" s="6">
        <v>-2.6975441536025799E-3</v>
      </c>
      <c r="K2082" s="6" t="s">
        <v>4600</v>
      </c>
    </row>
    <row r="2083" spans="1:11" x14ac:dyDescent="0.2">
      <c r="A2083" s="4" t="s">
        <v>2122</v>
      </c>
      <c r="B2083" s="6">
        <v>23124</v>
      </c>
      <c r="C2083" s="6" t="s">
        <v>71</v>
      </c>
      <c r="D2083" s="5"/>
      <c r="E2083" s="6" t="s">
        <v>187</v>
      </c>
      <c r="F2083" s="5"/>
      <c r="G2083" s="6">
        <v>276590</v>
      </c>
      <c r="H2083" s="5"/>
      <c r="I2083" s="6">
        <v>0.70693926138019703</v>
      </c>
      <c r="J2083" s="6">
        <v>6.0548323782647496E-4</v>
      </c>
      <c r="K2083" s="6" t="s">
        <v>2123</v>
      </c>
    </row>
    <row r="2084" spans="1:11" x14ac:dyDescent="0.2">
      <c r="A2084" s="4" t="s">
        <v>5320</v>
      </c>
      <c r="B2084" s="6">
        <v>20004</v>
      </c>
      <c r="C2084" s="6" t="s">
        <v>103</v>
      </c>
      <c r="D2084" s="5"/>
      <c r="E2084" s="6" t="s">
        <v>116</v>
      </c>
      <c r="F2084" s="5"/>
      <c r="G2084" s="6">
        <v>1282</v>
      </c>
      <c r="H2084" s="6">
        <v>280261</v>
      </c>
      <c r="I2084" s="6">
        <v>0.70699783018864104</v>
      </c>
      <c r="J2084" s="6">
        <v>-9.3920107393984202E-3</v>
      </c>
      <c r="K2084" s="6" t="s">
        <v>5321</v>
      </c>
    </row>
    <row r="2085" spans="1:11" x14ac:dyDescent="0.2">
      <c r="A2085" s="4" t="s">
        <v>5303</v>
      </c>
      <c r="B2085" s="6">
        <v>25432</v>
      </c>
      <c r="C2085" s="6" t="s">
        <v>71</v>
      </c>
      <c r="D2085" s="5"/>
      <c r="E2085" s="6" t="s">
        <v>100</v>
      </c>
      <c r="F2085" s="5"/>
      <c r="G2085" s="6">
        <v>14490</v>
      </c>
      <c r="H2085" s="5"/>
      <c r="I2085" s="6">
        <v>0.70736279466208596</v>
      </c>
      <c r="J2085" s="6">
        <v>2.7325055514040202E-3</v>
      </c>
      <c r="K2085" s="6" t="s">
        <v>5304</v>
      </c>
    </row>
    <row r="2086" spans="1:11" x14ac:dyDescent="0.2">
      <c r="A2086" s="4" t="s">
        <v>1001</v>
      </c>
      <c r="B2086" s="6">
        <v>22410</v>
      </c>
      <c r="C2086" s="6" t="s">
        <v>71</v>
      </c>
      <c r="D2086" s="5"/>
      <c r="E2086" s="6" t="s">
        <v>590</v>
      </c>
      <c r="F2086" s="5"/>
      <c r="G2086" s="6">
        <v>5514</v>
      </c>
      <c r="H2086" s="5"/>
      <c r="I2086" s="6">
        <v>0.707872283933208</v>
      </c>
      <c r="J2086" s="6">
        <v>5.3130028797941401E-3</v>
      </c>
      <c r="K2086" s="6" t="s">
        <v>1002</v>
      </c>
    </row>
    <row r="2087" spans="1:11" x14ac:dyDescent="0.2">
      <c r="A2087" s="4" t="s">
        <v>2364</v>
      </c>
      <c r="B2087" s="6">
        <v>130842</v>
      </c>
      <c r="C2087" s="6" t="s">
        <v>137</v>
      </c>
      <c r="D2087" s="5"/>
      <c r="E2087" s="6" t="s">
        <v>238</v>
      </c>
      <c r="F2087" s="5"/>
      <c r="G2087" s="6">
        <v>754</v>
      </c>
      <c r="H2087" s="6">
        <v>280831</v>
      </c>
      <c r="I2087" s="6">
        <v>0.70802721912340205</v>
      </c>
      <c r="J2087" s="6">
        <v>1.16805078758299E-2</v>
      </c>
      <c r="K2087" s="6" t="s">
        <v>2365</v>
      </c>
    </row>
    <row r="2088" spans="1:11" x14ac:dyDescent="0.2">
      <c r="A2088" s="4" t="s">
        <v>2619</v>
      </c>
      <c r="B2088" s="6">
        <v>41210</v>
      </c>
      <c r="C2088" s="6" t="s">
        <v>103</v>
      </c>
      <c r="D2088" s="5"/>
      <c r="E2088" s="6" t="s">
        <v>111</v>
      </c>
      <c r="F2088" s="5"/>
      <c r="G2088" s="6">
        <v>763</v>
      </c>
      <c r="H2088" s="6">
        <v>280823</v>
      </c>
      <c r="I2088" s="6">
        <v>0.708028177629768</v>
      </c>
      <c r="J2088" s="6">
        <v>1.1702909432406599E-2</v>
      </c>
      <c r="K2088" s="6" t="s">
        <v>2620</v>
      </c>
    </row>
    <row r="2089" spans="1:11" x14ac:dyDescent="0.2">
      <c r="A2089" s="4" t="s">
        <v>3444</v>
      </c>
      <c r="B2089" s="6">
        <v>131276</v>
      </c>
      <c r="C2089" s="6" t="s">
        <v>137</v>
      </c>
      <c r="D2089" s="5"/>
      <c r="E2089" s="6" t="s">
        <v>197</v>
      </c>
      <c r="F2089" s="5"/>
      <c r="G2089" s="6">
        <v>329</v>
      </c>
      <c r="H2089" s="6">
        <v>281256</v>
      </c>
      <c r="I2089" s="6">
        <v>0.70833414276990803</v>
      </c>
      <c r="J2089" s="6">
        <v>1.7842702178432299E-2</v>
      </c>
      <c r="K2089" s="6" t="s">
        <v>3445</v>
      </c>
    </row>
    <row r="2090" spans="1:11" x14ac:dyDescent="0.2">
      <c r="A2090" s="4" t="s">
        <v>2867</v>
      </c>
      <c r="B2090" s="6">
        <v>25260</v>
      </c>
      <c r="C2090" s="6" t="s">
        <v>71</v>
      </c>
      <c r="D2090" s="5"/>
      <c r="E2090" s="6" t="s">
        <v>100</v>
      </c>
      <c r="F2090" s="5"/>
      <c r="G2090" s="6">
        <v>14492</v>
      </c>
      <c r="H2090" s="5"/>
      <c r="I2090" s="6">
        <v>0.70920450498055598</v>
      </c>
      <c r="J2090" s="6">
        <v>-2.6901794743483501E-3</v>
      </c>
      <c r="K2090" s="6" t="s">
        <v>2868</v>
      </c>
    </row>
    <row r="2091" spans="1:11" x14ac:dyDescent="0.2">
      <c r="A2091" s="4" t="s">
        <v>4406</v>
      </c>
      <c r="B2091" s="6">
        <v>41210</v>
      </c>
      <c r="C2091" s="6" t="s">
        <v>103</v>
      </c>
      <c r="D2091" s="5"/>
      <c r="E2091" s="6" t="s">
        <v>111</v>
      </c>
      <c r="F2091" s="5"/>
      <c r="G2091" s="6">
        <v>732</v>
      </c>
      <c r="H2091" s="6">
        <v>280854</v>
      </c>
      <c r="I2091" s="6">
        <v>0.70981564586726797</v>
      </c>
      <c r="J2091" s="6">
        <v>-1.1921297641842301E-2</v>
      </c>
      <c r="K2091" s="6" t="s">
        <v>4407</v>
      </c>
    </row>
    <row r="2092" spans="1:11" x14ac:dyDescent="0.2">
      <c r="A2092" s="4" t="s">
        <v>642</v>
      </c>
      <c r="B2092" s="6">
        <v>20002</v>
      </c>
      <c r="C2092" s="6" t="s">
        <v>103</v>
      </c>
      <c r="D2092" s="5"/>
      <c r="E2092" s="6" t="s">
        <v>127</v>
      </c>
      <c r="F2092" s="5"/>
      <c r="G2092" s="6">
        <v>23012</v>
      </c>
      <c r="H2092" s="6">
        <v>258531</v>
      </c>
      <c r="I2092" s="6">
        <v>0.71078794411588797</v>
      </c>
      <c r="J2092" s="6">
        <v>2.2535746389421001E-3</v>
      </c>
      <c r="K2092" s="6" t="s">
        <v>643</v>
      </c>
    </row>
    <row r="2093" spans="1:11" x14ac:dyDescent="0.2">
      <c r="A2093" s="4" t="s">
        <v>4106</v>
      </c>
      <c r="B2093" s="6">
        <v>41210</v>
      </c>
      <c r="C2093" s="6" t="s">
        <v>103</v>
      </c>
      <c r="D2093" s="5"/>
      <c r="E2093" s="6" t="s">
        <v>111</v>
      </c>
      <c r="F2093" s="5"/>
      <c r="G2093" s="6">
        <v>728</v>
      </c>
      <c r="H2093" s="6">
        <v>280858</v>
      </c>
      <c r="I2093" s="6">
        <v>0.71172096033105103</v>
      </c>
      <c r="J2093" s="6">
        <v>1.15660076611019E-2</v>
      </c>
      <c r="K2093" s="6" t="s">
        <v>4107</v>
      </c>
    </row>
    <row r="2094" spans="1:11" x14ac:dyDescent="0.2">
      <c r="A2094" s="4" t="s">
        <v>4668</v>
      </c>
      <c r="B2094" s="6">
        <v>20004</v>
      </c>
      <c r="C2094" s="6" t="s">
        <v>103</v>
      </c>
      <c r="D2094" s="5"/>
      <c r="E2094" s="6" t="s">
        <v>116</v>
      </c>
      <c r="F2094" s="5"/>
      <c r="G2094" s="6">
        <v>708</v>
      </c>
      <c r="H2094" s="6">
        <v>152620</v>
      </c>
      <c r="I2094" s="6">
        <v>0.71216696769945598</v>
      </c>
      <c r="J2094" s="6">
        <v>-1.17525102889607E-2</v>
      </c>
      <c r="K2094" s="6" t="s">
        <v>4669</v>
      </c>
    </row>
    <row r="2095" spans="1:11" x14ac:dyDescent="0.2">
      <c r="A2095" s="4" t="s">
        <v>5310</v>
      </c>
      <c r="B2095" s="6">
        <v>25494</v>
      </c>
      <c r="C2095" s="6" t="s">
        <v>71</v>
      </c>
      <c r="D2095" s="5"/>
      <c r="E2095" s="6" t="s">
        <v>265</v>
      </c>
      <c r="F2095" s="5"/>
      <c r="G2095" s="6">
        <v>14490</v>
      </c>
      <c r="H2095" s="5"/>
      <c r="I2095" s="6">
        <v>0.71233347997844398</v>
      </c>
      <c r="J2095" s="6">
        <v>-2.62965629220069E-3</v>
      </c>
      <c r="K2095" s="6" t="s">
        <v>5311</v>
      </c>
    </row>
    <row r="2096" spans="1:11" x14ac:dyDescent="0.2">
      <c r="A2096" s="4" t="s">
        <v>3954</v>
      </c>
      <c r="B2096" s="6">
        <v>20003</v>
      </c>
      <c r="C2096" s="6" t="s">
        <v>103</v>
      </c>
      <c r="D2096" s="5"/>
      <c r="E2096" s="6" t="s">
        <v>104</v>
      </c>
      <c r="F2096" s="5"/>
      <c r="G2096" s="6">
        <v>745</v>
      </c>
      <c r="H2096" s="6">
        <v>280798</v>
      </c>
      <c r="I2096" s="6">
        <v>0.71242822896528801</v>
      </c>
      <c r="J2096" s="6">
        <v>1.1632462675696001E-2</v>
      </c>
      <c r="K2096" s="6" t="s">
        <v>3955</v>
      </c>
    </row>
    <row r="2097" spans="1:11" x14ac:dyDescent="0.2">
      <c r="A2097" s="4" t="s">
        <v>5070</v>
      </c>
      <c r="B2097" s="6">
        <v>25545</v>
      </c>
      <c r="C2097" s="6" t="s">
        <v>71</v>
      </c>
      <c r="D2097" s="5"/>
      <c r="E2097" s="6" t="s">
        <v>265</v>
      </c>
      <c r="F2097" s="5"/>
      <c r="G2097" s="6">
        <v>14490</v>
      </c>
      <c r="H2097" s="5"/>
      <c r="I2097" s="6">
        <v>0.713565702085736</v>
      </c>
      <c r="J2097" s="6">
        <v>-2.67059611003384E-3</v>
      </c>
      <c r="K2097" s="6" t="s">
        <v>5071</v>
      </c>
    </row>
    <row r="2098" spans="1:11" x14ac:dyDescent="0.2">
      <c r="A2098" s="4" t="s">
        <v>5338</v>
      </c>
      <c r="B2098" s="6">
        <v>20004</v>
      </c>
      <c r="C2098" s="6" t="s">
        <v>103</v>
      </c>
      <c r="D2098" s="5"/>
      <c r="E2098" s="6" t="s">
        <v>116</v>
      </c>
      <c r="F2098" s="5"/>
      <c r="G2098" s="6">
        <v>6225</v>
      </c>
      <c r="H2098" s="6">
        <v>275318</v>
      </c>
      <c r="I2098" s="6">
        <v>0.71368912157656195</v>
      </c>
      <c r="J2098" s="6">
        <v>4.1912063745404501E-3</v>
      </c>
      <c r="K2098" s="6" t="s">
        <v>5339</v>
      </c>
    </row>
    <row r="2099" spans="1:11" x14ac:dyDescent="0.2">
      <c r="A2099" s="4" t="s">
        <v>1267</v>
      </c>
      <c r="B2099" s="6">
        <v>20414</v>
      </c>
      <c r="C2099" s="6" t="s">
        <v>71</v>
      </c>
      <c r="D2099" s="5"/>
      <c r="E2099" s="6" t="s">
        <v>455</v>
      </c>
      <c r="F2099" s="5"/>
      <c r="G2099" s="6">
        <v>93228</v>
      </c>
      <c r="H2099" s="5"/>
      <c r="I2099" s="6">
        <v>0.713895346650819</v>
      </c>
      <c r="J2099" s="6">
        <v>1.33026387788368E-3</v>
      </c>
      <c r="K2099" s="6" t="s">
        <v>1268</v>
      </c>
    </row>
    <row r="2100" spans="1:11" x14ac:dyDescent="0.2">
      <c r="A2100" s="4" t="s">
        <v>3804</v>
      </c>
      <c r="B2100" s="6">
        <v>12677</v>
      </c>
      <c r="C2100" s="6" t="s">
        <v>71</v>
      </c>
      <c r="D2100" s="5"/>
      <c r="E2100" s="6" t="s">
        <v>3667</v>
      </c>
      <c r="F2100" s="5"/>
      <c r="G2100" s="6">
        <v>17183</v>
      </c>
      <c r="H2100" s="5"/>
      <c r="I2100" s="6">
        <v>0.71445704078669003</v>
      </c>
      <c r="J2100" s="6">
        <v>2.2576594303703999E-3</v>
      </c>
      <c r="K2100" s="6" t="s">
        <v>3805</v>
      </c>
    </row>
    <row r="2101" spans="1:11" x14ac:dyDescent="0.2">
      <c r="A2101" s="4" t="s">
        <v>1188</v>
      </c>
      <c r="B2101" s="6">
        <v>20002</v>
      </c>
      <c r="C2101" s="6" t="s">
        <v>103</v>
      </c>
      <c r="D2101" s="5"/>
      <c r="E2101" s="6" t="s">
        <v>127</v>
      </c>
      <c r="F2101" s="5"/>
      <c r="G2101" s="6">
        <v>724</v>
      </c>
      <c r="H2101" s="6">
        <v>152604</v>
      </c>
      <c r="I2101" s="6">
        <v>0.71445828661298105</v>
      </c>
      <c r="J2101" s="6">
        <v>1.1432160688546E-2</v>
      </c>
      <c r="K2101" s="6" t="s">
        <v>1189</v>
      </c>
    </row>
    <row r="2102" spans="1:11" x14ac:dyDescent="0.2">
      <c r="A2102" s="4" t="s">
        <v>5322</v>
      </c>
      <c r="B2102" s="6">
        <v>25174</v>
      </c>
      <c r="C2102" s="6" t="s">
        <v>71</v>
      </c>
      <c r="D2102" s="5"/>
      <c r="E2102" s="6" t="s">
        <v>100</v>
      </c>
      <c r="F2102" s="5"/>
      <c r="G2102" s="6">
        <v>14492</v>
      </c>
      <c r="H2102" s="5"/>
      <c r="I2102" s="6">
        <v>0.71528806578885795</v>
      </c>
      <c r="J2102" s="6">
        <v>2.64841188621639E-3</v>
      </c>
      <c r="K2102" s="6" t="s">
        <v>5323</v>
      </c>
    </row>
    <row r="2103" spans="1:11" x14ac:dyDescent="0.2">
      <c r="A2103" s="4" t="s">
        <v>3011</v>
      </c>
      <c r="B2103" s="6">
        <v>131124</v>
      </c>
      <c r="C2103" s="6" t="s">
        <v>137</v>
      </c>
      <c r="D2103" s="5"/>
      <c r="E2103" s="6" t="s">
        <v>704</v>
      </c>
      <c r="F2103" s="5"/>
      <c r="G2103" s="6">
        <v>1171</v>
      </c>
      <c r="H2103" s="6">
        <v>280414</v>
      </c>
      <c r="I2103" s="6">
        <v>0.71634275121422697</v>
      </c>
      <c r="J2103" s="6">
        <v>9.36609908854125E-3</v>
      </c>
      <c r="K2103" s="6" t="s">
        <v>3012</v>
      </c>
    </row>
    <row r="2104" spans="1:11" x14ac:dyDescent="0.2">
      <c r="A2104" s="4" t="s">
        <v>1205</v>
      </c>
      <c r="B2104" s="6">
        <v>132002</v>
      </c>
      <c r="C2104" s="6" t="s">
        <v>137</v>
      </c>
      <c r="D2104" s="5"/>
      <c r="E2104" s="6" t="s">
        <v>217</v>
      </c>
      <c r="F2104" s="5"/>
      <c r="G2104" s="6">
        <v>753</v>
      </c>
      <c r="H2104" s="6">
        <v>280832</v>
      </c>
      <c r="I2104" s="6">
        <v>0.71742697630633101</v>
      </c>
      <c r="J2104" s="6">
        <v>1.12649518158957E-2</v>
      </c>
      <c r="K2104" s="6" t="s">
        <v>1206</v>
      </c>
    </row>
    <row r="2105" spans="1:11" x14ac:dyDescent="0.2">
      <c r="A2105" s="4" t="s">
        <v>2220</v>
      </c>
      <c r="B2105" s="6">
        <v>41200</v>
      </c>
      <c r="C2105" s="6" t="s">
        <v>103</v>
      </c>
      <c r="D2105" s="5"/>
      <c r="E2105" s="6" t="s">
        <v>111</v>
      </c>
      <c r="F2105" s="5"/>
      <c r="G2105" s="6">
        <v>688</v>
      </c>
      <c r="H2105" s="6">
        <v>280898</v>
      </c>
      <c r="I2105" s="6">
        <v>0.71766616320728605</v>
      </c>
      <c r="J2105" s="6">
        <v>-1.2130772464917601E-2</v>
      </c>
      <c r="K2105" s="6" t="s">
        <v>5347</v>
      </c>
    </row>
    <row r="2106" spans="1:11" x14ac:dyDescent="0.2">
      <c r="A2106" s="4" t="s">
        <v>4535</v>
      </c>
      <c r="B2106" s="6">
        <v>25412</v>
      </c>
      <c r="C2106" s="6" t="s">
        <v>71</v>
      </c>
      <c r="D2106" s="5"/>
      <c r="E2106" s="6" t="s">
        <v>100</v>
      </c>
      <c r="F2106" s="5"/>
      <c r="G2106" s="6">
        <v>14490</v>
      </c>
      <c r="H2106" s="5"/>
      <c r="I2106" s="6">
        <v>0.71776427241847196</v>
      </c>
      <c r="J2106" s="6">
        <v>2.6092837274012E-3</v>
      </c>
      <c r="K2106" s="6" t="s">
        <v>4536</v>
      </c>
    </row>
    <row r="2107" spans="1:11" x14ac:dyDescent="0.2">
      <c r="A2107" s="4" t="s">
        <v>5324</v>
      </c>
      <c r="B2107" s="6">
        <v>25421</v>
      </c>
      <c r="C2107" s="6" t="s">
        <v>71</v>
      </c>
      <c r="D2107" s="5"/>
      <c r="E2107" s="6" t="s">
        <v>100</v>
      </c>
      <c r="F2107" s="5"/>
      <c r="G2107" s="6">
        <v>14490</v>
      </c>
      <c r="H2107" s="5"/>
      <c r="I2107" s="6">
        <v>0.71786491167141198</v>
      </c>
      <c r="J2107" s="6">
        <v>2.6138383576852901E-3</v>
      </c>
      <c r="K2107" s="6" t="s">
        <v>5325</v>
      </c>
    </row>
    <row r="2108" spans="1:11" x14ac:dyDescent="0.2">
      <c r="A2108" s="4" t="s">
        <v>5357</v>
      </c>
      <c r="B2108" s="6">
        <v>132150</v>
      </c>
      <c r="C2108" s="6" t="s">
        <v>137</v>
      </c>
      <c r="D2108" s="5"/>
      <c r="E2108" s="6" t="s">
        <v>217</v>
      </c>
      <c r="F2108" s="5"/>
      <c r="G2108" s="6">
        <v>6944</v>
      </c>
      <c r="H2108" s="6">
        <v>146403</v>
      </c>
      <c r="I2108" s="6">
        <v>0.71875388536899998</v>
      </c>
      <c r="J2108" s="6">
        <v>-3.8595144849230701E-3</v>
      </c>
      <c r="K2108" s="6" t="s">
        <v>5358</v>
      </c>
    </row>
    <row r="2109" spans="1:11" x14ac:dyDescent="0.2">
      <c r="A2109" s="4" t="s">
        <v>209</v>
      </c>
      <c r="B2109" s="6">
        <v>25855</v>
      </c>
      <c r="C2109" s="6" t="s">
        <v>71</v>
      </c>
      <c r="D2109" s="5"/>
      <c r="E2109" s="6" t="s">
        <v>210</v>
      </c>
      <c r="F2109" s="5"/>
      <c r="G2109" s="6">
        <v>16047</v>
      </c>
      <c r="H2109" s="5"/>
      <c r="I2109" s="6">
        <v>0.71892303631413101</v>
      </c>
      <c r="J2109" s="6">
        <v>-2.3438175683204799E-3</v>
      </c>
      <c r="K2109" s="6" t="s">
        <v>211</v>
      </c>
    </row>
    <row r="2110" spans="1:11" x14ac:dyDescent="0.2">
      <c r="A2110" s="4" t="s">
        <v>5328</v>
      </c>
      <c r="B2110" s="6">
        <v>25362</v>
      </c>
      <c r="C2110" s="6" t="s">
        <v>71</v>
      </c>
      <c r="D2110" s="5"/>
      <c r="E2110" s="6" t="s">
        <v>100</v>
      </c>
      <c r="F2110" s="5"/>
      <c r="G2110" s="6">
        <v>14490</v>
      </c>
      <c r="H2110" s="5"/>
      <c r="I2110" s="6">
        <v>0.71900426799364703</v>
      </c>
      <c r="J2110" s="6">
        <v>2.5622546085585E-3</v>
      </c>
      <c r="K2110" s="6" t="s">
        <v>5329</v>
      </c>
    </row>
    <row r="2111" spans="1:11" x14ac:dyDescent="0.2">
      <c r="A2111" s="4" t="s">
        <v>1742</v>
      </c>
      <c r="B2111" s="6">
        <v>25693</v>
      </c>
      <c r="C2111" s="6" t="s">
        <v>71</v>
      </c>
      <c r="D2111" s="5"/>
      <c r="E2111" s="6" t="s">
        <v>265</v>
      </c>
      <c r="F2111" s="5"/>
      <c r="G2111" s="6">
        <v>14489</v>
      </c>
      <c r="H2111" s="5"/>
      <c r="I2111" s="6">
        <v>0.71949624058707795</v>
      </c>
      <c r="J2111" s="6">
        <v>-2.5535411679869298E-3</v>
      </c>
      <c r="K2111" s="6" t="s">
        <v>1743</v>
      </c>
    </row>
    <row r="2112" spans="1:11" x14ac:dyDescent="0.2">
      <c r="A2112" s="4" t="s">
        <v>2648</v>
      </c>
      <c r="B2112" s="6">
        <v>41210</v>
      </c>
      <c r="C2112" s="6" t="s">
        <v>103</v>
      </c>
      <c r="D2112" s="5"/>
      <c r="E2112" s="6" t="s">
        <v>111</v>
      </c>
      <c r="F2112" s="5"/>
      <c r="G2112" s="6">
        <v>754</v>
      </c>
      <c r="H2112" s="6">
        <v>280832</v>
      </c>
      <c r="I2112" s="6">
        <v>0.71968724743520596</v>
      </c>
      <c r="J2112" s="6">
        <v>1.11985004455525E-2</v>
      </c>
      <c r="K2112" s="6" t="s">
        <v>2649</v>
      </c>
    </row>
    <row r="2113" spans="1:11" x14ac:dyDescent="0.2">
      <c r="A2113" s="4" t="s">
        <v>5075</v>
      </c>
      <c r="B2113" s="6">
        <v>131810</v>
      </c>
      <c r="C2113" s="6" t="s">
        <v>137</v>
      </c>
      <c r="D2113" s="5"/>
      <c r="E2113" s="6" t="s">
        <v>786</v>
      </c>
      <c r="F2113" s="5"/>
      <c r="G2113" s="6">
        <v>2059</v>
      </c>
      <c r="H2113" s="6">
        <v>279526</v>
      </c>
      <c r="I2113" s="6">
        <v>0.72063840080970198</v>
      </c>
      <c r="J2113" s="6">
        <v>6.9123096508849902E-3</v>
      </c>
      <c r="K2113" s="6" t="s">
        <v>5076</v>
      </c>
    </row>
    <row r="2114" spans="1:11" x14ac:dyDescent="0.2">
      <c r="A2114" s="4" t="s">
        <v>4971</v>
      </c>
      <c r="B2114" s="6">
        <v>25141</v>
      </c>
      <c r="C2114" s="6" t="s">
        <v>71</v>
      </c>
      <c r="D2114" s="5"/>
      <c r="E2114" s="6" t="s">
        <v>100</v>
      </c>
      <c r="F2114" s="5"/>
      <c r="G2114" s="6">
        <v>14492</v>
      </c>
      <c r="H2114" s="5"/>
      <c r="I2114" s="6">
        <v>0.72088038240909902</v>
      </c>
      <c r="J2114" s="6">
        <v>2.58021969664547E-3</v>
      </c>
      <c r="K2114" s="6" t="s">
        <v>4972</v>
      </c>
    </row>
    <row r="2115" spans="1:11" x14ac:dyDescent="0.2">
      <c r="A2115" s="4" t="s">
        <v>4847</v>
      </c>
      <c r="B2115" s="6">
        <v>25456</v>
      </c>
      <c r="C2115" s="6" t="s">
        <v>71</v>
      </c>
      <c r="D2115" s="5"/>
      <c r="E2115" s="6" t="s">
        <v>100</v>
      </c>
      <c r="F2115" s="5"/>
      <c r="G2115" s="6">
        <v>14490</v>
      </c>
      <c r="H2115" s="5"/>
      <c r="I2115" s="6">
        <v>0.72099864691941296</v>
      </c>
      <c r="J2115" s="6">
        <v>-2.5134010016337402E-3</v>
      </c>
      <c r="K2115" s="6" t="s">
        <v>4848</v>
      </c>
    </row>
    <row r="2116" spans="1:11" x14ac:dyDescent="0.2">
      <c r="A2116" s="4" t="s">
        <v>5368</v>
      </c>
      <c r="B2116" s="6">
        <v>20002</v>
      </c>
      <c r="C2116" s="6" t="s">
        <v>103</v>
      </c>
      <c r="D2116" s="5"/>
      <c r="E2116" s="6" t="s">
        <v>127</v>
      </c>
      <c r="F2116" s="5"/>
      <c r="G2116" s="6">
        <v>1259</v>
      </c>
      <c r="H2116" s="6">
        <v>280284</v>
      </c>
      <c r="I2116" s="6">
        <v>0.72144082594611703</v>
      </c>
      <c r="J2116" s="6">
        <v>-8.7890867624492892E-3</v>
      </c>
      <c r="K2116" s="6" t="s">
        <v>5369</v>
      </c>
    </row>
    <row r="2117" spans="1:11" x14ac:dyDescent="0.2">
      <c r="A2117" s="4" t="s">
        <v>3705</v>
      </c>
      <c r="B2117" s="6">
        <v>25308</v>
      </c>
      <c r="C2117" s="6" t="s">
        <v>71</v>
      </c>
      <c r="D2117" s="5"/>
      <c r="E2117" s="6" t="s">
        <v>100</v>
      </c>
      <c r="F2117" s="5"/>
      <c r="G2117" s="6">
        <v>14492</v>
      </c>
      <c r="H2117" s="5"/>
      <c r="I2117" s="6">
        <v>0.721564176137932</v>
      </c>
      <c r="J2117" s="6">
        <v>-2.58228834234683E-3</v>
      </c>
      <c r="K2117" s="6" t="s">
        <v>3706</v>
      </c>
    </row>
    <row r="2118" spans="1:11" x14ac:dyDescent="0.2">
      <c r="A2118" s="4" t="s">
        <v>832</v>
      </c>
      <c r="B2118" s="6">
        <v>25381</v>
      </c>
      <c r="C2118" s="6" t="s">
        <v>71</v>
      </c>
      <c r="D2118" s="5"/>
      <c r="E2118" s="6" t="s">
        <v>100</v>
      </c>
      <c r="F2118" s="5"/>
      <c r="G2118" s="6">
        <v>14490</v>
      </c>
      <c r="H2118" s="5"/>
      <c r="I2118" s="6">
        <v>0.72181527524524403</v>
      </c>
      <c r="J2118" s="6">
        <v>2.5101704252583701E-3</v>
      </c>
      <c r="K2118" s="6" t="s">
        <v>833</v>
      </c>
    </row>
    <row r="2119" spans="1:11" x14ac:dyDescent="0.2">
      <c r="A2119" s="4" t="s">
        <v>4396</v>
      </c>
      <c r="B2119" s="6">
        <v>25623</v>
      </c>
      <c r="C2119" s="6" t="s">
        <v>71</v>
      </c>
      <c r="D2119" s="5"/>
      <c r="E2119" s="6" t="s">
        <v>265</v>
      </c>
      <c r="F2119" s="5"/>
      <c r="G2119" s="6">
        <v>14490</v>
      </c>
      <c r="H2119" s="5"/>
      <c r="I2119" s="6">
        <v>0.72192546095349996</v>
      </c>
      <c r="J2119" s="6">
        <v>-2.5913936396041301E-3</v>
      </c>
      <c r="K2119" s="6" t="s">
        <v>4397</v>
      </c>
    </row>
    <row r="2120" spans="1:11" x14ac:dyDescent="0.2">
      <c r="A2120" s="4" t="s">
        <v>161</v>
      </c>
      <c r="B2120" s="6">
        <v>6152</v>
      </c>
      <c r="C2120" s="6" t="s">
        <v>103</v>
      </c>
      <c r="D2120" s="5"/>
      <c r="E2120" s="6" t="s">
        <v>162</v>
      </c>
      <c r="F2120" s="5"/>
      <c r="G2120" s="6">
        <v>2317</v>
      </c>
      <c r="H2120" s="6">
        <v>278682</v>
      </c>
      <c r="I2120" s="6">
        <v>0.72382454695006704</v>
      </c>
      <c r="J2120" s="6">
        <v>-6.52616177591029E-3</v>
      </c>
      <c r="K2120" s="6" t="s">
        <v>5348</v>
      </c>
    </row>
    <row r="2121" spans="1:11" x14ac:dyDescent="0.2">
      <c r="A2121" s="4" t="s">
        <v>5342</v>
      </c>
      <c r="B2121" s="6">
        <v>40007</v>
      </c>
      <c r="C2121" s="6" t="s">
        <v>71</v>
      </c>
      <c r="D2121" s="5"/>
      <c r="E2121" s="6" t="s">
        <v>5343</v>
      </c>
      <c r="F2121" s="5"/>
      <c r="G2121" s="6">
        <v>7730</v>
      </c>
      <c r="H2121" s="5"/>
      <c r="I2121" s="6">
        <v>0.72386404421877804</v>
      </c>
      <c r="J2121" s="6">
        <v>1.79526797501521E-3</v>
      </c>
      <c r="K2121" s="6" t="s">
        <v>5344</v>
      </c>
    </row>
    <row r="2122" spans="1:11" x14ac:dyDescent="0.2">
      <c r="A2122" s="4" t="s">
        <v>4933</v>
      </c>
      <c r="B2122" s="6">
        <v>41210</v>
      </c>
      <c r="C2122" s="6" t="s">
        <v>103</v>
      </c>
      <c r="D2122" s="5"/>
      <c r="E2122" s="6" t="s">
        <v>111</v>
      </c>
      <c r="F2122" s="5"/>
      <c r="G2122" s="6">
        <v>1891</v>
      </c>
      <c r="H2122" s="6">
        <v>279695</v>
      </c>
      <c r="I2122" s="6">
        <v>0.72415061211596399</v>
      </c>
      <c r="J2122" s="6">
        <v>-7.3276527952244501E-3</v>
      </c>
      <c r="K2122" s="6" t="s">
        <v>4934</v>
      </c>
    </row>
    <row r="2123" spans="1:11" x14ac:dyDescent="0.2">
      <c r="A2123" s="4" t="s">
        <v>596</v>
      </c>
      <c r="B2123" s="6">
        <v>25843</v>
      </c>
      <c r="C2123" s="6" t="s">
        <v>71</v>
      </c>
      <c r="D2123" s="5"/>
      <c r="E2123" s="6" t="s">
        <v>210</v>
      </c>
      <c r="F2123" s="5"/>
      <c r="G2123" s="6">
        <v>16047</v>
      </c>
      <c r="H2123" s="5"/>
      <c r="I2123" s="6">
        <v>0.72505170101956795</v>
      </c>
      <c r="J2123" s="6">
        <v>-2.2946801541797201E-3</v>
      </c>
      <c r="K2123" s="6" t="s">
        <v>597</v>
      </c>
    </row>
    <row r="2124" spans="1:11" x14ac:dyDescent="0.2">
      <c r="A2124" s="4" t="s">
        <v>5351</v>
      </c>
      <c r="B2124" s="6">
        <v>25161</v>
      </c>
      <c r="C2124" s="6" t="s">
        <v>71</v>
      </c>
      <c r="D2124" s="5"/>
      <c r="E2124" s="6" t="s">
        <v>100</v>
      </c>
      <c r="F2124" s="5"/>
      <c r="G2124" s="6">
        <v>14492</v>
      </c>
      <c r="H2124" s="5"/>
      <c r="I2124" s="6">
        <v>0.72510758683743703</v>
      </c>
      <c r="J2124" s="6">
        <v>2.5394064696247702E-3</v>
      </c>
      <c r="K2124" s="6" t="s">
        <v>5352</v>
      </c>
    </row>
    <row r="2125" spans="1:11" x14ac:dyDescent="0.2">
      <c r="A2125" s="4" t="s">
        <v>478</v>
      </c>
      <c r="B2125" s="6">
        <v>25573</v>
      </c>
      <c r="C2125" s="6" t="s">
        <v>71</v>
      </c>
      <c r="D2125" s="5"/>
      <c r="E2125" s="6" t="s">
        <v>265</v>
      </c>
      <c r="F2125" s="5"/>
      <c r="G2125" s="6">
        <v>14490</v>
      </c>
      <c r="H2125" s="5"/>
      <c r="I2125" s="6">
        <v>0.72523643616963196</v>
      </c>
      <c r="J2125" s="6">
        <v>-2.5424668884145999E-3</v>
      </c>
      <c r="K2125" s="6" t="s">
        <v>479</v>
      </c>
    </row>
    <row r="2126" spans="1:11" x14ac:dyDescent="0.2">
      <c r="A2126" s="4" t="s">
        <v>5266</v>
      </c>
      <c r="B2126" s="6">
        <v>25569</v>
      </c>
      <c r="C2126" s="6" t="s">
        <v>71</v>
      </c>
      <c r="D2126" s="5"/>
      <c r="E2126" s="6" t="s">
        <v>265</v>
      </c>
      <c r="F2126" s="5"/>
      <c r="G2126" s="6">
        <v>14490</v>
      </c>
      <c r="H2126" s="5"/>
      <c r="I2126" s="6">
        <v>0.72627956992127196</v>
      </c>
      <c r="J2126" s="6">
        <v>2.5683970205234502E-3</v>
      </c>
      <c r="K2126" s="6" t="s">
        <v>5267</v>
      </c>
    </row>
    <row r="2127" spans="1:11" x14ac:dyDescent="0.2">
      <c r="A2127" s="4" t="s">
        <v>5355</v>
      </c>
      <c r="B2127" s="6">
        <v>25679</v>
      </c>
      <c r="C2127" s="6" t="s">
        <v>71</v>
      </c>
      <c r="D2127" s="5"/>
      <c r="E2127" s="6" t="s">
        <v>265</v>
      </c>
      <c r="F2127" s="5"/>
      <c r="G2127" s="6">
        <v>14489</v>
      </c>
      <c r="H2127" s="5"/>
      <c r="I2127" s="6">
        <v>0.72637396043336799</v>
      </c>
      <c r="J2127" s="6">
        <v>2.50316389126611E-3</v>
      </c>
      <c r="K2127" s="6" t="s">
        <v>5356</v>
      </c>
    </row>
    <row r="2128" spans="1:11" x14ac:dyDescent="0.2">
      <c r="A2128" s="4" t="s">
        <v>1577</v>
      </c>
      <c r="B2128" s="6">
        <v>41210</v>
      </c>
      <c r="C2128" s="6" t="s">
        <v>103</v>
      </c>
      <c r="D2128" s="5"/>
      <c r="E2128" s="6" t="s">
        <v>111</v>
      </c>
      <c r="F2128" s="5"/>
      <c r="G2128" s="6">
        <v>1633</v>
      </c>
      <c r="H2128" s="6">
        <v>279953</v>
      </c>
      <c r="I2128" s="6">
        <v>0.72688644345729103</v>
      </c>
      <c r="J2128" s="6">
        <v>7.3121181447373899E-3</v>
      </c>
      <c r="K2128" s="6" t="s">
        <v>1578</v>
      </c>
    </row>
    <row r="2129" spans="1:11" x14ac:dyDescent="0.2">
      <c r="A2129" s="4" t="s">
        <v>2639</v>
      </c>
      <c r="B2129" s="6">
        <v>20002</v>
      </c>
      <c r="C2129" s="6" t="s">
        <v>103</v>
      </c>
      <c r="D2129" s="5"/>
      <c r="E2129" s="6" t="s">
        <v>127</v>
      </c>
      <c r="F2129" s="5"/>
      <c r="G2129" s="6">
        <v>337</v>
      </c>
      <c r="H2129" s="6">
        <v>281206</v>
      </c>
      <c r="I2129" s="6">
        <v>0.72693279729030602</v>
      </c>
      <c r="J2129" s="6">
        <v>1.5901809123057501E-2</v>
      </c>
      <c r="K2129" s="6" t="s">
        <v>2640</v>
      </c>
    </row>
    <row r="2130" spans="1:11" x14ac:dyDescent="0.2">
      <c r="A2130" s="4" t="s">
        <v>5307</v>
      </c>
      <c r="B2130" s="6">
        <v>130714</v>
      </c>
      <c r="C2130" s="6" t="s">
        <v>137</v>
      </c>
      <c r="D2130" s="5"/>
      <c r="E2130" s="6" t="s">
        <v>428</v>
      </c>
      <c r="F2130" s="5"/>
      <c r="G2130" s="6">
        <v>12379</v>
      </c>
      <c r="H2130" s="6">
        <v>269206</v>
      </c>
      <c r="I2130" s="6">
        <v>0.72694706171830503</v>
      </c>
      <c r="J2130" s="6">
        <v>-2.8531108970072201E-3</v>
      </c>
      <c r="K2130" s="6" t="s">
        <v>5308</v>
      </c>
    </row>
    <row r="2131" spans="1:11" x14ac:dyDescent="0.2">
      <c r="A2131" s="4" t="s">
        <v>5362</v>
      </c>
      <c r="B2131" s="6">
        <v>25891</v>
      </c>
      <c r="C2131" s="6" t="s">
        <v>71</v>
      </c>
      <c r="D2131" s="5"/>
      <c r="E2131" s="6" t="s">
        <v>210</v>
      </c>
      <c r="F2131" s="5"/>
      <c r="G2131" s="6">
        <v>16047</v>
      </c>
      <c r="H2131" s="5"/>
      <c r="I2131" s="6">
        <v>0.72704484351223697</v>
      </c>
      <c r="J2131" s="6">
        <v>2.30014239124096E-3</v>
      </c>
      <c r="K2131" s="6" t="s">
        <v>5363</v>
      </c>
    </row>
    <row r="2132" spans="1:11" x14ac:dyDescent="0.2">
      <c r="A2132" s="4" t="s">
        <v>5381</v>
      </c>
      <c r="B2132" s="6">
        <v>20003</v>
      </c>
      <c r="C2132" s="6" t="s">
        <v>103</v>
      </c>
      <c r="D2132" s="5"/>
      <c r="E2132" s="6" t="s">
        <v>104</v>
      </c>
      <c r="F2132" s="5"/>
      <c r="G2132" s="6">
        <v>1795</v>
      </c>
      <c r="H2132" s="6">
        <v>279748</v>
      </c>
      <c r="I2132" s="6">
        <v>0.72706375680095703</v>
      </c>
      <c r="J2132" s="6">
        <v>-7.32028334266878E-3</v>
      </c>
      <c r="K2132" s="6" t="s">
        <v>5382</v>
      </c>
    </row>
    <row r="2133" spans="1:11" x14ac:dyDescent="0.2">
      <c r="A2133" s="4" t="s">
        <v>1092</v>
      </c>
      <c r="B2133" s="6">
        <v>20003</v>
      </c>
      <c r="C2133" s="6" t="s">
        <v>103</v>
      </c>
      <c r="D2133" s="5"/>
      <c r="E2133" s="6" t="s">
        <v>104</v>
      </c>
      <c r="F2133" s="5"/>
      <c r="G2133" s="6">
        <v>752</v>
      </c>
      <c r="H2133" s="6">
        <v>280791</v>
      </c>
      <c r="I2133" s="6">
        <v>0.72713851960697395</v>
      </c>
      <c r="J2133" s="6">
        <v>1.0854810637134501E-2</v>
      </c>
      <c r="K2133" s="6" t="s">
        <v>1359</v>
      </c>
    </row>
    <row r="2134" spans="1:11" x14ac:dyDescent="0.2">
      <c r="A2134" s="4" t="s">
        <v>3859</v>
      </c>
      <c r="B2134" s="6">
        <v>41200</v>
      </c>
      <c r="C2134" s="6" t="s">
        <v>103</v>
      </c>
      <c r="D2134" s="5"/>
      <c r="E2134" s="6" t="s">
        <v>111</v>
      </c>
      <c r="F2134" s="5"/>
      <c r="G2134" s="6">
        <v>664</v>
      </c>
      <c r="H2134" s="6">
        <v>280922</v>
      </c>
      <c r="I2134" s="6">
        <v>0.72749231270150005</v>
      </c>
      <c r="J2134" s="6">
        <v>-1.1828628767506399E-2</v>
      </c>
      <c r="K2134" s="6" t="s">
        <v>5376</v>
      </c>
    </row>
    <row r="2135" spans="1:11" x14ac:dyDescent="0.2">
      <c r="A2135" s="4" t="s">
        <v>2460</v>
      </c>
      <c r="B2135" s="6">
        <v>132034</v>
      </c>
      <c r="C2135" s="6" t="s">
        <v>137</v>
      </c>
      <c r="D2135" s="5"/>
      <c r="E2135" s="6" t="s">
        <v>217</v>
      </c>
      <c r="F2135" s="5"/>
      <c r="G2135" s="6">
        <v>1633</v>
      </c>
      <c r="H2135" s="6">
        <v>279952</v>
      </c>
      <c r="I2135" s="6">
        <v>0.72827045107468102</v>
      </c>
      <c r="J2135" s="6">
        <v>7.4382255111132001E-3</v>
      </c>
      <c r="K2135" s="6" t="s">
        <v>2461</v>
      </c>
    </row>
    <row r="2136" spans="1:11" x14ac:dyDescent="0.2">
      <c r="A2136" s="4" t="s">
        <v>1731</v>
      </c>
      <c r="B2136" s="6">
        <v>25705</v>
      </c>
      <c r="C2136" s="6" t="s">
        <v>71</v>
      </c>
      <c r="D2136" s="5"/>
      <c r="E2136" s="6" t="s">
        <v>265</v>
      </c>
      <c r="F2136" s="5"/>
      <c r="G2136" s="6">
        <v>14489</v>
      </c>
      <c r="H2136" s="5"/>
      <c r="I2136" s="6">
        <v>0.729313978622112</v>
      </c>
      <c r="J2136" s="6">
        <v>-2.51080238798687E-3</v>
      </c>
      <c r="K2136" s="6" t="s">
        <v>1732</v>
      </c>
    </row>
    <row r="2137" spans="1:11" x14ac:dyDescent="0.2">
      <c r="A2137" s="4" t="s">
        <v>5389</v>
      </c>
      <c r="B2137" s="6">
        <v>41210</v>
      </c>
      <c r="C2137" s="6" t="s">
        <v>103</v>
      </c>
      <c r="D2137" s="5"/>
      <c r="E2137" s="6" t="s">
        <v>111</v>
      </c>
      <c r="F2137" s="5"/>
      <c r="G2137" s="6">
        <v>4906</v>
      </c>
      <c r="H2137" s="6">
        <v>276680</v>
      </c>
      <c r="I2137" s="6">
        <v>0.72945797639041399</v>
      </c>
      <c r="J2137" s="6">
        <v>-4.3619330913697704E-3</v>
      </c>
      <c r="K2137" s="6" t="s">
        <v>5390</v>
      </c>
    </row>
    <row r="2138" spans="1:11" x14ac:dyDescent="0.2">
      <c r="A2138" s="4" t="s">
        <v>5385</v>
      </c>
      <c r="B2138" s="6">
        <v>131404</v>
      </c>
      <c r="C2138" s="6" t="s">
        <v>137</v>
      </c>
      <c r="D2138" s="5"/>
      <c r="E2138" s="6" t="s">
        <v>197</v>
      </c>
      <c r="F2138" s="5"/>
      <c r="G2138" s="6">
        <v>17624</v>
      </c>
      <c r="H2138" s="6">
        <v>263961</v>
      </c>
      <c r="I2138" s="6">
        <v>0.72968409714948401</v>
      </c>
      <c r="J2138" s="6">
        <v>-2.39217391423613E-3</v>
      </c>
      <c r="K2138" s="6" t="s">
        <v>5386</v>
      </c>
    </row>
    <row r="2139" spans="1:11" x14ac:dyDescent="0.2">
      <c r="A2139" s="4" t="s">
        <v>2609</v>
      </c>
      <c r="B2139" s="6">
        <v>20003</v>
      </c>
      <c r="C2139" s="6" t="s">
        <v>103</v>
      </c>
      <c r="D2139" s="5"/>
      <c r="E2139" s="6" t="s">
        <v>104</v>
      </c>
      <c r="F2139" s="5"/>
      <c r="G2139" s="6">
        <v>52127</v>
      </c>
      <c r="H2139" s="6">
        <v>229416</v>
      </c>
      <c r="I2139" s="6">
        <v>0.72994309501616494</v>
      </c>
      <c r="J2139" s="6">
        <v>1.4936839882085E-3</v>
      </c>
      <c r="K2139" s="6" t="s">
        <v>2610</v>
      </c>
    </row>
    <row r="2140" spans="1:11" x14ac:dyDescent="0.2">
      <c r="A2140" s="4" t="s">
        <v>5383</v>
      </c>
      <c r="B2140" s="6">
        <v>41210</v>
      </c>
      <c r="C2140" s="6" t="s">
        <v>103</v>
      </c>
      <c r="D2140" s="5"/>
      <c r="E2140" s="6" t="s">
        <v>111</v>
      </c>
      <c r="F2140" s="5"/>
      <c r="G2140" s="6">
        <v>689</v>
      </c>
      <c r="H2140" s="6">
        <v>280897</v>
      </c>
      <c r="I2140" s="6">
        <v>0.73001400155742402</v>
      </c>
      <c r="J2140" s="6">
        <v>-1.16947506038704E-2</v>
      </c>
      <c r="K2140" s="6" t="s">
        <v>5384</v>
      </c>
    </row>
    <row r="2141" spans="1:11" x14ac:dyDescent="0.2">
      <c r="A2141" s="4" t="s">
        <v>5353</v>
      </c>
      <c r="B2141" s="6">
        <v>20002</v>
      </c>
      <c r="C2141" s="6" t="s">
        <v>103</v>
      </c>
      <c r="D2141" s="5"/>
      <c r="E2141" s="6" t="s">
        <v>127</v>
      </c>
      <c r="F2141" s="5"/>
      <c r="G2141" s="6">
        <v>2304</v>
      </c>
      <c r="H2141" s="6">
        <v>279239</v>
      </c>
      <c r="I2141" s="6">
        <v>0.73034157643041997</v>
      </c>
      <c r="J2141" s="6">
        <v>-6.3795761520443403E-3</v>
      </c>
      <c r="K2141" s="6" t="s">
        <v>5354</v>
      </c>
    </row>
    <row r="2142" spans="1:11" x14ac:dyDescent="0.2">
      <c r="A2142" s="4" t="s">
        <v>2987</v>
      </c>
      <c r="B2142" s="6">
        <v>100025</v>
      </c>
      <c r="C2142" s="6" t="s">
        <v>71</v>
      </c>
      <c r="D2142" s="5"/>
      <c r="E2142" s="6" t="s">
        <v>530</v>
      </c>
      <c r="F2142" s="5"/>
      <c r="G2142" s="6">
        <v>43938</v>
      </c>
      <c r="H2142" s="5"/>
      <c r="I2142" s="6">
        <v>0.73040700452949003</v>
      </c>
      <c r="J2142" s="6">
        <v>-1.5507427631896199E-3</v>
      </c>
      <c r="K2142" s="6" t="s">
        <v>2988</v>
      </c>
    </row>
    <row r="2143" spans="1:11" x14ac:dyDescent="0.2">
      <c r="A2143" s="4" t="s">
        <v>4177</v>
      </c>
      <c r="B2143" s="6">
        <v>25851</v>
      </c>
      <c r="C2143" s="6" t="s">
        <v>71</v>
      </c>
      <c r="D2143" s="5"/>
      <c r="E2143" s="6" t="s">
        <v>210</v>
      </c>
      <c r="F2143" s="5"/>
      <c r="G2143" s="6">
        <v>16047</v>
      </c>
      <c r="H2143" s="5"/>
      <c r="I2143" s="6">
        <v>0.73042268777964903</v>
      </c>
      <c r="J2143" s="6">
        <v>-2.3676456298628301E-3</v>
      </c>
      <c r="K2143" s="6" t="s">
        <v>4178</v>
      </c>
    </row>
    <row r="2144" spans="1:11" x14ac:dyDescent="0.2">
      <c r="A2144" s="4" t="s">
        <v>5366</v>
      </c>
      <c r="B2144" s="6">
        <v>25250</v>
      </c>
      <c r="C2144" s="6" t="s">
        <v>71</v>
      </c>
      <c r="D2144" s="5"/>
      <c r="E2144" s="6" t="s">
        <v>100</v>
      </c>
      <c r="F2144" s="5"/>
      <c r="G2144" s="6">
        <v>14492</v>
      </c>
      <c r="H2144" s="5"/>
      <c r="I2144" s="6">
        <v>0.730810467783096</v>
      </c>
      <c r="J2144" s="6">
        <v>-2.3766990994660798E-3</v>
      </c>
      <c r="K2144" s="6" t="s">
        <v>5367</v>
      </c>
    </row>
    <row r="2145" spans="1:11" x14ac:dyDescent="0.2">
      <c r="A2145" s="4" t="s">
        <v>3985</v>
      </c>
      <c r="B2145" s="6">
        <v>130904</v>
      </c>
      <c r="C2145" s="6" t="s">
        <v>137</v>
      </c>
      <c r="D2145" s="5"/>
      <c r="E2145" s="6" t="s">
        <v>238</v>
      </c>
      <c r="F2145" s="5"/>
      <c r="G2145" s="6">
        <v>1753</v>
      </c>
      <c r="H2145" s="6">
        <v>279832</v>
      </c>
      <c r="I2145" s="6">
        <v>0.73129072027901598</v>
      </c>
      <c r="J2145" s="6">
        <v>-7.1571891744902898E-3</v>
      </c>
      <c r="K2145" s="6" t="s">
        <v>3986</v>
      </c>
    </row>
    <row r="2146" spans="1:11" x14ac:dyDescent="0.2">
      <c r="A2146" s="4" t="s">
        <v>157</v>
      </c>
      <c r="B2146" s="6">
        <v>41200</v>
      </c>
      <c r="C2146" s="6" t="s">
        <v>103</v>
      </c>
      <c r="D2146" s="5"/>
      <c r="E2146" s="6" t="s">
        <v>111</v>
      </c>
      <c r="F2146" s="5"/>
      <c r="G2146" s="6">
        <v>752</v>
      </c>
      <c r="H2146" s="6">
        <v>280834</v>
      </c>
      <c r="I2146" s="6">
        <v>0.732672460743788</v>
      </c>
      <c r="J2146" s="6">
        <v>1.07178865892448E-2</v>
      </c>
      <c r="K2146" s="6" t="s">
        <v>4380</v>
      </c>
    </row>
    <row r="2147" spans="1:11" x14ac:dyDescent="0.2">
      <c r="A2147" s="4" t="s">
        <v>5370</v>
      </c>
      <c r="B2147" s="6">
        <v>25699</v>
      </c>
      <c r="C2147" s="6" t="s">
        <v>71</v>
      </c>
      <c r="D2147" s="5"/>
      <c r="E2147" s="6" t="s">
        <v>265</v>
      </c>
      <c r="F2147" s="5"/>
      <c r="G2147" s="6">
        <v>14489</v>
      </c>
      <c r="H2147" s="5"/>
      <c r="I2147" s="6">
        <v>0.73326941229835196</v>
      </c>
      <c r="J2147" s="6">
        <v>2.46024348476269E-3</v>
      </c>
      <c r="K2147" s="6" t="s">
        <v>5371</v>
      </c>
    </row>
    <row r="2148" spans="1:11" x14ac:dyDescent="0.2">
      <c r="A2148" s="4" t="s">
        <v>5374</v>
      </c>
      <c r="B2148" s="6">
        <v>25393</v>
      </c>
      <c r="C2148" s="6" t="s">
        <v>71</v>
      </c>
      <c r="D2148" s="5"/>
      <c r="E2148" s="6" t="s">
        <v>100</v>
      </c>
      <c r="F2148" s="5"/>
      <c r="G2148" s="6">
        <v>14490</v>
      </c>
      <c r="H2148" s="5"/>
      <c r="I2148" s="6">
        <v>0.73375234873748696</v>
      </c>
      <c r="J2148" s="6">
        <v>-2.33774058903742E-3</v>
      </c>
      <c r="K2148" s="6" t="s">
        <v>5375</v>
      </c>
    </row>
    <row r="2149" spans="1:11" x14ac:dyDescent="0.2">
      <c r="A2149" s="4" t="s">
        <v>5403</v>
      </c>
      <c r="B2149" s="6">
        <v>131304</v>
      </c>
      <c r="C2149" s="6" t="s">
        <v>137</v>
      </c>
      <c r="D2149" s="5"/>
      <c r="E2149" s="6" t="s">
        <v>197</v>
      </c>
      <c r="F2149" s="5"/>
      <c r="G2149" s="6">
        <v>1650</v>
      </c>
      <c r="H2149" s="6">
        <v>279935</v>
      </c>
      <c r="I2149" s="6">
        <v>0.73457392308060199</v>
      </c>
      <c r="J2149" s="6">
        <v>7.3449442720074599E-3</v>
      </c>
      <c r="K2149" s="6" t="s">
        <v>5404</v>
      </c>
    </row>
    <row r="2150" spans="1:11" x14ac:dyDescent="0.2">
      <c r="A2150" s="4" t="s">
        <v>4478</v>
      </c>
      <c r="B2150" s="6">
        <v>41210</v>
      </c>
      <c r="C2150" s="6" t="s">
        <v>103</v>
      </c>
      <c r="D2150" s="5"/>
      <c r="E2150" s="6" t="s">
        <v>111</v>
      </c>
      <c r="F2150" s="5"/>
      <c r="G2150" s="6">
        <v>686</v>
      </c>
      <c r="H2150" s="6">
        <v>280900</v>
      </c>
      <c r="I2150" s="6">
        <v>0.734939587147587</v>
      </c>
      <c r="J2150" s="6">
        <v>-1.10037139525414E-2</v>
      </c>
      <c r="K2150" s="6" t="s">
        <v>4479</v>
      </c>
    </row>
    <row r="2151" spans="1:11" x14ac:dyDescent="0.2">
      <c r="A2151" s="4" t="s">
        <v>4893</v>
      </c>
      <c r="B2151" s="6">
        <v>2724</v>
      </c>
      <c r="C2151" s="6" t="s">
        <v>103</v>
      </c>
      <c r="D2151" s="5"/>
      <c r="E2151" s="6" t="s">
        <v>562</v>
      </c>
      <c r="F2151" s="5"/>
      <c r="G2151" s="6">
        <v>93335</v>
      </c>
      <c r="H2151" s="6">
        <v>35329</v>
      </c>
      <c r="I2151" s="6">
        <v>0.73617037386141504</v>
      </c>
      <c r="J2151" s="6">
        <v>-3.6230965160908399E-3</v>
      </c>
      <c r="K2151" s="6" t="s">
        <v>4894</v>
      </c>
    </row>
    <row r="2152" spans="1:11" x14ac:dyDescent="0.2">
      <c r="A2152" s="4" t="s">
        <v>4332</v>
      </c>
      <c r="B2152" s="6">
        <v>41200</v>
      </c>
      <c r="C2152" s="6" t="s">
        <v>103</v>
      </c>
      <c r="D2152" s="5"/>
      <c r="E2152" s="6" t="s">
        <v>111</v>
      </c>
      <c r="F2152" s="5"/>
      <c r="G2152" s="6">
        <v>676</v>
      </c>
      <c r="H2152" s="6">
        <v>280910</v>
      </c>
      <c r="I2152" s="6">
        <v>0.73629697487965096</v>
      </c>
      <c r="J2152" s="6">
        <v>-1.0965902703033501E-2</v>
      </c>
      <c r="K2152" s="6" t="s">
        <v>4444</v>
      </c>
    </row>
    <row r="2153" spans="1:11" x14ac:dyDescent="0.2">
      <c r="A2153" s="4" t="s">
        <v>3080</v>
      </c>
      <c r="B2153" s="6">
        <v>20117</v>
      </c>
      <c r="C2153" s="6" t="s">
        <v>103</v>
      </c>
      <c r="D2153" s="5"/>
      <c r="E2153" s="6" t="s">
        <v>3081</v>
      </c>
      <c r="F2153" s="5"/>
      <c r="G2153" s="6">
        <v>9646</v>
      </c>
      <c r="H2153" s="6">
        <v>271512</v>
      </c>
      <c r="I2153" s="6">
        <v>0.73654615017793501</v>
      </c>
      <c r="J2153" s="6">
        <v>3.1074257247451702E-3</v>
      </c>
      <c r="K2153" s="6" t="s">
        <v>4083</v>
      </c>
    </row>
    <row r="2154" spans="1:11" x14ac:dyDescent="0.2">
      <c r="A2154" s="4" t="s">
        <v>5391</v>
      </c>
      <c r="B2154" s="6">
        <v>25809</v>
      </c>
      <c r="C2154" s="6" t="s">
        <v>71</v>
      </c>
      <c r="D2154" s="5"/>
      <c r="E2154" s="6" t="s">
        <v>210</v>
      </c>
      <c r="F2154" s="5"/>
      <c r="G2154" s="6">
        <v>16047</v>
      </c>
      <c r="H2154" s="5"/>
      <c r="I2154" s="6">
        <v>0.73852511417817601</v>
      </c>
      <c r="J2154" s="6">
        <v>2.28970230159657E-3</v>
      </c>
      <c r="K2154" s="6" t="s">
        <v>5392</v>
      </c>
    </row>
    <row r="2155" spans="1:11" x14ac:dyDescent="0.2">
      <c r="A2155" s="4" t="s">
        <v>1278</v>
      </c>
      <c r="B2155" s="6">
        <v>20003</v>
      </c>
      <c r="C2155" s="6" t="s">
        <v>103</v>
      </c>
      <c r="D2155" s="5"/>
      <c r="E2155" s="6" t="s">
        <v>104</v>
      </c>
      <c r="F2155" s="5"/>
      <c r="G2155" s="6">
        <v>757</v>
      </c>
      <c r="H2155" s="6">
        <v>280786</v>
      </c>
      <c r="I2155" s="6">
        <v>0.73855800662898197</v>
      </c>
      <c r="J2155" s="6">
        <v>1.0321077498603301E-2</v>
      </c>
      <c r="K2155" s="6" t="s">
        <v>1279</v>
      </c>
    </row>
    <row r="2156" spans="1:11" x14ac:dyDescent="0.2">
      <c r="A2156" s="4" t="s">
        <v>142</v>
      </c>
      <c r="B2156" s="6">
        <v>41200</v>
      </c>
      <c r="C2156" s="6" t="s">
        <v>103</v>
      </c>
      <c r="D2156" s="5"/>
      <c r="E2156" s="6" t="s">
        <v>111</v>
      </c>
      <c r="F2156" s="5"/>
      <c r="G2156" s="6">
        <v>2826</v>
      </c>
      <c r="H2156" s="6">
        <v>278760</v>
      </c>
      <c r="I2156" s="6">
        <v>0.73914715062407699</v>
      </c>
      <c r="J2156" s="6">
        <v>-5.5916577356114596E-3</v>
      </c>
      <c r="K2156" s="6" t="s">
        <v>5409</v>
      </c>
    </row>
    <row r="2157" spans="1:11" x14ac:dyDescent="0.2">
      <c r="A2157" s="4" t="s">
        <v>2785</v>
      </c>
      <c r="B2157" s="6">
        <v>41200</v>
      </c>
      <c r="C2157" s="6" t="s">
        <v>103</v>
      </c>
      <c r="D2157" s="5"/>
      <c r="E2157" s="6" t="s">
        <v>111</v>
      </c>
      <c r="F2157" s="5"/>
      <c r="G2157" s="6">
        <v>345</v>
      </c>
      <c r="H2157" s="6">
        <v>281241</v>
      </c>
      <c r="I2157" s="6">
        <v>0.74079264195236405</v>
      </c>
      <c r="J2157" s="6">
        <v>1.4909187449036699E-2</v>
      </c>
      <c r="K2157" s="6" t="s">
        <v>2786</v>
      </c>
    </row>
    <row r="2158" spans="1:11" x14ac:dyDescent="0.2">
      <c r="A2158" s="4" t="s">
        <v>2280</v>
      </c>
      <c r="B2158" s="6">
        <v>41210</v>
      </c>
      <c r="C2158" s="6" t="s">
        <v>103</v>
      </c>
      <c r="D2158" s="5"/>
      <c r="E2158" s="6" t="s">
        <v>111</v>
      </c>
      <c r="F2158" s="5"/>
      <c r="G2158" s="6">
        <v>3463</v>
      </c>
      <c r="H2158" s="6">
        <v>278123</v>
      </c>
      <c r="I2158" s="6">
        <v>0.74100564873491903</v>
      </c>
      <c r="J2158" s="6">
        <v>4.8781946637203796E-3</v>
      </c>
      <c r="K2158" s="6" t="s">
        <v>2281</v>
      </c>
    </row>
    <row r="2159" spans="1:11" x14ac:dyDescent="0.2">
      <c r="A2159" s="4" t="s">
        <v>5401</v>
      </c>
      <c r="B2159" s="6">
        <v>25459</v>
      </c>
      <c r="C2159" s="6" t="s">
        <v>71</v>
      </c>
      <c r="D2159" s="5"/>
      <c r="E2159" s="6" t="s">
        <v>100</v>
      </c>
      <c r="F2159" s="5"/>
      <c r="G2159" s="6">
        <v>14490</v>
      </c>
      <c r="H2159" s="5"/>
      <c r="I2159" s="6">
        <v>0.74131118938371598</v>
      </c>
      <c r="J2159" s="6">
        <v>-2.4024721066473998E-3</v>
      </c>
      <c r="K2159" s="6" t="s">
        <v>5402</v>
      </c>
    </row>
    <row r="2160" spans="1:11" x14ac:dyDescent="0.2">
      <c r="A2160" s="4" t="s">
        <v>4356</v>
      </c>
      <c r="B2160" s="6">
        <v>41210</v>
      </c>
      <c r="C2160" s="6" t="s">
        <v>103</v>
      </c>
      <c r="D2160" s="5"/>
      <c r="E2160" s="6" t="s">
        <v>111</v>
      </c>
      <c r="F2160" s="5"/>
      <c r="G2160" s="6">
        <v>677</v>
      </c>
      <c r="H2160" s="6">
        <v>280909</v>
      </c>
      <c r="I2160" s="6">
        <v>0.74135687673736805</v>
      </c>
      <c r="J2160" s="6">
        <v>-1.08024561293619E-2</v>
      </c>
      <c r="K2160" s="6" t="s">
        <v>4357</v>
      </c>
    </row>
    <row r="2161" spans="1:11" x14ac:dyDescent="0.2">
      <c r="A2161" s="4" t="s">
        <v>3716</v>
      </c>
      <c r="B2161" s="6">
        <v>25040</v>
      </c>
      <c r="C2161" s="6" t="s">
        <v>71</v>
      </c>
      <c r="D2161" s="5"/>
      <c r="E2161" s="6" t="s">
        <v>194</v>
      </c>
      <c r="F2161" s="5"/>
      <c r="G2161" s="6">
        <v>14069</v>
      </c>
      <c r="H2161" s="5"/>
      <c r="I2161" s="6">
        <v>0.74169484711578404</v>
      </c>
      <c r="J2161" s="6">
        <v>2.4811242637189099E-3</v>
      </c>
      <c r="K2161" s="6" t="s">
        <v>3717</v>
      </c>
    </row>
    <row r="2162" spans="1:11" x14ac:dyDescent="0.2">
      <c r="A2162" s="4" t="s">
        <v>1462</v>
      </c>
      <c r="B2162" s="6">
        <v>25597</v>
      </c>
      <c r="C2162" s="6" t="s">
        <v>71</v>
      </c>
      <c r="D2162" s="5"/>
      <c r="E2162" s="6" t="s">
        <v>265</v>
      </c>
      <c r="F2162" s="5"/>
      <c r="G2162" s="6">
        <v>14490</v>
      </c>
      <c r="H2162" s="5"/>
      <c r="I2162" s="6">
        <v>0.74199139935361602</v>
      </c>
      <c r="J2162" s="6">
        <v>-2.36843787682393E-3</v>
      </c>
      <c r="K2162" s="6" t="s">
        <v>1463</v>
      </c>
    </row>
    <row r="2163" spans="1:11" x14ac:dyDescent="0.2">
      <c r="A2163" s="4" t="s">
        <v>4193</v>
      </c>
      <c r="B2163" s="6">
        <v>25465</v>
      </c>
      <c r="C2163" s="6" t="s">
        <v>71</v>
      </c>
      <c r="D2163" s="5"/>
      <c r="E2163" s="6" t="s">
        <v>100</v>
      </c>
      <c r="F2163" s="5"/>
      <c r="G2163" s="6">
        <v>14490</v>
      </c>
      <c r="H2163" s="5"/>
      <c r="I2163" s="6">
        <v>0.74246221458944806</v>
      </c>
      <c r="J2163" s="6">
        <v>-2.2943750951858002E-3</v>
      </c>
      <c r="K2163" s="6" t="s">
        <v>4194</v>
      </c>
    </row>
    <row r="2164" spans="1:11" x14ac:dyDescent="0.2">
      <c r="A2164" s="4" t="s">
        <v>1857</v>
      </c>
      <c r="B2164" s="6">
        <v>20003</v>
      </c>
      <c r="C2164" s="6" t="s">
        <v>103</v>
      </c>
      <c r="D2164" s="5"/>
      <c r="E2164" s="6" t="s">
        <v>104</v>
      </c>
      <c r="F2164" s="5"/>
      <c r="G2164" s="6">
        <v>1763</v>
      </c>
      <c r="H2164" s="6">
        <v>279780</v>
      </c>
      <c r="I2164" s="6">
        <v>0.74338064941067095</v>
      </c>
      <c r="J2164" s="6">
        <v>-6.7551817345758696E-3</v>
      </c>
      <c r="K2164" s="6" t="s">
        <v>1858</v>
      </c>
    </row>
    <row r="2165" spans="1:11" x14ac:dyDescent="0.2">
      <c r="A2165" s="4" t="s">
        <v>5420</v>
      </c>
      <c r="B2165" s="6">
        <v>131528</v>
      </c>
      <c r="C2165" s="6" t="s">
        <v>137</v>
      </c>
      <c r="D2165" s="5"/>
      <c r="E2165" s="6" t="s">
        <v>241</v>
      </c>
      <c r="F2165" s="5"/>
      <c r="G2165" s="6">
        <v>1224</v>
      </c>
      <c r="H2165" s="6">
        <v>280361</v>
      </c>
      <c r="I2165" s="6">
        <v>0.74450422297879904</v>
      </c>
      <c r="J2165" s="6">
        <v>-8.1854837470935991E-3</v>
      </c>
      <c r="K2165" s="6" t="s">
        <v>5421</v>
      </c>
    </row>
    <row r="2166" spans="1:11" x14ac:dyDescent="0.2">
      <c r="A2166" s="4" t="s">
        <v>2292</v>
      </c>
      <c r="B2166" s="6">
        <v>131496</v>
      </c>
      <c r="C2166" s="6" t="s">
        <v>137</v>
      </c>
      <c r="D2166" s="5"/>
      <c r="E2166" s="6" t="s">
        <v>241</v>
      </c>
      <c r="F2166" s="5"/>
      <c r="G2166" s="6">
        <v>343</v>
      </c>
      <c r="H2166" s="6">
        <v>281242</v>
      </c>
      <c r="I2166" s="6">
        <v>0.74469581696444798</v>
      </c>
      <c r="J2166" s="6">
        <v>1.4526933747074399E-2</v>
      </c>
      <c r="K2166" s="6" t="s">
        <v>2293</v>
      </c>
    </row>
    <row r="2167" spans="1:11" x14ac:dyDescent="0.2">
      <c r="A2167" s="4" t="s">
        <v>2278</v>
      </c>
      <c r="B2167" s="6">
        <v>25238</v>
      </c>
      <c r="C2167" s="6" t="s">
        <v>71</v>
      </c>
      <c r="D2167" s="5"/>
      <c r="E2167" s="6" t="s">
        <v>100</v>
      </c>
      <c r="F2167" s="5"/>
      <c r="G2167" s="6">
        <v>14492</v>
      </c>
      <c r="H2167" s="5"/>
      <c r="I2167" s="6">
        <v>0.74534381509385905</v>
      </c>
      <c r="J2167" s="6">
        <v>-2.3247593514783798E-3</v>
      </c>
      <c r="K2167" s="6" t="s">
        <v>2279</v>
      </c>
    </row>
    <row r="2168" spans="1:11" x14ac:dyDescent="0.2">
      <c r="A2168" s="4" t="s">
        <v>5422</v>
      </c>
      <c r="B2168" s="6">
        <v>131062</v>
      </c>
      <c r="C2168" s="6" t="s">
        <v>137</v>
      </c>
      <c r="D2168" s="5"/>
      <c r="E2168" s="6" t="s">
        <v>704</v>
      </c>
      <c r="F2168" s="5"/>
      <c r="G2168" s="6">
        <v>1736</v>
      </c>
      <c r="H2168" s="6">
        <v>279849</v>
      </c>
      <c r="I2168" s="6">
        <v>0.74543114850561798</v>
      </c>
      <c r="J2168" s="6">
        <v>-6.8909809710181198E-3</v>
      </c>
      <c r="K2168" s="6" t="s">
        <v>5423</v>
      </c>
    </row>
    <row r="2169" spans="1:11" x14ac:dyDescent="0.2">
      <c r="A2169" s="4" t="s">
        <v>3720</v>
      </c>
      <c r="B2169" s="6">
        <v>41210</v>
      </c>
      <c r="C2169" s="6" t="s">
        <v>103</v>
      </c>
      <c r="D2169" s="5"/>
      <c r="E2169" s="6" t="s">
        <v>111</v>
      </c>
      <c r="F2169" s="5"/>
      <c r="G2169" s="6">
        <v>356</v>
      </c>
      <c r="H2169" s="6">
        <v>281230</v>
      </c>
      <c r="I2169" s="6">
        <v>0.74560753258817103</v>
      </c>
      <c r="J2169" s="6">
        <v>1.5311231063650401E-2</v>
      </c>
      <c r="K2169" s="6" t="s">
        <v>3721</v>
      </c>
    </row>
    <row r="2170" spans="1:11" x14ac:dyDescent="0.2">
      <c r="A2170" s="4" t="s">
        <v>5424</v>
      </c>
      <c r="B2170" s="6">
        <v>41200</v>
      </c>
      <c r="C2170" s="6" t="s">
        <v>103</v>
      </c>
      <c r="D2170" s="5"/>
      <c r="E2170" s="6" t="s">
        <v>111</v>
      </c>
      <c r="F2170" s="5"/>
      <c r="G2170" s="6">
        <v>666</v>
      </c>
      <c r="H2170" s="6">
        <v>280920</v>
      </c>
      <c r="I2170" s="6">
        <v>0.74628570710665998</v>
      </c>
      <c r="J2170" s="6">
        <v>-1.10831102829915E-2</v>
      </c>
      <c r="K2170" s="6" t="s">
        <v>5425</v>
      </c>
    </row>
    <row r="2171" spans="1:11" x14ac:dyDescent="0.2">
      <c r="A2171" s="4" t="s">
        <v>3933</v>
      </c>
      <c r="B2171" s="6">
        <v>25539</v>
      </c>
      <c r="C2171" s="6" t="s">
        <v>71</v>
      </c>
      <c r="D2171" s="5"/>
      <c r="E2171" s="6" t="s">
        <v>265</v>
      </c>
      <c r="F2171" s="5"/>
      <c r="G2171" s="6">
        <v>14490</v>
      </c>
      <c r="H2171" s="5"/>
      <c r="I2171" s="6">
        <v>0.74647384719046195</v>
      </c>
      <c r="J2171" s="6">
        <v>-2.1607152753347699E-3</v>
      </c>
      <c r="K2171" s="6" t="s">
        <v>3934</v>
      </c>
    </row>
    <row r="2172" spans="1:11" x14ac:dyDescent="0.2">
      <c r="A2172" s="4" t="s">
        <v>3851</v>
      </c>
      <c r="B2172" s="6">
        <v>20004</v>
      </c>
      <c r="C2172" s="6" t="s">
        <v>103</v>
      </c>
      <c r="D2172" s="5"/>
      <c r="E2172" s="6" t="s">
        <v>116</v>
      </c>
      <c r="F2172" s="5"/>
      <c r="G2172" s="6">
        <v>352</v>
      </c>
      <c r="H2172" s="6">
        <v>281191</v>
      </c>
      <c r="I2172" s="6">
        <v>0.74677623256965098</v>
      </c>
      <c r="J2172" s="6">
        <v>1.52469564942047E-2</v>
      </c>
      <c r="K2172" s="6" t="s">
        <v>3852</v>
      </c>
    </row>
    <row r="2173" spans="1:11" x14ac:dyDescent="0.2">
      <c r="A2173" s="4" t="s">
        <v>5410</v>
      </c>
      <c r="B2173" s="6">
        <v>25182</v>
      </c>
      <c r="C2173" s="6" t="s">
        <v>71</v>
      </c>
      <c r="D2173" s="5"/>
      <c r="E2173" s="6" t="s">
        <v>100</v>
      </c>
      <c r="F2173" s="5"/>
      <c r="G2173" s="6">
        <v>14492</v>
      </c>
      <c r="H2173" s="5"/>
      <c r="I2173" s="6">
        <v>0.74681352840603898</v>
      </c>
      <c r="J2173" s="6">
        <v>-2.3389740052099199E-3</v>
      </c>
      <c r="K2173" s="6" t="s">
        <v>5411</v>
      </c>
    </row>
    <row r="2174" spans="1:11" x14ac:dyDescent="0.2">
      <c r="A2174" s="4" t="s">
        <v>5441</v>
      </c>
      <c r="B2174" s="6">
        <v>20002</v>
      </c>
      <c r="C2174" s="6" t="s">
        <v>103</v>
      </c>
      <c r="D2174" s="5"/>
      <c r="E2174" s="6" t="s">
        <v>127</v>
      </c>
      <c r="F2174" s="5"/>
      <c r="G2174" s="6">
        <v>662</v>
      </c>
      <c r="H2174" s="6">
        <v>280881</v>
      </c>
      <c r="I2174" s="6">
        <v>0.74702826970698999</v>
      </c>
      <c r="J2174" s="6">
        <v>-1.10897610797088E-2</v>
      </c>
      <c r="K2174" s="6" t="s">
        <v>5442</v>
      </c>
    </row>
    <row r="2175" spans="1:11" x14ac:dyDescent="0.2">
      <c r="A2175" s="4" t="s">
        <v>2605</v>
      </c>
      <c r="B2175" s="6">
        <v>25837</v>
      </c>
      <c r="C2175" s="6" t="s">
        <v>71</v>
      </c>
      <c r="D2175" s="5"/>
      <c r="E2175" s="6" t="s">
        <v>210</v>
      </c>
      <c r="F2175" s="5"/>
      <c r="G2175" s="6">
        <v>16047</v>
      </c>
      <c r="H2175" s="5"/>
      <c r="I2175" s="6">
        <v>0.74775827574805498</v>
      </c>
      <c r="J2175" s="6">
        <v>-2.1179997794173598E-3</v>
      </c>
      <c r="K2175" s="6" t="s">
        <v>2606</v>
      </c>
    </row>
    <row r="2176" spans="1:11" x14ac:dyDescent="0.2">
      <c r="A2176" s="4" t="s">
        <v>4638</v>
      </c>
      <c r="B2176" s="6">
        <v>131230</v>
      </c>
      <c r="C2176" s="6" t="s">
        <v>137</v>
      </c>
      <c r="D2176" s="5"/>
      <c r="E2176" s="6" t="s">
        <v>977</v>
      </c>
      <c r="F2176" s="5"/>
      <c r="G2176" s="6">
        <v>5895</v>
      </c>
      <c r="H2176" s="6">
        <v>275690</v>
      </c>
      <c r="I2176" s="6">
        <v>0.74837641303936397</v>
      </c>
      <c r="J2176" s="6">
        <v>-3.6950753343303498E-3</v>
      </c>
      <c r="K2176" s="6" t="s">
        <v>4639</v>
      </c>
    </row>
    <row r="2177" spans="1:11" x14ac:dyDescent="0.2">
      <c r="A2177" s="4" t="s">
        <v>3132</v>
      </c>
      <c r="B2177" s="6">
        <v>41210</v>
      </c>
      <c r="C2177" s="6" t="s">
        <v>103</v>
      </c>
      <c r="D2177" s="5"/>
      <c r="E2177" s="6" t="s">
        <v>111</v>
      </c>
      <c r="F2177" s="5"/>
      <c r="G2177" s="6">
        <v>16541</v>
      </c>
      <c r="H2177" s="6">
        <v>265045</v>
      </c>
      <c r="I2177" s="6">
        <v>0.74854708185701302</v>
      </c>
      <c r="J2177" s="6">
        <v>2.2511213253216698E-3</v>
      </c>
      <c r="K2177" s="6" t="s">
        <v>3133</v>
      </c>
    </row>
    <row r="2178" spans="1:11" x14ac:dyDescent="0.2">
      <c r="A2178" s="4" t="s">
        <v>5428</v>
      </c>
      <c r="B2178" s="6">
        <v>20002</v>
      </c>
      <c r="C2178" s="6" t="s">
        <v>103</v>
      </c>
      <c r="D2178" s="5"/>
      <c r="E2178" s="6" t="s">
        <v>127</v>
      </c>
      <c r="F2178" s="5"/>
      <c r="G2178" s="6">
        <v>1224</v>
      </c>
      <c r="H2178" s="6">
        <v>280319</v>
      </c>
      <c r="I2178" s="6">
        <v>0.74871392973764805</v>
      </c>
      <c r="J2178" s="6">
        <v>-8.1429864971754393E-3</v>
      </c>
      <c r="K2178" s="6" t="s">
        <v>5429</v>
      </c>
    </row>
    <row r="2179" spans="1:11" x14ac:dyDescent="0.2">
      <c r="A2179" s="4" t="s">
        <v>4699</v>
      </c>
      <c r="B2179" s="6">
        <v>41210</v>
      </c>
      <c r="C2179" s="6" t="s">
        <v>103</v>
      </c>
      <c r="D2179" s="5"/>
      <c r="E2179" s="6" t="s">
        <v>111</v>
      </c>
      <c r="F2179" s="5"/>
      <c r="G2179" s="6">
        <v>672</v>
      </c>
      <c r="H2179" s="6">
        <v>280914</v>
      </c>
      <c r="I2179" s="6">
        <v>0.74877795416081305</v>
      </c>
      <c r="J2179" s="6">
        <v>-1.0587597024573099E-2</v>
      </c>
      <c r="K2179" s="6" t="s">
        <v>4700</v>
      </c>
    </row>
    <row r="2180" spans="1:11" x14ac:dyDescent="0.2">
      <c r="A2180" s="4" t="s">
        <v>4420</v>
      </c>
      <c r="B2180" s="6">
        <v>41200</v>
      </c>
      <c r="C2180" s="6" t="s">
        <v>103</v>
      </c>
      <c r="D2180" s="5"/>
      <c r="E2180" s="6" t="s">
        <v>111</v>
      </c>
      <c r="F2180" s="5"/>
      <c r="G2180" s="6">
        <v>692</v>
      </c>
      <c r="H2180" s="6">
        <v>280894</v>
      </c>
      <c r="I2180" s="6">
        <v>0.749522889043715</v>
      </c>
      <c r="J2180" s="6">
        <v>-1.08255892482929E-2</v>
      </c>
      <c r="K2180" s="6" t="s">
        <v>4421</v>
      </c>
    </row>
    <row r="2181" spans="1:11" x14ac:dyDescent="0.2">
      <c r="A2181" s="4" t="s">
        <v>5453</v>
      </c>
      <c r="B2181" s="6">
        <v>20003</v>
      </c>
      <c r="C2181" s="6" t="s">
        <v>103</v>
      </c>
      <c r="D2181" s="5"/>
      <c r="E2181" s="6" t="s">
        <v>104</v>
      </c>
      <c r="F2181" s="5"/>
      <c r="G2181" s="6">
        <v>1642</v>
      </c>
      <c r="H2181" s="6">
        <v>279901</v>
      </c>
      <c r="I2181" s="6">
        <v>0.750496658723661</v>
      </c>
      <c r="J2181" s="6">
        <v>6.9312919378393296E-3</v>
      </c>
      <c r="K2181" s="6" t="s">
        <v>5454</v>
      </c>
    </row>
    <row r="2182" spans="1:11" x14ac:dyDescent="0.2">
      <c r="A2182" s="4" t="s">
        <v>4630</v>
      </c>
      <c r="B2182" s="6">
        <v>100012</v>
      </c>
      <c r="C2182" s="6" t="s">
        <v>71</v>
      </c>
      <c r="D2182" s="5"/>
      <c r="E2182" s="6" t="s">
        <v>530</v>
      </c>
      <c r="F2182" s="5"/>
      <c r="G2182" s="6">
        <v>43938</v>
      </c>
      <c r="H2182" s="5"/>
      <c r="I2182" s="6">
        <v>0.75056539178436099</v>
      </c>
      <c r="J2182" s="6">
        <v>1.4189323752634099E-3</v>
      </c>
      <c r="K2182" s="6" t="s">
        <v>4631</v>
      </c>
    </row>
    <row r="2183" spans="1:11" x14ac:dyDescent="0.2">
      <c r="A2183" s="4" t="s">
        <v>5438</v>
      </c>
      <c r="B2183" s="6">
        <v>132078</v>
      </c>
      <c r="C2183" s="6" t="s">
        <v>137</v>
      </c>
      <c r="D2183" s="5"/>
      <c r="E2183" s="6" t="s">
        <v>217</v>
      </c>
      <c r="F2183" s="5"/>
      <c r="G2183" s="6">
        <v>1267</v>
      </c>
      <c r="H2183" s="6">
        <v>126971</v>
      </c>
      <c r="I2183" s="6">
        <v>0.75097951449075395</v>
      </c>
      <c r="J2183" s="6">
        <v>-8.1498669056716405E-3</v>
      </c>
      <c r="K2183" s="6" t="s">
        <v>5439</v>
      </c>
    </row>
    <row r="2184" spans="1:11" x14ac:dyDescent="0.2">
      <c r="A2184" s="4" t="s">
        <v>253</v>
      </c>
      <c r="B2184" s="6">
        <v>20544</v>
      </c>
      <c r="C2184" s="6" t="s">
        <v>103</v>
      </c>
      <c r="D2184" s="5"/>
      <c r="E2184" s="6" t="s">
        <v>254</v>
      </c>
      <c r="F2184" s="5"/>
      <c r="G2184" s="6">
        <v>1254</v>
      </c>
      <c r="H2184" s="6">
        <v>91816</v>
      </c>
      <c r="I2184" s="6">
        <v>0.75128667559429896</v>
      </c>
      <c r="J2184" s="6">
        <v>-7.9297747239104599E-3</v>
      </c>
      <c r="K2184" s="6" t="s">
        <v>5465</v>
      </c>
    </row>
    <row r="2185" spans="1:11" x14ac:dyDescent="0.2">
      <c r="A2185" s="4" t="s">
        <v>4921</v>
      </c>
      <c r="B2185" s="6">
        <v>131648</v>
      </c>
      <c r="C2185" s="6" t="s">
        <v>137</v>
      </c>
      <c r="D2185" s="5"/>
      <c r="E2185" s="6" t="s">
        <v>147</v>
      </c>
      <c r="F2185" s="5"/>
      <c r="G2185" s="6">
        <v>13903</v>
      </c>
      <c r="H2185" s="6">
        <v>267682</v>
      </c>
      <c r="I2185" s="6">
        <v>0.75147113987791703</v>
      </c>
      <c r="J2185" s="6">
        <v>2.4591211653747802E-3</v>
      </c>
      <c r="K2185" s="6" t="s">
        <v>4922</v>
      </c>
    </row>
    <row r="2186" spans="1:11" x14ac:dyDescent="0.2">
      <c r="A2186" s="4" t="s">
        <v>2015</v>
      </c>
      <c r="B2186" s="6">
        <v>41210</v>
      </c>
      <c r="C2186" s="6" t="s">
        <v>103</v>
      </c>
      <c r="D2186" s="5"/>
      <c r="E2186" s="6" t="s">
        <v>111</v>
      </c>
      <c r="F2186" s="5"/>
      <c r="G2186" s="6">
        <v>776</v>
      </c>
      <c r="H2186" s="6">
        <v>280810</v>
      </c>
      <c r="I2186" s="6">
        <v>0.75216737038931702</v>
      </c>
      <c r="J2186" s="6">
        <v>9.4421175296340205E-3</v>
      </c>
      <c r="K2186" s="6" t="s">
        <v>2016</v>
      </c>
    </row>
    <row r="2187" spans="1:11" x14ac:dyDescent="0.2">
      <c r="A2187" s="4" t="s">
        <v>5426</v>
      </c>
      <c r="B2187" s="6">
        <v>25715</v>
      </c>
      <c r="C2187" s="6" t="s">
        <v>71</v>
      </c>
      <c r="D2187" s="5"/>
      <c r="E2187" s="6" t="s">
        <v>265</v>
      </c>
      <c r="F2187" s="5"/>
      <c r="G2187" s="6">
        <v>14489</v>
      </c>
      <c r="H2187" s="5"/>
      <c r="I2187" s="6">
        <v>0.75258633486022397</v>
      </c>
      <c r="J2187" s="6">
        <v>2.2798139616894198E-3</v>
      </c>
      <c r="K2187" s="6" t="s">
        <v>5427</v>
      </c>
    </row>
    <row r="2188" spans="1:11" x14ac:dyDescent="0.2">
      <c r="A2188" s="4" t="s">
        <v>4805</v>
      </c>
      <c r="B2188" s="6">
        <v>20004</v>
      </c>
      <c r="C2188" s="6" t="s">
        <v>103</v>
      </c>
      <c r="D2188" s="5"/>
      <c r="E2188" s="6" t="s">
        <v>116</v>
      </c>
      <c r="F2188" s="5"/>
      <c r="G2188" s="6">
        <v>4376</v>
      </c>
      <c r="H2188" s="6">
        <v>277167</v>
      </c>
      <c r="I2188" s="6">
        <v>0.75262756739794701</v>
      </c>
      <c r="J2188" s="6">
        <v>-4.2508902300653203E-3</v>
      </c>
      <c r="K2188" s="6" t="s">
        <v>4806</v>
      </c>
    </row>
    <row r="2189" spans="1:11" x14ac:dyDescent="0.2">
      <c r="A2189" s="4" t="s">
        <v>3646</v>
      </c>
      <c r="B2189" s="6">
        <v>41200</v>
      </c>
      <c r="C2189" s="6" t="s">
        <v>103</v>
      </c>
      <c r="D2189" s="5"/>
      <c r="E2189" s="6" t="s">
        <v>111</v>
      </c>
      <c r="F2189" s="5"/>
      <c r="G2189" s="6">
        <v>2265</v>
      </c>
      <c r="H2189" s="6">
        <v>279321</v>
      </c>
      <c r="I2189" s="6">
        <v>0.75275344861072002</v>
      </c>
      <c r="J2189" s="6">
        <v>-5.78557180992606E-3</v>
      </c>
      <c r="K2189" s="6" t="s">
        <v>3647</v>
      </c>
    </row>
    <row r="2190" spans="1:11" x14ac:dyDescent="0.2">
      <c r="A2190" s="4" t="s">
        <v>5459</v>
      </c>
      <c r="B2190" s="6">
        <v>20002</v>
      </c>
      <c r="C2190" s="6" t="s">
        <v>103</v>
      </c>
      <c r="D2190" s="5"/>
      <c r="E2190" s="6" t="s">
        <v>127</v>
      </c>
      <c r="F2190" s="5"/>
      <c r="G2190" s="6">
        <v>3135</v>
      </c>
      <c r="H2190" s="6">
        <v>278408</v>
      </c>
      <c r="I2190" s="6">
        <v>0.75280269094397101</v>
      </c>
      <c r="J2190" s="6">
        <v>5.1268801101930798E-3</v>
      </c>
      <c r="K2190" s="6" t="s">
        <v>5460</v>
      </c>
    </row>
    <row r="2191" spans="1:11" x14ac:dyDescent="0.2">
      <c r="A2191" s="4" t="s">
        <v>5457</v>
      </c>
      <c r="B2191" s="6">
        <v>20004</v>
      </c>
      <c r="C2191" s="6" t="s">
        <v>103</v>
      </c>
      <c r="D2191" s="5"/>
      <c r="E2191" s="6" t="s">
        <v>116</v>
      </c>
      <c r="F2191" s="5"/>
      <c r="G2191" s="6">
        <v>2575</v>
      </c>
      <c r="H2191" s="6">
        <v>278968</v>
      </c>
      <c r="I2191" s="6">
        <v>0.75286524105599695</v>
      </c>
      <c r="J2191" s="6">
        <v>5.5397334999848901E-3</v>
      </c>
      <c r="K2191" s="6" t="s">
        <v>5458</v>
      </c>
    </row>
    <row r="2192" spans="1:11" x14ac:dyDescent="0.2">
      <c r="A2192" s="4" t="s">
        <v>5463</v>
      </c>
      <c r="B2192" s="6">
        <v>41210</v>
      </c>
      <c r="C2192" s="6" t="s">
        <v>103</v>
      </c>
      <c r="D2192" s="5"/>
      <c r="E2192" s="6" t="s">
        <v>111</v>
      </c>
      <c r="F2192" s="5"/>
      <c r="G2192" s="6">
        <v>658</v>
      </c>
      <c r="H2192" s="6">
        <v>280928</v>
      </c>
      <c r="I2192" s="6">
        <v>0.75287258194385798</v>
      </c>
      <c r="J2192" s="6">
        <v>-1.0840822916625499E-2</v>
      </c>
      <c r="K2192" s="6" t="s">
        <v>5464</v>
      </c>
    </row>
    <row r="2193" spans="1:11" x14ac:dyDescent="0.2">
      <c r="A2193" s="4" t="s">
        <v>5461</v>
      </c>
      <c r="B2193" s="6">
        <v>41210</v>
      </c>
      <c r="C2193" s="6" t="s">
        <v>103</v>
      </c>
      <c r="D2193" s="5"/>
      <c r="E2193" s="6" t="s">
        <v>111</v>
      </c>
      <c r="F2193" s="5"/>
      <c r="G2193" s="6">
        <v>1215</v>
      </c>
      <c r="H2193" s="6">
        <v>280371</v>
      </c>
      <c r="I2193" s="6">
        <v>0.75320183817651498</v>
      </c>
      <c r="J2193" s="6">
        <v>-7.9184416310419808E-3</v>
      </c>
      <c r="K2193" s="6" t="s">
        <v>5462</v>
      </c>
    </row>
    <row r="2194" spans="1:11" x14ac:dyDescent="0.2">
      <c r="A2194" s="4" t="s">
        <v>2687</v>
      </c>
      <c r="B2194" s="6">
        <v>25395</v>
      </c>
      <c r="C2194" s="6" t="s">
        <v>71</v>
      </c>
      <c r="D2194" s="5"/>
      <c r="E2194" s="6" t="s">
        <v>100</v>
      </c>
      <c r="F2194" s="5"/>
      <c r="G2194" s="6">
        <v>14490</v>
      </c>
      <c r="H2194" s="5"/>
      <c r="I2194" s="6">
        <v>0.75332416493486598</v>
      </c>
      <c r="J2194" s="6">
        <v>-2.25630605735469E-3</v>
      </c>
      <c r="K2194" s="6" t="s">
        <v>2688</v>
      </c>
    </row>
    <row r="2195" spans="1:11" x14ac:dyDescent="0.2">
      <c r="A2195" s="4" t="s">
        <v>5433</v>
      </c>
      <c r="B2195" s="6">
        <v>25355</v>
      </c>
      <c r="C2195" s="6" t="s">
        <v>71</v>
      </c>
      <c r="D2195" s="5"/>
      <c r="E2195" s="6" t="s">
        <v>100</v>
      </c>
      <c r="F2195" s="5"/>
      <c r="G2195" s="6">
        <v>14490</v>
      </c>
      <c r="H2195" s="5"/>
      <c r="I2195" s="6">
        <v>0.75425469700506198</v>
      </c>
      <c r="J2195" s="6">
        <v>2.20496237401087E-3</v>
      </c>
      <c r="K2195" s="6" t="s">
        <v>5434</v>
      </c>
    </row>
    <row r="2196" spans="1:11" x14ac:dyDescent="0.2">
      <c r="A2196" s="4" t="s">
        <v>5262</v>
      </c>
      <c r="B2196" s="6">
        <v>25577</v>
      </c>
      <c r="C2196" s="6" t="s">
        <v>71</v>
      </c>
      <c r="D2196" s="5"/>
      <c r="E2196" s="6" t="s">
        <v>265</v>
      </c>
      <c r="F2196" s="5"/>
      <c r="G2196" s="6">
        <v>14490</v>
      </c>
      <c r="H2196" s="5"/>
      <c r="I2196" s="6">
        <v>0.75449941363074002</v>
      </c>
      <c r="J2196" s="6">
        <v>-2.2371705516271898E-3</v>
      </c>
      <c r="K2196" s="6" t="s">
        <v>5263</v>
      </c>
    </row>
    <row r="2197" spans="1:11" x14ac:dyDescent="0.2">
      <c r="A2197" s="4" t="s">
        <v>5274</v>
      </c>
      <c r="B2197" s="6">
        <v>20154</v>
      </c>
      <c r="C2197" s="6" t="s">
        <v>71</v>
      </c>
      <c r="D2197" s="5"/>
      <c r="E2197" s="6" t="s">
        <v>362</v>
      </c>
      <c r="F2197" s="5"/>
      <c r="G2197" s="6">
        <v>84144</v>
      </c>
      <c r="H2197" s="5"/>
      <c r="I2197" s="6">
        <v>0.75470948297476803</v>
      </c>
      <c r="J2197" s="6">
        <v>9.7834320153337095E-4</v>
      </c>
      <c r="K2197" s="6" t="s">
        <v>5275</v>
      </c>
    </row>
    <row r="2198" spans="1:11" x14ac:dyDescent="0.2">
      <c r="A2198" s="4" t="s">
        <v>2084</v>
      </c>
      <c r="B2198" s="6">
        <v>41200</v>
      </c>
      <c r="C2198" s="6" t="s">
        <v>103</v>
      </c>
      <c r="D2198" s="5"/>
      <c r="E2198" s="6" t="s">
        <v>111</v>
      </c>
      <c r="F2198" s="5"/>
      <c r="G2198" s="6">
        <v>802</v>
      </c>
      <c r="H2198" s="6">
        <v>280784</v>
      </c>
      <c r="I2198" s="6">
        <v>0.75471521781062001</v>
      </c>
      <c r="J2198" s="6">
        <v>9.3493949530768002E-3</v>
      </c>
      <c r="K2198" s="6" t="s">
        <v>2085</v>
      </c>
    </row>
    <row r="2199" spans="1:11" x14ac:dyDescent="0.2">
      <c r="A2199" s="4" t="s">
        <v>5478</v>
      </c>
      <c r="B2199" s="6">
        <v>132118</v>
      </c>
      <c r="C2199" s="6" t="s">
        <v>137</v>
      </c>
      <c r="D2199" s="5"/>
      <c r="E2199" s="6" t="s">
        <v>217</v>
      </c>
      <c r="F2199" s="5"/>
      <c r="G2199" s="6">
        <v>2784</v>
      </c>
      <c r="H2199" s="6">
        <v>150563</v>
      </c>
      <c r="I2199" s="6">
        <v>0.75480932682855195</v>
      </c>
      <c r="J2199" s="6">
        <v>-5.22635276306729E-3</v>
      </c>
      <c r="K2199" s="6" t="s">
        <v>5479</v>
      </c>
    </row>
    <row r="2200" spans="1:11" x14ac:dyDescent="0.2">
      <c r="A2200" s="4" t="s">
        <v>1116</v>
      </c>
      <c r="B2200" s="6">
        <v>25793</v>
      </c>
      <c r="C2200" s="6" t="s">
        <v>71</v>
      </c>
      <c r="D2200" s="5"/>
      <c r="E2200" s="6" t="s">
        <v>210</v>
      </c>
      <c r="F2200" s="5"/>
      <c r="G2200" s="6">
        <v>16047</v>
      </c>
      <c r="H2200" s="5"/>
      <c r="I2200" s="6">
        <v>0.75540080707200297</v>
      </c>
      <c r="J2200" s="6">
        <v>-2.1620790181262201E-3</v>
      </c>
      <c r="K2200" s="6" t="s">
        <v>1117</v>
      </c>
    </row>
    <row r="2201" spans="1:11" x14ac:dyDescent="0.2">
      <c r="A2201" s="4" t="s">
        <v>4452</v>
      </c>
      <c r="B2201" s="6">
        <v>131960</v>
      </c>
      <c r="C2201" s="6" t="s">
        <v>137</v>
      </c>
      <c r="D2201" s="5"/>
      <c r="E2201" s="6" t="s">
        <v>138</v>
      </c>
      <c r="F2201" s="5"/>
      <c r="G2201" s="6">
        <v>46413</v>
      </c>
      <c r="H2201" s="6">
        <v>235172</v>
      </c>
      <c r="I2201" s="6">
        <v>0.75590647446373704</v>
      </c>
      <c r="J2201" s="6">
        <v>-1.40081181896587E-3</v>
      </c>
      <c r="K2201" s="6" t="s">
        <v>4453</v>
      </c>
    </row>
    <row r="2202" spans="1:11" x14ac:dyDescent="0.2">
      <c r="A2202" s="4" t="s">
        <v>5445</v>
      </c>
      <c r="B2202" s="6">
        <v>25593</v>
      </c>
      <c r="C2202" s="6" t="s">
        <v>71</v>
      </c>
      <c r="D2202" s="5"/>
      <c r="E2202" s="6" t="s">
        <v>265</v>
      </c>
      <c r="F2202" s="5"/>
      <c r="G2202" s="6">
        <v>14490</v>
      </c>
      <c r="H2202" s="5"/>
      <c r="I2202" s="6">
        <v>0.75592992870575604</v>
      </c>
      <c r="J2202" s="6">
        <v>2.0547576408495799E-3</v>
      </c>
      <c r="K2202" s="6" t="s">
        <v>5446</v>
      </c>
    </row>
    <row r="2203" spans="1:11" x14ac:dyDescent="0.2">
      <c r="A2203" s="4" t="s">
        <v>4094</v>
      </c>
      <c r="B2203" s="6">
        <v>20002</v>
      </c>
      <c r="C2203" s="6" t="s">
        <v>103</v>
      </c>
      <c r="D2203" s="5"/>
      <c r="E2203" s="6" t="s">
        <v>127</v>
      </c>
      <c r="F2203" s="5"/>
      <c r="G2203" s="6">
        <v>788</v>
      </c>
      <c r="H2203" s="6">
        <v>280755</v>
      </c>
      <c r="I2203" s="6">
        <v>0.756428498461031</v>
      </c>
      <c r="J2203" s="6">
        <v>9.5442426316573303E-3</v>
      </c>
      <c r="K2203" s="6" t="s">
        <v>4095</v>
      </c>
    </row>
    <row r="2204" spans="1:11" x14ac:dyDescent="0.2">
      <c r="A2204" s="4" t="s">
        <v>5472</v>
      </c>
      <c r="B2204" s="6">
        <v>20004</v>
      </c>
      <c r="C2204" s="6" t="s">
        <v>103</v>
      </c>
      <c r="D2204" s="5"/>
      <c r="E2204" s="6" t="s">
        <v>116</v>
      </c>
      <c r="F2204" s="5"/>
      <c r="G2204" s="6">
        <v>11936</v>
      </c>
      <c r="H2204" s="6">
        <v>141392</v>
      </c>
      <c r="I2204" s="6">
        <v>0.75671392802987203</v>
      </c>
      <c r="J2204" s="6">
        <v>-2.5707314277578098E-3</v>
      </c>
      <c r="K2204" s="6" t="s">
        <v>5473</v>
      </c>
    </row>
    <row r="2205" spans="1:11" x14ac:dyDescent="0.2">
      <c r="A2205" s="4" t="s">
        <v>3943</v>
      </c>
      <c r="B2205" s="6">
        <v>41200</v>
      </c>
      <c r="C2205" s="6" t="s">
        <v>103</v>
      </c>
      <c r="D2205" s="5"/>
      <c r="E2205" s="6" t="s">
        <v>111</v>
      </c>
      <c r="F2205" s="5"/>
      <c r="G2205" s="6">
        <v>361</v>
      </c>
      <c r="H2205" s="6">
        <v>281225</v>
      </c>
      <c r="I2205" s="6">
        <v>0.75678046431114998</v>
      </c>
      <c r="J2205" s="6">
        <v>1.45562154930314E-2</v>
      </c>
      <c r="K2205" s="6" t="s">
        <v>3944</v>
      </c>
    </row>
    <row r="2206" spans="1:11" x14ac:dyDescent="0.2">
      <c r="A2206" s="4" t="s">
        <v>3863</v>
      </c>
      <c r="B2206" s="6">
        <v>41200</v>
      </c>
      <c r="C2206" s="6" t="s">
        <v>103</v>
      </c>
      <c r="D2206" s="5"/>
      <c r="E2206" s="6" t="s">
        <v>111</v>
      </c>
      <c r="F2206" s="5"/>
      <c r="G2206" s="6">
        <v>681</v>
      </c>
      <c r="H2206" s="6">
        <v>280905</v>
      </c>
      <c r="I2206" s="6">
        <v>0.757216465594437</v>
      </c>
      <c r="J2206" s="6">
        <v>-1.0681331534897E-2</v>
      </c>
      <c r="K2206" s="6" t="s">
        <v>5480</v>
      </c>
    </row>
    <row r="2207" spans="1:11" x14ac:dyDescent="0.2">
      <c r="A2207" s="4" t="s">
        <v>5476</v>
      </c>
      <c r="B2207" s="6">
        <v>131368</v>
      </c>
      <c r="C2207" s="6" t="s">
        <v>137</v>
      </c>
      <c r="D2207" s="5"/>
      <c r="E2207" s="6" t="s">
        <v>197</v>
      </c>
      <c r="F2207" s="5"/>
      <c r="G2207" s="6">
        <v>4836</v>
      </c>
      <c r="H2207" s="6">
        <v>276749</v>
      </c>
      <c r="I2207" s="6">
        <v>0.75849251449899902</v>
      </c>
      <c r="J2207" s="6">
        <v>-3.97206421834931E-3</v>
      </c>
      <c r="K2207" s="6" t="s">
        <v>5477</v>
      </c>
    </row>
    <row r="2208" spans="1:11" x14ac:dyDescent="0.2">
      <c r="A2208" s="4" t="s">
        <v>2179</v>
      </c>
      <c r="B2208" s="6">
        <v>131410</v>
      </c>
      <c r="C2208" s="6" t="s">
        <v>137</v>
      </c>
      <c r="D2208" s="5"/>
      <c r="E2208" s="6" t="s">
        <v>197</v>
      </c>
      <c r="F2208" s="5"/>
      <c r="G2208" s="6">
        <v>776</v>
      </c>
      <c r="H2208" s="6">
        <v>280809</v>
      </c>
      <c r="I2208" s="6">
        <v>0.75851310663861804</v>
      </c>
      <c r="J2208" s="6">
        <v>9.1401177602727906E-3</v>
      </c>
      <c r="K2208" s="6" t="s">
        <v>2180</v>
      </c>
    </row>
    <row r="2209" spans="1:11" x14ac:dyDescent="0.2">
      <c r="A2209" s="4" t="s">
        <v>5466</v>
      </c>
      <c r="B2209" s="6">
        <v>25036</v>
      </c>
      <c r="C2209" s="6" t="s">
        <v>71</v>
      </c>
      <c r="D2209" s="5"/>
      <c r="E2209" s="6" t="s">
        <v>433</v>
      </c>
      <c r="F2209" s="5"/>
      <c r="G2209" s="6">
        <v>14767</v>
      </c>
      <c r="H2209" s="5"/>
      <c r="I2209" s="6">
        <v>0.759012006599603</v>
      </c>
      <c r="J2209" s="6">
        <v>2.246653756619E-3</v>
      </c>
      <c r="K2209" s="6" t="s">
        <v>5467</v>
      </c>
    </row>
    <row r="2210" spans="1:11" x14ac:dyDescent="0.2">
      <c r="A2210" s="4" t="s">
        <v>5256</v>
      </c>
      <c r="B2210" s="6">
        <v>30790</v>
      </c>
      <c r="C2210" s="6" t="s">
        <v>71</v>
      </c>
      <c r="D2210" s="5"/>
      <c r="E2210" s="6" t="s">
        <v>72</v>
      </c>
      <c r="F2210" s="5"/>
      <c r="G2210" s="6">
        <v>213892</v>
      </c>
      <c r="H2210" s="5"/>
      <c r="I2210" s="6">
        <v>0.75926350871148496</v>
      </c>
      <c r="J2210" s="6">
        <v>-6.3971410623471199E-4</v>
      </c>
      <c r="K2210" s="6" t="s">
        <v>5257</v>
      </c>
    </row>
    <row r="2211" spans="1:11" x14ac:dyDescent="0.2">
      <c r="A2211" s="4" t="s">
        <v>2837</v>
      </c>
      <c r="B2211" s="6">
        <v>41200</v>
      </c>
      <c r="C2211" s="6" t="s">
        <v>103</v>
      </c>
      <c r="D2211" s="5"/>
      <c r="E2211" s="6" t="s">
        <v>111</v>
      </c>
      <c r="F2211" s="5"/>
      <c r="G2211" s="6">
        <v>684</v>
      </c>
      <c r="H2211" s="6">
        <v>280902</v>
      </c>
      <c r="I2211" s="6">
        <v>0.76045471144329602</v>
      </c>
      <c r="J2211" s="6">
        <v>-1.01345995728746E-2</v>
      </c>
      <c r="K2211" s="6" t="s">
        <v>4665</v>
      </c>
    </row>
    <row r="2212" spans="1:11" x14ac:dyDescent="0.2">
      <c r="A2212" s="4" t="s">
        <v>5483</v>
      </c>
      <c r="B2212" s="6">
        <v>20002</v>
      </c>
      <c r="C2212" s="6" t="s">
        <v>103</v>
      </c>
      <c r="D2212" s="5"/>
      <c r="E2212" s="6" t="s">
        <v>127</v>
      </c>
      <c r="F2212" s="5"/>
      <c r="G2212" s="6">
        <v>677</v>
      </c>
      <c r="H2212" s="6">
        <v>280866</v>
      </c>
      <c r="I2212" s="6">
        <v>0.76046494742608794</v>
      </c>
      <c r="J2212" s="6">
        <v>-1.05775959380371E-2</v>
      </c>
      <c r="K2212" s="6" t="s">
        <v>5484</v>
      </c>
    </row>
    <row r="2213" spans="1:11" x14ac:dyDescent="0.2">
      <c r="A2213" s="4" t="s">
        <v>1807</v>
      </c>
      <c r="B2213" s="6">
        <v>41210</v>
      </c>
      <c r="C2213" s="6" t="s">
        <v>103</v>
      </c>
      <c r="D2213" s="5"/>
      <c r="E2213" s="6" t="s">
        <v>111</v>
      </c>
      <c r="F2213" s="5"/>
      <c r="G2213" s="6">
        <v>787</v>
      </c>
      <c r="H2213" s="6">
        <v>280799</v>
      </c>
      <c r="I2213" s="6">
        <v>0.76063317854847701</v>
      </c>
      <c r="J2213" s="6">
        <v>9.6530565792016208E-3</v>
      </c>
      <c r="K2213" s="6" t="s">
        <v>5079</v>
      </c>
    </row>
    <row r="2214" spans="1:11" x14ac:dyDescent="0.2">
      <c r="A2214" s="4" t="s">
        <v>1651</v>
      </c>
      <c r="B2214" s="6">
        <v>41210</v>
      </c>
      <c r="C2214" s="6" t="s">
        <v>103</v>
      </c>
      <c r="D2214" s="5"/>
      <c r="E2214" s="6" t="s">
        <v>111</v>
      </c>
      <c r="F2214" s="5"/>
      <c r="G2214" s="6">
        <v>10319</v>
      </c>
      <c r="H2214" s="6">
        <v>271267</v>
      </c>
      <c r="I2214" s="6">
        <v>0.76122878984258002</v>
      </c>
      <c r="J2214" s="6">
        <v>-2.67485817500505E-3</v>
      </c>
      <c r="K2214" s="6" t="s">
        <v>1652</v>
      </c>
    </row>
    <row r="2215" spans="1:11" x14ac:dyDescent="0.2">
      <c r="A2215" s="4" t="s">
        <v>1515</v>
      </c>
      <c r="B2215" s="6">
        <v>41210</v>
      </c>
      <c r="C2215" s="6" t="s">
        <v>103</v>
      </c>
      <c r="D2215" s="5"/>
      <c r="E2215" s="6" t="s">
        <v>111</v>
      </c>
      <c r="F2215" s="5"/>
      <c r="G2215" s="6">
        <v>642</v>
      </c>
      <c r="H2215" s="6">
        <v>280944</v>
      </c>
      <c r="I2215" s="6">
        <v>0.76146071559219997</v>
      </c>
      <c r="J2215" s="6">
        <v>-1.012389198313E-2</v>
      </c>
      <c r="K2215" s="6" t="s">
        <v>4439</v>
      </c>
    </row>
    <row r="2216" spans="1:11" x14ac:dyDescent="0.2">
      <c r="A2216" s="4" t="s">
        <v>5068</v>
      </c>
      <c r="B2216" s="6">
        <v>25287</v>
      </c>
      <c r="C2216" s="6" t="s">
        <v>71</v>
      </c>
      <c r="D2216" s="5"/>
      <c r="E2216" s="6" t="s">
        <v>100</v>
      </c>
      <c r="F2216" s="5"/>
      <c r="G2216" s="6">
        <v>14492</v>
      </c>
      <c r="H2216" s="5"/>
      <c r="I2216" s="6">
        <v>0.76309036935865204</v>
      </c>
      <c r="J2216" s="6">
        <v>-1.93489471665347E-3</v>
      </c>
      <c r="K2216" s="6" t="s">
        <v>5069</v>
      </c>
    </row>
    <row r="2217" spans="1:11" x14ac:dyDescent="0.2">
      <c r="A2217" s="4" t="s">
        <v>3218</v>
      </c>
      <c r="B2217" s="6">
        <v>25800</v>
      </c>
      <c r="C2217" s="6" t="s">
        <v>71</v>
      </c>
      <c r="D2217" s="5"/>
      <c r="E2217" s="6" t="s">
        <v>210</v>
      </c>
      <c r="F2217" s="5"/>
      <c r="G2217" s="6">
        <v>16047</v>
      </c>
      <c r="H2217" s="5"/>
      <c r="I2217" s="6">
        <v>0.76324267500714604</v>
      </c>
      <c r="J2217" s="6">
        <v>2.0438243622823201E-3</v>
      </c>
      <c r="K2217" s="6" t="s">
        <v>3219</v>
      </c>
    </row>
    <row r="2218" spans="1:11" x14ac:dyDescent="0.2">
      <c r="A2218" s="4" t="s">
        <v>4358</v>
      </c>
      <c r="B2218" s="6">
        <v>130702</v>
      </c>
      <c r="C2218" s="6" t="s">
        <v>137</v>
      </c>
      <c r="D2218" s="5"/>
      <c r="E2218" s="6" t="s">
        <v>428</v>
      </c>
      <c r="F2218" s="5"/>
      <c r="G2218" s="6">
        <v>652</v>
      </c>
      <c r="H2218" s="6">
        <v>280933</v>
      </c>
      <c r="I2218" s="6">
        <v>0.76330944496106901</v>
      </c>
      <c r="J2218" s="6">
        <v>-9.9601137787399697E-3</v>
      </c>
      <c r="K2218" s="6" t="s">
        <v>4359</v>
      </c>
    </row>
    <row r="2219" spans="1:11" x14ac:dyDescent="0.2">
      <c r="A2219" s="4" t="s">
        <v>2896</v>
      </c>
      <c r="B2219" s="6">
        <v>30210</v>
      </c>
      <c r="C2219" s="6" t="s">
        <v>71</v>
      </c>
      <c r="D2219" s="5"/>
      <c r="E2219" s="6" t="s">
        <v>79</v>
      </c>
      <c r="F2219" s="5"/>
      <c r="G2219" s="6">
        <v>273112</v>
      </c>
      <c r="H2219" s="5"/>
      <c r="I2219" s="6">
        <v>0.76386892158252995</v>
      </c>
      <c r="J2219" s="6">
        <v>-4.8983179084436995E-4</v>
      </c>
      <c r="K2219" s="6" t="s">
        <v>2897</v>
      </c>
    </row>
    <row r="2220" spans="1:11" x14ac:dyDescent="0.2">
      <c r="A2220" s="4" t="s">
        <v>3417</v>
      </c>
      <c r="B2220" s="6">
        <v>131064</v>
      </c>
      <c r="C2220" s="6" t="s">
        <v>137</v>
      </c>
      <c r="D2220" s="5"/>
      <c r="E2220" s="6" t="s">
        <v>704</v>
      </c>
      <c r="F2220" s="5"/>
      <c r="G2220" s="6">
        <v>1746</v>
      </c>
      <c r="H2220" s="6">
        <v>279839</v>
      </c>
      <c r="I2220" s="6">
        <v>0.76440990590049296</v>
      </c>
      <c r="J2220" s="6">
        <v>-6.2958598163282602E-3</v>
      </c>
      <c r="K2220" s="6" t="s">
        <v>3418</v>
      </c>
    </row>
    <row r="2221" spans="1:11" x14ac:dyDescent="0.2">
      <c r="A2221" s="4" t="s">
        <v>4579</v>
      </c>
      <c r="B2221" s="6">
        <v>22134</v>
      </c>
      <c r="C2221" s="6" t="s">
        <v>103</v>
      </c>
      <c r="D2221" s="5"/>
      <c r="E2221" s="6" t="s">
        <v>1389</v>
      </c>
      <c r="F2221" s="5"/>
      <c r="G2221" s="6">
        <v>648</v>
      </c>
      <c r="H2221" s="6">
        <v>71539</v>
      </c>
      <c r="I2221" s="6">
        <v>0.76446137230687805</v>
      </c>
      <c r="J2221" s="6">
        <v>-9.9367618314066403E-3</v>
      </c>
      <c r="K2221" s="6" t="s">
        <v>4580</v>
      </c>
    </row>
    <row r="2222" spans="1:11" x14ac:dyDescent="0.2">
      <c r="A2222" s="4" t="s">
        <v>1801</v>
      </c>
      <c r="B2222" s="6">
        <v>6177</v>
      </c>
      <c r="C2222" s="6" t="s">
        <v>103</v>
      </c>
      <c r="D2222" s="5"/>
      <c r="E2222" s="6" t="s">
        <v>709</v>
      </c>
      <c r="F2222" s="5"/>
      <c r="G2222" s="6">
        <v>1726</v>
      </c>
      <c r="H2222" s="6">
        <v>125309</v>
      </c>
      <c r="I2222" s="6">
        <v>0.76455361157304402</v>
      </c>
      <c r="J2222" s="6">
        <v>6.5277468191254299E-3</v>
      </c>
      <c r="K2222" s="6" t="s">
        <v>5241</v>
      </c>
    </row>
    <row r="2223" spans="1:11" x14ac:dyDescent="0.2">
      <c r="A2223" s="4" t="s">
        <v>970</v>
      </c>
      <c r="B2223" s="6">
        <v>41200</v>
      </c>
      <c r="C2223" s="6" t="s">
        <v>103</v>
      </c>
      <c r="D2223" s="5"/>
      <c r="E2223" s="6" t="s">
        <v>111</v>
      </c>
      <c r="F2223" s="5"/>
      <c r="G2223" s="6">
        <v>772</v>
      </c>
      <c r="H2223" s="6">
        <v>152576</v>
      </c>
      <c r="I2223" s="6">
        <v>0.76475247322023698</v>
      </c>
      <c r="J2223" s="6">
        <v>9.4778912285032602E-3</v>
      </c>
      <c r="K2223" s="6" t="s">
        <v>5499</v>
      </c>
    </row>
    <row r="2224" spans="1:11" x14ac:dyDescent="0.2">
      <c r="A2224" s="4" t="s">
        <v>5092</v>
      </c>
      <c r="B2224" s="6">
        <v>130648</v>
      </c>
      <c r="C2224" s="6" t="s">
        <v>137</v>
      </c>
      <c r="D2224" s="5"/>
      <c r="E2224" s="6" t="s">
        <v>567</v>
      </c>
      <c r="F2224" s="5"/>
      <c r="G2224" s="6">
        <v>11948</v>
      </c>
      <c r="H2224" s="6">
        <v>269637</v>
      </c>
      <c r="I2224" s="6">
        <v>0.76542316521930698</v>
      </c>
      <c r="J2224" s="6">
        <v>2.4757208686820098E-3</v>
      </c>
      <c r="K2224" s="6" t="s">
        <v>5093</v>
      </c>
    </row>
    <row r="2225" spans="1:11" x14ac:dyDescent="0.2">
      <c r="A2225" s="4" t="s">
        <v>4466</v>
      </c>
      <c r="B2225" s="6">
        <v>41210</v>
      </c>
      <c r="C2225" s="6" t="s">
        <v>103</v>
      </c>
      <c r="D2225" s="5"/>
      <c r="E2225" s="6" t="s">
        <v>111</v>
      </c>
      <c r="F2225" s="5"/>
      <c r="G2225" s="6">
        <v>661</v>
      </c>
      <c r="H2225" s="6">
        <v>280925</v>
      </c>
      <c r="I2225" s="6">
        <v>0.76545096921906997</v>
      </c>
      <c r="J2225" s="6">
        <v>-9.8284671926332605E-3</v>
      </c>
      <c r="K2225" s="6" t="s">
        <v>4467</v>
      </c>
    </row>
    <row r="2226" spans="1:11" x14ac:dyDescent="0.2">
      <c r="A2226" s="4" t="s">
        <v>660</v>
      </c>
      <c r="B2226" s="6">
        <v>20417</v>
      </c>
      <c r="C2226" s="6" t="s">
        <v>103</v>
      </c>
      <c r="D2226" s="5"/>
      <c r="E2226" s="6" t="s">
        <v>661</v>
      </c>
      <c r="F2226" s="5"/>
      <c r="G2226" s="6">
        <v>10407</v>
      </c>
      <c r="H2226" s="6">
        <v>16091</v>
      </c>
      <c r="I2226" s="6">
        <v>0.76546605843118398</v>
      </c>
      <c r="J2226" s="6">
        <v>3.2643718108761001E-3</v>
      </c>
      <c r="K2226" s="6" t="s">
        <v>662</v>
      </c>
    </row>
    <row r="2227" spans="1:11" x14ac:dyDescent="0.2">
      <c r="A2227" s="4" t="s">
        <v>4990</v>
      </c>
      <c r="B2227" s="6">
        <v>130736</v>
      </c>
      <c r="C2227" s="6" t="s">
        <v>137</v>
      </c>
      <c r="D2227" s="5"/>
      <c r="E2227" s="6" t="s">
        <v>428</v>
      </c>
      <c r="F2227" s="5"/>
      <c r="G2227" s="6">
        <v>1221</v>
      </c>
      <c r="H2227" s="6">
        <v>152126</v>
      </c>
      <c r="I2227" s="6">
        <v>0.76598657721957497</v>
      </c>
      <c r="J2227" s="6">
        <v>-7.4501865598371802E-3</v>
      </c>
      <c r="K2227" s="6" t="s">
        <v>4991</v>
      </c>
    </row>
    <row r="2228" spans="1:11" x14ac:dyDescent="0.2">
      <c r="A2228" s="4" t="s">
        <v>4680</v>
      </c>
      <c r="B2228" s="6">
        <v>41200</v>
      </c>
      <c r="C2228" s="6" t="s">
        <v>103</v>
      </c>
      <c r="D2228" s="5"/>
      <c r="E2228" s="6" t="s">
        <v>111</v>
      </c>
      <c r="F2228" s="5"/>
      <c r="G2228" s="6">
        <v>6304</v>
      </c>
      <c r="H2228" s="6">
        <v>275282</v>
      </c>
      <c r="I2228" s="6">
        <v>0.76634661542812699</v>
      </c>
      <c r="J2228" s="6">
        <v>3.3579265664409001E-3</v>
      </c>
      <c r="K2228" s="6" t="s">
        <v>4681</v>
      </c>
    </row>
    <row r="2229" spans="1:11" x14ac:dyDescent="0.2">
      <c r="A2229" s="4" t="s">
        <v>3304</v>
      </c>
      <c r="B2229" s="6">
        <v>131416</v>
      </c>
      <c r="C2229" s="6" t="s">
        <v>137</v>
      </c>
      <c r="D2229" s="5"/>
      <c r="E2229" s="6" t="s">
        <v>197</v>
      </c>
      <c r="F2229" s="5"/>
      <c r="G2229" s="6">
        <v>5818</v>
      </c>
      <c r="H2229" s="6">
        <v>275767</v>
      </c>
      <c r="I2229" s="6">
        <v>0.76742211798163795</v>
      </c>
      <c r="J2229" s="6">
        <v>-3.4127834026921699E-3</v>
      </c>
      <c r="K2229" s="6" t="s">
        <v>3305</v>
      </c>
    </row>
    <row r="2230" spans="1:11" x14ac:dyDescent="0.2">
      <c r="A2230" s="4" t="s">
        <v>5502</v>
      </c>
      <c r="B2230" s="6">
        <v>131578</v>
      </c>
      <c r="C2230" s="6" t="s">
        <v>137</v>
      </c>
      <c r="D2230" s="5"/>
      <c r="E2230" s="6" t="s">
        <v>147</v>
      </c>
      <c r="F2230" s="5"/>
      <c r="G2230" s="6">
        <v>3799</v>
      </c>
      <c r="H2230" s="6">
        <v>277786</v>
      </c>
      <c r="I2230" s="6">
        <v>0.76826967046913397</v>
      </c>
      <c r="J2230" s="6">
        <v>-4.2200139664144796E-3</v>
      </c>
      <c r="K2230" s="6" t="s">
        <v>5503</v>
      </c>
    </row>
    <row r="2231" spans="1:11" x14ac:dyDescent="0.2">
      <c r="A2231" s="4" t="s">
        <v>5495</v>
      </c>
      <c r="B2231" s="6">
        <v>25351</v>
      </c>
      <c r="C2231" s="6" t="s">
        <v>71</v>
      </c>
      <c r="D2231" s="5"/>
      <c r="E2231" s="6" t="s">
        <v>100</v>
      </c>
      <c r="F2231" s="5"/>
      <c r="G2231" s="6">
        <v>14490</v>
      </c>
      <c r="H2231" s="5"/>
      <c r="I2231" s="6">
        <v>0.76856875639913802</v>
      </c>
      <c r="J2231" s="6">
        <v>2.1116487078096202E-3</v>
      </c>
      <c r="K2231" s="6" t="s">
        <v>5496</v>
      </c>
    </row>
    <row r="2232" spans="1:11" x14ac:dyDescent="0.2">
      <c r="A2232" s="4" t="s">
        <v>3260</v>
      </c>
      <c r="B2232" s="6">
        <v>131900</v>
      </c>
      <c r="C2232" s="6" t="s">
        <v>137</v>
      </c>
      <c r="D2232" s="5"/>
      <c r="E2232" s="6" t="s">
        <v>138</v>
      </c>
      <c r="F2232" s="5"/>
      <c r="G2232" s="6">
        <v>2688</v>
      </c>
      <c r="H2232" s="6">
        <v>278897</v>
      </c>
      <c r="I2232" s="6">
        <v>0.76927256574211</v>
      </c>
      <c r="J2232" s="6">
        <v>-4.9333909879142896E-3</v>
      </c>
      <c r="K2232" s="6" t="s">
        <v>3261</v>
      </c>
    </row>
    <row r="2233" spans="1:11" x14ac:dyDescent="0.2">
      <c r="A2233" s="4" t="s">
        <v>5470</v>
      </c>
      <c r="B2233" s="6">
        <v>132166</v>
      </c>
      <c r="C2233" s="6" t="s">
        <v>137</v>
      </c>
      <c r="D2233" s="5"/>
      <c r="E2233" s="6" t="s">
        <v>695</v>
      </c>
      <c r="F2233" s="5"/>
      <c r="G2233" s="6">
        <v>1216</v>
      </c>
      <c r="H2233" s="6">
        <v>152131</v>
      </c>
      <c r="I2233" s="6">
        <v>0.76975720754676402</v>
      </c>
      <c r="J2233" s="6">
        <v>7.3183630077649203E-3</v>
      </c>
      <c r="K2233" s="6" t="s">
        <v>5471</v>
      </c>
    </row>
    <row r="2234" spans="1:11" x14ac:dyDescent="0.2">
      <c r="A2234" s="4" t="s">
        <v>2938</v>
      </c>
      <c r="B2234" s="6">
        <v>100016</v>
      </c>
      <c r="C2234" s="6" t="s">
        <v>71</v>
      </c>
      <c r="D2234" s="5"/>
      <c r="E2234" s="6" t="s">
        <v>530</v>
      </c>
      <c r="F2234" s="5"/>
      <c r="G2234" s="6">
        <v>43938</v>
      </c>
      <c r="H2234" s="5"/>
      <c r="I2234" s="6">
        <v>0.77032609129887597</v>
      </c>
      <c r="J2234" s="6">
        <v>-1.2914484563034899E-3</v>
      </c>
      <c r="K2234" s="6" t="s">
        <v>2939</v>
      </c>
    </row>
    <row r="2235" spans="1:11" x14ac:dyDescent="0.2">
      <c r="A2235" s="4" t="s">
        <v>5018</v>
      </c>
      <c r="B2235" s="6">
        <v>25176</v>
      </c>
      <c r="C2235" s="6" t="s">
        <v>71</v>
      </c>
      <c r="D2235" s="5"/>
      <c r="E2235" s="6" t="s">
        <v>100</v>
      </c>
      <c r="F2235" s="5"/>
      <c r="G2235" s="6">
        <v>14492</v>
      </c>
      <c r="H2235" s="5"/>
      <c r="I2235" s="6">
        <v>0.77047295836107399</v>
      </c>
      <c r="J2235" s="6">
        <v>2.06519543916621E-3</v>
      </c>
      <c r="K2235" s="6" t="s">
        <v>5019</v>
      </c>
    </row>
    <row r="2236" spans="1:11" x14ac:dyDescent="0.2">
      <c r="A2236" s="4" t="s">
        <v>3258</v>
      </c>
      <c r="B2236" s="6">
        <v>20003</v>
      </c>
      <c r="C2236" s="6" t="s">
        <v>103</v>
      </c>
      <c r="D2236" s="5"/>
      <c r="E2236" s="6" t="s">
        <v>104</v>
      </c>
      <c r="F2236" s="5"/>
      <c r="G2236" s="6">
        <v>791</v>
      </c>
      <c r="H2236" s="6">
        <v>280752</v>
      </c>
      <c r="I2236" s="6">
        <v>0.77070521275328097</v>
      </c>
      <c r="J2236" s="6">
        <v>8.9904609548546403E-3</v>
      </c>
      <c r="K2236" s="6" t="s">
        <v>3259</v>
      </c>
    </row>
    <row r="2237" spans="1:11" x14ac:dyDescent="0.2">
      <c r="A2237" s="4" t="s">
        <v>5326</v>
      </c>
      <c r="B2237" s="6">
        <v>25725</v>
      </c>
      <c r="C2237" s="6" t="s">
        <v>71</v>
      </c>
      <c r="D2237" s="5"/>
      <c r="E2237" s="6" t="s">
        <v>265</v>
      </c>
      <c r="F2237" s="5"/>
      <c r="G2237" s="6">
        <v>14489</v>
      </c>
      <c r="H2237" s="5"/>
      <c r="I2237" s="6">
        <v>0.77074589035018404</v>
      </c>
      <c r="J2237" s="6">
        <v>-2.0696805017743599E-3</v>
      </c>
      <c r="K2237" s="6" t="s">
        <v>5327</v>
      </c>
    </row>
    <row r="2238" spans="1:11" x14ac:dyDescent="0.2">
      <c r="A2238" s="4" t="s">
        <v>4270</v>
      </c>
      <c r="B2238" s="6">
        <v>41210</v>
      </c>
      <c r="C2238" s="6" t="s">
        <v>103</v>
      </c>
      <c r="D2238" s="5"/>
      <c r="E2238" s="6" t="s">
        <v>111</v>
      </c>
      <c r="F2238" s="5"/>
      <c r="G2238" s="6">
        <v>363</v>
      </c>
      <c r="H2238" s="6">
        <v>281223</v>
      </c>
      <c r="I2238" s="6">
        <v>0.77105780739968999</v>
      </c>
      <c r="J2238" s="6">
        <v>1.3516856195167799E-2</v>
      </c>
      <c r="K2238" s="6" t="s">
        <v>4271</v>
      </c>
    </row>
    <row r="2239" spans="1:11" x14ac:dyDescent="0.2">
      <c r="A2239" s="4" t="s">
        <v>2327</v>
      </c>
      <c r="B2239" s="6">
        <v>41200</v>
      </c>
      <c r="C2239" s="6" t="s">
        <v>103</v>
      </c>
      <c r="D2239" s="5"/>
      <c r="E2239" s="6" t="s">
        <v>111</v>
      </c>
      <c r="F2239" s="5"/>
      <c r="G2239" s="6">
        <v>355</v>
      </c>
      <c r="H2239" s="6">
        <v>281231</v>
      </c>
      <c r="I2239" s="6">
        <v>0.77124022343388798</v>
      </c>
      <c r="J2239" s="6">
        <v>1.2642994890662999E-2</v>
      </c>
      <c r="K2239" s="6" t="s">
        <v>2328</v>
      </c>
    </row>
    <row r="2240" spans="1:11" x14ac:dyDescent="0.2">
      <c r="A2240" s="4" t="s">
        <v>4023</v>
      </c>
      <c r="B2240" s="6">
        <v>41200</v>
      </c>
      <c r="C2240" s="6" t="s">
        <v>103</v>
      </c>
      <c r="D2240" s="5"/>
      <c r="E2240" s="6" t="s">
        <v>111</v>
      </c>
      <c r="F2240" s="5"/>
      <c r="G2240" s="6">
        <v>382</v>
      </c>
      <c r="H2240" s="6">
        <v>281204</v>
      </c>
      <c r="I2240" s="6">
        <v>0.77147225006053399</v>
      </c>
      <c r="J2240" s="6">
        <v>1.35048313143458E-2</v>
      </c>
      <c r="K2240" s="6" t="s">
        <v>4024</v>
      </c>
    </row>
    <row r="2241" spans="1:11" x14ac:dyDescent="0.2">
      <c r="A2241" s="4" t="s">
        <v>2517</v>
      </c>
      <c r="B2241" s="6">
        <v>41210</v>
      </c>
      <c r="C2241" s="6" t="s">
        <v>103</v>
      </c>
      <c r="D2241" s="5"/>
      <c r="E2241" s="6" t="s">
        <v>111</v>
      </c>
      <c r="F2241" s="5"/>
      <c r="G2241" s="6">
        <v>365</v>
      </c>
      <c r="H2241" s="6">
        <v>281221</v>
      </c>
      <c r="I2241" s="6">
        <v>0.77155828351040001</v>
      </c>
      <c r="J2241" s="6">
        <v>1.27316990154794E-2</v>
      </c>
      <c r="K2241" s="6" t="s">
        <v>2518</v>
      </c>
    </row>
    <row r="2242" spans="1:11" x14ac:dyDescent="0.2">
      <c r="A2242" s="4" t="s">
        <v>4583</v>
      </c>
      <c r="B2242" s="6">
        <v>25267</v>
      </c>
      <c r="C2242" s="6" t="s">
        <v>71</v>
      </c>
      <c r="D2242" s="5"/>
      <c r="E2242" s="6" t="s">
        <v>100</v>
      </c>
      <c r="F2242" s="5"/>
      <c r="G2242" s="6">
        <v>14492</v>
      </c>
      <c r="H2242" s="5"/>
      <c r="I2242" s="6">
        <v>0.77158537111841297</v>
      </c>
      <c r="J2242" s="6">
        <v>-2.1027976154450699E-3</v>
      </c>
      <c r="K2242" s="6" t="s">
        <v>4584</v>
      </c>
    </row>
    <row r="2243" spans="1:11" x14ac:dyDescent="0.2">
      <c r="A2243" s="4" t="s">
        <v>5582</v>
      </c>
      <c r="B2243" s="6">
        <v>41200</v>
      </c>
      <c r="C2243" s="6" t="s">
        <v>103</v>
      </c>
      <c r="D2243" s="5"/>
      <c r="E2243" s="6" t="s">
        <v>111</v>
      </c>
      <c r="F2243" s="5"/>
      <c r="G2243" s="6">
        <v>2756</v>
      </c>
      <c r="H2243" s="6">
        <v>278830</v>
      </c>
      <c r="I2243" s="6">
        <v>0.77164560484730205</v>
      </c>
      <c r="J2243" s="6">
        <v>-4.8104197389872098E-3</v>
      </c>
      <c r="K2243" s="6" t="s">
        <v>5583</v>
      </c>
    </row>
    <row r="2244" spans="1:11" x14ac:dyDescent="0.2">
      <c r="A2244" s="4" t="s">
        <v>5682</v>
      </c>
      <c r="B2244" s="6">
        <v>25360</v>
      </c>
      <c r="C2244" s="6" t="s">
        <v>71</v>
      </c>
      <c r="D2244" s="5"/>
      <c r="E2244" s="6" t="s">
        <v>100</v>
      </c>
      <c r="F2244" s="5"/>
      <c r="G2244" s="6">
        <v>14490</v>
      </c>
      <c r="H2244" s="5"/>
      <c r="I2244" s="6">
        <v>0.771889427720303</v>
      </c>
      <c r="J2244" s="6">
        <v>1.99634145518856E-3</v>
      </c>
      <c r="K2244" s="6" t="s">
        <v>5683</v>
      </c>
    </row>
    <row r="2245" spans="1:11" x14ac:dyDescent="0.2">
      <c r="A2245" s="4" t="s">
        <v>5758</v>
      </c>
      <c r="B2245" s="6">
        <v>131282</v>
      </c>
      <c r="C2245" s="6" t="s">
        <v>137</v>
      </c>
      <c r="D2245" s="5"/>
      <c r="E2245" s="6" t="s">
        <v>197</v>
      </c>
      <c r="F2245" s="5"/>
      <c r="G2245" s="6">
        <v>1732</v>
      </c>
      <c r="H2245" s="6">
        <v>279853</v>
      </c>
      <c r="I2245" s="6">
        <v>0.77209522727747404</v>
      </c>
      <c r="J2245" s="6">
        <v>-6.20979098871731E-3</v>
      </c>
      <c r="K2245" s="6" t="s">
        <v>5759</v>
      </c>
    </row>
    <row r="2246" spans="1:11" x14ac:dyDescent="0.2">
      <c r="A2246" s="4" t="s">
        <v>4260</v>
      </c>
      <c r="B2246" s="6">
        <v>25549</v>
      </c>
      <c r="C2246" s="6" t="s">
        <v>71</v>
      </c>
      <c r="D2246" s="5"/>
      <c r="E2246" s="6" t="s">
        <v>265</v>
      </c>
      <c r="F2246" s="5"/>
      <c r="G2246" s="6">
        <v>14490</v>
      </c>
      <c r="H2246" s="5"/>
      <c r="I2246" s="6">
        <v>0.77289010568264105</v>
      </c>
      <c r="J2246" s="6">
        <v>-2.0850403086138799E-3</v>
      </c>
      <c r="K2246" s="6" t="s">
        <v>4261</v>
      </c>
    </row>
    <row r="2247" spans="1:11" x14ac:dyDescent="0.2">
      <c r="A2247" s="4" t="s">
        <v>5522</v>
      </c>
      <c r="B2247" s="6">
        <v>20003</v>
      </c>
      <c r="C2247" s="6" t="s">
        <v>103</v>
      </c>
      <c r="D2247" s="5"/>
      <c r="E2247" s="6" t="s">
        <v>104</v>
      </c>
      <c r="F2247" s="5"/>
      <c r="G2247" s="6">
        <v>1209</v>
      </c>
      <c r="H2247" s="6">
        <v>280334</v>
      </c>
      <c r="I2247" s="6">
        <v>0.77324459015160096</v>
      </c>
      <c r="J2247" s="6">
        <v>-7.4238547910157604E-3</v>
      </c>
      <c r="K2247" s="6" t="s">
        <v>5523</v>
      </c>
    </row>
    <row r="2248" spans="1:11" x14ac:dyDescent="0.2">
      <c r="A2248" s="4" t="s">
        <v>4951</v>
      </c>
      <c r="B2248" s="6">
        <v>41210</v>
      </c>
      <c r="C2248" s="6" t="s">
        <v>103</v>
      </c>
      <c r="D2248" s="5"/>
      <c r="E2248" s="6" t="s">
        <v>111</v>
      </c>
      <c r="F2248" s="5"/>
      <c r="G2248" s="6">
        <v>661</v>
      </c>
      <c r="H2248" s="6">
        <v>280925</v>
      </c>
      <c r="I2248" s="6">
        <v>0.77358938263867005</v>
      </c>
      <c r="J2248" s="6">
        <v>-1.00207514896745E-2</v>
      </c>
      <c r="K2248" s="6" t="s">
        <v>4952</v>
      </c>
    </row>
    <row r="2249" spans="1:11" x14ac:dyDescent="0.2">
      <c r="A2249" s="4" t="s">
        <v>1554</v>
      </c>
      <c r="B2249" s="6">
        <v>41200</v>
      </c>
      <c r="C2249" s="6" t="s">
        <v>103</v>
      </c>
      <c r="D2249" s="5"/>
      <c r="E2249" s="6" t="s">
        <v>111</v>
      </c>
      <c r="F2249" s="5"/>
      <c r="G2249" s="6">
        <v>1249</v>
      </c>
      <c r="H2249" s="6">
        <v>280337</v>
      </c>
      <c r="I2249" s="6">
        <v>0.77419318970680795</v>
      </c>
      <c r="J2249" s="6">
        <v>6.9245919095725196E-3</v>
      </c>
      <c r="K2249" s="6" t="s">
        <v>1555</v>
      </c>
    </row>
    <row r="2250" spans="1:11" x14ac:dyDescent="0.2">
      <c r="A2250" s="4" t="s">
        <v>1317</v>
      </c>
      <c r="B2250" s="6">
        <v>6153</v>
      </c>
      <c r="C2250" s="6" t="s">
        <v>103</v>
      </c>
      <c r="D2250" s="5"/>
      <c r="E2250" s="6" t="s">
        <v>709</v>
      </c>
      <c r="F2250" s="5"/>
      <c r="G2250" s="6">
        <v>4029</v>
      </c>
      <c r="H2250" s="6">
        <v>148582</v>
      </c>
      <c r="I2250" s="6">
        <v>0.77420279693314698</v>
      </c>
      <c r="J2250" s="6">
        <v>4.20448566001521E-3</v>
      </c>
      <c r="K2250" s="6" t="s">
        <v>3958</v>
      </c>
    </row>
    <row r="2251" spans="1:11" x14ac:dyDescent="0.2">
      <c r="A2251" s="4" t="s">
        <v>4195</v>
      </c>
      <c r="B2251" s="6">
        <v>41200</v>
      </c>
      <c r="C2251" s="6" t="s">
        <v>103</v>
      </c>
      <c r="D2251" s="5"/>
      <c r="E2251" s="6" t="s">
        <v>111</v>
      </c>
      <c r="F2251" s="5"/>
      <c r="G2251" s="6">
        <v>334</v>
      </c>
      <c r="H2251" s="6">
        <v>153014</v>
      </c>
      <c r="I2251" s="6">
        <v>0.77443704613727404</v>
      </c>
      <c r="J2251" s="6">
        <v>1.3289094168219299E-2</v>
      </c>
      <c r="K2251" s="6" t="s">
        <v>4196</v>
      </c>
    </row>
    <row r="2252" spans="1:11" x14ac:dyDescent="0.2">
      <c r="A2252" s="4" t="s">
        <v>4519</v>
      </c>
      <c r="B2252" s="6">
        <v>131992</v>
      </c>
      <c r="C2252" s="6" t="s">
        <v>137</v>
      </c>
      <c r="D2252" s="5"/>
      <c r="E2252" s="6" t="s">
        <v>138</v>
      </c>
      <c r="F2252" s="5"/>
      <c r="G2252" s="6">
        <v>1195</v>
      </c>
      <c r="H2252" s="6">
        <v>280390</v>
      </c>
      <c r="I2252" s="6">
        <v>0.77477572772470205</v>
      </c>
      <c r="J2252" s="6">
        <v>-7.2638980718940198E-3</v>
      </c>
      <c r="K2252" s="6" t="s">
        <v>4520</v>
      </c>
    </row>
    <row r="2253" spans="1:11" x14ac:dyDescent="0.2">
      <c r="A2253" s="4" t="s">
        <v>5728</v>
      </c>
      <c r="B2253" s="6">
        <v>25874</v>
      </c>
      <c r="C2253" s="6" t="s">
        <v>71</v>
      </c>
      <c r="D2253" s="5"/>
      <c r="E2253" s="6" t="s">
        <v>210</v>
      </c>
      <c r="F2253" s="5"/>
      <c r="G2253" s="6">
        <v>16047</v>
      </c>
      <c r="H2253" s="5"/>
      <c r="I2253" s="6">
        <v>0.77484224318699202</v>
      </c>
      <c r="J2253" s="6">
        <v>-1.9844845706025599E-3</v>
      </c>
      <c r="K2253" s="6" t="s">
        <v>5729</v>
      </c>
    </row>
    <row r="2254" spans="1:11" x14ac:dyDescent="0.2">
      <c r="A2254" s="4" t="s">
        <v>5532</v>
      </c>
      <c r="B2254" s="6">
        <v>20003</v>
      </c>
      <c r="C2254" s="6" t="s">
        <v>103</v>
      </c>
      <c r="D2254" s="5"/>
      <c r="E2254" s="6" t="s">
        <v>104</v>
      </c>
      <c r="F2254" s="5"/>
      <c r="G2254" s="6">
        <v>3663</v>
      </c>
      <c r="H2254" s="6">
        <v>277880</v>
      </c>
      <c r="I2254" s="6">
        <v>0.77496665800179398</v>
      </c>
      <c r="J2254" s="6">
        <v>-4.1523553487209696E-3</v>
      </c>
      <c r="K2254" s="6" t="s">
        <v>5533</v>
      </c>
    </row>
    <row r="2255" spans="1:11" x14ac:dyDescent="0.2">
      <c r="A2255" s="4" t="s">
        <v>5041</v>
      </c>
      <c r="B2255" s="6">
        <v>25892</v>
      </c>
      <c r="C2255" s="6" t="s">
        <v>71</v>
      </c>
      <c r="D2255" s="5"/>
      <c r="E2255" s="6" t="s">
        <v>210</v>
      </c>
      <c r="F2255" s="5"/>
      <c r="G2255" s="6">
        <v>16047</v>
      </c>
      <c r="H2255" s="5"/>
      <c r="I2255" s="6">
        <v>0.77529046565656201</v>
      </c>
      <c r="J2255" s="6">
        <v>-1.8750204947640999E-3</v>
      </c>
      <c r="K2255" s="6" t="s">
        <v>5042</v>
      </c>
    </row>
    <row r="2256" spans="1:11" x14ac:dyDescent="0.2">
      <c r="A2256" s="4" t="s">
        <v>4608</v>
      </c>
      <c r="B2256" s="6">
        <v>41210</v>
      </c>
      <c r="C2256" s="6" t="s">
        <v>103</v>
      </c>
      <c r="D2256" s="5"/>
      <c r="E2256" s="6" t="s">
        <v>111</v>
      </c>
      <c r="F2256" s="5"/>
      <c r="G2256" s="6">
        <v>649</v>
      </c>
      <c r="H2256" s="6">
        <v>280937</v>
      </c>
      <c r="I2256" s="6">
        <v>0.77557111615603702</v>
      </c>
      <c r="J2256" s="6">
        <v>-9.6161337550609693E-3</v>
      </c>
      <c r="K2256" s="6" t="s">
        <v>4609</v>
      </c>
    </row>
    <row r="2257" spans="1:11" x14ac:dyDescent="0.2">
      <c r="A2257" s="4" t="s">
        <v>2284</v>
      </c>
      <c r="B2257" s="6">
        <v>20003</v>
      </c>
      <c r="C2257" s="6" t="s">
        <v>103</v>
      </c>
      <c r="D2257" s="5"/>
      <c r="E2257" s="6" t="s">
        <v>104</v>
      </c>
      <c r="F2257" s="5"/>
      <c r="G2257" s="6">
        <v>2711</v>
      </c>
      <c r="H2257" s="6">
        <v>278832</v>
      </c>
      <c r="I2257" s="6">
        <v>0.775987795295351</v>
      </c>
      <c r="J2257" s="6">
        <v>-4.71490010954362E-3</v>
      </c>
      <c r="K2257" s="6" t="s">
        <v>2285</v>
      </c>
    </row>
    <row r="2258" spans="1:11" x14ac:dyDescent="0.2">
      <c r="A2258" s="4" t="s">
        <v>5688</v>
      </c>
      <c r="B2258" s="6">
        <v>25429</v>
      </c>
      <c r="C2258" s="6" t="s">
        <v>71</v>
      </c>
      <c r="D2258" s="5"/>
      <c r="E2258" s="6" t="s">
        <v>100</v>
      </c>
      <c r="F2258" s="5"/>
      <c r="G2258" s="6">
        <v>14490</v>
      </c>
      <c r="H2258" s="5"/>
      <c r="I2258" s="6">
        <v>0.77616421842776495</v>
      </c>
      <c r="J2258" s="6">
        <v>-2.0467512788725E-3</v>
      </c>
      <c r="K2258" s="6" t="s">
        <v>5689</v>
      </c>
    </row>
    <row r="2259" spans="1:11" x14ac:dyDescent="0.2">
      <c r="A2259" s="4" t="s">
        <v>5706</v>
      </c>
      <c r="B2259" s="6">
        <v>25567</v>
      </c>
      <c r="C2259" s="6" t="s">
        <v>71</v>
      </c>
      <c r="D2259" s="5"/>
      <c r="E2259" s="6" t="s">
        <v>265</v>
      </c>
      <c r="F2259" s="5"/>
      <c r="G2259" s="6">
        <v>14490</v>
      </c>
      <c r="H2259" s="5"/>
      <c r="I2259" s="6">
        <v>0.77755341045886395</v>
      </c>
      <c r="J2259" s="6">
        <v>-2.07026086245507E-3</v>
      </c>
      <c r="K2259" s="6" t="s">
        <v>5707</v>
      </c>
    </row>
    <row r="2260" spans="1:11" x14ac:dyDescent="0.2">
      <c r="A2260" s="4" t="s">
        <v>5714</v>
      </c>
      <c r="B2260" s="6">
        <v>25659</v>
      </c>
      <c r="C2260" s="6" t="s">
        <v>71</v>
      </c>
      <c r="D2260" s="5"/>
      <c r="E2260" s="6" t="s">
        <v>265</v>
      </c>
      <c r="F2260" s="5"/>
      <c r="G2260" s="6">
        <v>14489</v>
      </c>
      <c r="H2260" s="5"/>
      <c r="I2260" s="6">
        <v>0.77767230502431794</v>
      </c>
      <c r="J2260" s="6">
        <v>2.0401458857464598E-3</v>
      </c>
      <c r="K2260" s="6" t="s">
        <v>5715</v>
      </c>
    </row>
    <row r="2261" spans="1:11" x14ac:dyDescent="0.2">
      <c r="A2261" s="4" t="s">
        <v>5510</v>
      </c>
      <c r="B2261" s="6">
        <v>20002</v>
      </c>
      <c r="C2261" s="6" t="s">
        <v>103</v>
      </c>
      <c r="D2261" s="5"/>
      <c r="E2261" s="6" t="s">
        <v>127</v>
      </c>
      <c r="F2261" s="5"/>
      <c r="G2261" s="6">
        <v>15953</v>
      </c>
      <c r="H2261" s="6">
        <v>265590</v>
      </c>
      <c r="I2261" s="6">
        <v>0.77792949002977096</v>
      </c>
      <c r="J2261" s="6">
        <v>-2.0569346585401298E-3</v>
      </c>
      <c r="K2261" s="6" t="s">
        <v>5511</v>
      </c>
    </row>
    <row r="2262" spans="1:11" x14ac:dyDescent="0.2">
      <c r="A2262" s="4" t="s">
        <v>4278</v>
      </c>
      <c r="B2262" s="6">
        <v>20512</v>
      </c>
      <c r="C2262" s="6" t="s">
        <v>71</v>
      </c>
      <c r="D2262" s="5"/>
      <c r="E2262" s="6" t="s">
        <v>661</v>
      </c>
      <c r="F2262" s="5"/>
      <c r="G2262" s="6">
        <v>92903</v>
      </c>
      <c r="H2262" s="5"/>
      <c r="I2262" s="6">
        <v>0.77805999431065198</v>
      </c>
      <c r="J2262" s="6">
        <v>-4.6467515510205702E-4</v>
      </c>
      <c r="K2262" s="6" t="s">
        <v>4279</v>
      </c>
    </row>
    <row r="2263" spans="1:11" x14ac:dyDescent="0.2">
      <c r="A2263" s="4" t="s">
        <v>1427</v>
      </c>
      <c r="B2263" s="6">
        <v>25862</v>
      </c>
      <c r="C2263" s="6" t="s">
        <v>71</v>
      </c>
      <c r="D2263" s="5"/>
      <c r="E2263" s="6" t="s">
        <v>210</v>
      </c>
      <c r="F2263" s="5"/>
      <c r="G2263" s="6">
        <v>16047</v>
      </c>
      <c r="H2263" s="5"/>
      <c r="I2263" s="6">
        <v>0.77827255911548898</v>
      </c>
      <c r="J2263" s="6">
        <v>-1.8837803092495999E-3</v>
      </c>
      <c r="K2263" s="6" t="s">
        <v>1428</v>
      </c>
    </row>
    <row r="2264" spans="1:11" x14ac:dyDescent="0.2">
      <c r="A2264" s="4" t="s">
        <v>4890</v>
      </c>
      <c r="B2264" s="6">
        <v>131892</v>
      </c>
      <c r="C2264" s="6" t="s">
        <v>137</v>
      </c>
      <c r="D2264" s="5"/>
      <c r="E2264" s="6" t="s">
        <v>138</v>
      </c>
      <c r="F2264" s="5"/>
      <c r="G2264" s="6">
        <v>763</v>
      </c>
      <c r="H2264" s="6">
        <v>280822</v>
      </c>
      <c r="I2264" s="6">
        <v>0.77866232295848403</v>
      </c>
      <c r="J2264" s="6">
        <v>8.8063824223510705E-3</v>
      </c>
      <c r="K2264" s="6" t="s">
        <v>4891</v>
      </c>
    </row>
    <row r="2265" spans="1:11" x14ac:dyDescent="0.2">
      <c r="A2265" s="4" t="s">
        <v>5360</v>
      </c>
      <c r="B2265" s="6">
        <v>25618</v>
      </c>
      <c r="C2265" s="6" t="s">
        <v>71</v>
      </c>
      <c r="D2265" s="5"/>
      <c r="E2265" s="6" t="s">
        <v>265</v>
      </c>
      <c r="F2265" s="5"/>
      <c r="G2265" s="6">
        <v>14490</v>
      </c>
      <c r="H2265" s="5"/>
      <c r="I2265" s="6">
        <v>0.77871775368205998</v>
      </c>
      <c r="J2265" s="6">
        <v>-1.9584169099099301E-3</v>
      </c>
      <c r="K2265" s="6" t="s">
        <v>5361</v>
      </c>
    </row>
    <row r="2266" spans="1:11" x14ac:dyDescent="0.2">
      <c r="A2266" s="4" t="s">
        <v>3579</v>
      </c>
      <c r="B2266" s="6">
        <v>20004</v>
      </c>
      <c r="C2266" s="6" t="s">
        <v>103</v>
      </c>
      <c r="D2266" s="5"/>
      <c r="E2266" s="6" t="s">
        <v>116</v>
      </c>
      <c r="F2266" s="5"/>
      <c r="G2266" s="6">
        <v>2670</v>
      </c>
      <c r="H2266" s="6">
        <v>150658</v>
      </c>
      <c r="I2266" s="6">
        <v>0.77888205406694</v>
      </c>
      <c r="J2266" s="6">
        <v>-4.65715973821537E-3</v>
      </c>
      <c r="K2266" s="6" t="s">
        <v>3580</v>
      </c>
    </row>
    <row r="2267" spans="1:11" x14ac:dyDescent="0.2">
      <c r="A2267" s="4" t="s">
        <v>5744</v>
      </c>
      <c r="B2267" s="6">
        <v>130696</v>
      </c>
      <c r="C2267" s="6" t="s">
        <v>137</v>
      </c>
      <c r="D2267" s="5"/>
      <c r="E2267" s="6" t="s">
        <v>428</v>
      </c>
      <c r="F2267" s="5"/>
      <c r="G2267" s="6">
        <v>19152</v>
      </c>
      <c r="H2267" s="6">
        <v>262433</v>
      </c>
      <c r="I2267" s="6">
        <v>0.77892824913595005</v>
      </c>
      <c r="J2267" s="6">
        <v>1.8765329696288501E-3</v>
      </c>
      <c r="K2267" s="6" t="s">
        <v>5745</v>
      </c>
    </row>
    <row r="2268" spans="1:11" x14ac:dyDescent="0.2">
      <c r="A2268" s="4" t="s">
        <v>4884</v>
      </c>
      <c r="B2268" s="6">
        <v>25005</v>
      </c>
      <c r="C2268" s="6" t="s">
        <v>71</v>
      </c>
      <c r="D2268" s="5"/>
      <c r="E2268" s="6" t="s">
        <v>767</v>
      </c>
      <c r="F2268" s="5"/>
      <c r="G2268" s="6">
        <v>16052</v>
      </c>
      <c r="H2268" s="5"/>
      <c r="I2268" s="6">
        <v>0.77906267587613998</v>
      </c>
      <c r="J2268" s="6">
        <v>1.5236391336827099E-3</v>
      </c>
      <c r="K2268" s="6" t="s">
        <v>4885</v>
      </c>
    </row>
    <row r="2269" spans="1:11" x14ac:dyDescent="0.2">
      <c r="A2269" s="4" t="s">
        <v>4153</v>
      </c>
      <c r="B2269" s="6">
        <v>20004</v>
      </c>
      <c r="C2269" s="6" t="s">
        <v>103</v>
      </c>
      <c r="D2269" s="5"/>
      <c r="E2269" s="6" t="s">
        <v>116</v>
      </c>
      <c r="F2269" s="5"/>
      <c r="G2269" s="6">
        <v>370</v>
      </c>
      <c r="H2269" s="6">
        <v>281173</v>
      </c>
      <c r="I2269" s="6">
        <v>0.77962379073461596</v>
      </c>
      <c r="J2269" s="6">
        <v>1.292687955272E-2</v>
      </c>
      <c r="K2269" s="6" t="s">
        <v>4154</v>
      </c>
    </row>
    <row r="2270" spans="1:11" x14ac:dyDescent="0.2">
      <c r="A2270" s="4" t="s">
        <v>4969</v>
      </c>
      <c r="B2270" s="6">
        <v>131074</v>
      </c>
      <c r="C2270" s="6" t="s">
        <v>137</v>
      </c>
      <c r="D2270" s="5"/>
      <c r="E2270" s="6" t="s">
        <v>704</v>
      </c>
      <c r="F2270" s="5"/>
      <c r="G2270" s="6">
        <v>13023</v>
      </c>
      <c r="H2270" s="6">
        <v>268562</v>
      </c>
      <c r="I2270" s="6">
        <v>0.78021012337776996</v>
      </c>
      <c r="J2270" s="6">
        <v>2.2297202978235598E-3</v>
      </c>
      <c r="K2270" s="6" t="s">
        <v>4970</v>
      </c>
    </row>
    <row r="2271" spans="1:11" x14ac:dyDescent="0.2">
      <c r="A2271" s="4" t="s">
        <v>4354</v>
      </c>
      <c r="B2271" s="6">
        <v>20004</v>
      </c>
      <c r="C2271" s="6" t="s">
        <v>103</v>
      </c>
      <c r="D2271" s="5"/>
      <c r="E2271" s="6" t="s">
        <v>116</v>
      </c>
      <c r="F2271" s="5"/>
      <c r="G2271" s="6">
        <v>1697</v>
      </c>
      <c r="H2271" s="6">
        <v>279846</v>
      </c>
      <c r="I2271" s="6">
        <v>0.78085855351946698</v>
      </c>
      <c r="J2271" s="6">
        <v>5.9473630299900103E-3</v>
      </c>
      <c r="K2271" s="6" t="s">
        <v>4355</v>
      </c>
    </row>
    <row r="2272" spans="1:11" x14ac:dyDescent="0.2">
      <c r="A2272" s="4" t="s">
        <v>5630</v>
      </c>
      <c r="B2272" s="6">
        <v>22406</v>
      </c>
      <c r="C2272" s="6" t="s">
        <v>71</v>
      </c>
      <c r="D2272" s="5"/>
      <c r="E2272" s="6" t="s">
        <v>590</v>
      </c>
      <c r="F2272" s="5"/>
      <c r="G2272" s="6">
        <v>5331</v>
      </c>
      <c r="H2272" s="5"/>
      <c r="I2272" s="6">
        <v>0.78130504787570598</v>
      </c>
      <c r="J2272" s="6">
        <v>-2.6231814106525701E-3</v>
      </c>
      <c r="K2272" s="6" t="s">
        <v>5631</v>
      </c>
    </row>
    <row r="2273" spans="1:11" x14ac:dyDescent="0.2">
      <c r="A2273" s="4" t="s">
        <v>5497</v>
      </c>
      <c r="B2273" s="6">
        <v>131480</v>
      </c>
      <c r="C2273" s="6" t="s">
        <v>137</v>
      </c>
      <c r="D2273" s="5"/>
      <c r="E2273" s="6" t="s">
        <v>241</v>
      </c>
      <c r="F2273" s="5"/>
      <c r="G2273" s="6">
        <v>1726</v>
      </c>
      <c r="H2273" s="6">
        <v>279859</v>
      </c>
      <c r="I2273" s="6">
        <v>0.78186793718306102</v>
      </c>
      <c r="J2273" s="6">
        <v>-5.8582816288936801E-3</v>
      </c>
      <c r="K2273" s="6" t="s">
        <v>5498</v>
      </c>
    </row>
    <row r="2274" spans="1:11" x14ac:dyDescent="0.2">
      <c r="A2274" s="4" t="s">
        <v>3979</v>
      </c>
      <c r="B2274" s="6">
        <v>41200</v>
      </c>
      <c r="C2274" s="6" t="s">
        <v>103</v>
      </c>
      <c r="D2274" s="5"/>
      <c r="E2274" s="6" t="s">
        <v>111</v>
      </c>
      <c r="F2274" s="5"/>
      <c r="G2274" s="6">
        <v>376</v>
      </c>
      <c r="H2274" s="6">
        <v>281210</v>
      </c>
      <c r="I2274" s="6">
        <v>0.78191568885479601</v>
      </c>
      <c r="J2274" s="6">
        <v>1.27688237523739E-2</v>
      </c>
      <c r="K2274" s="6" t="s">
        <v>3980</v>
      </c>
    </row>
    <row r="2275" spans="1:11" x14ac:dyDescent="0.2">
      <c r="A2275" s="4" t="s">
        <v>5642</v>
      </c>
      <c r="B2275" s="6">
        <v>25035</v>
      </c>
      <c r="C2275" s="6" t="s">
        <v>71</v>
      </c>
      <c r="D2275" s="5"/>
      <c r="E2275" s="6" t="s">
        <v>433</v>
      </c>
      <c r="F2275" s="5"/>
      <c r="G2275" s="6">
        <v>14767</v>
      </c>
      <c r="H2275" s="5"/>
      <c r="I2275" s="6">
        <v>0.78204068171003605</v>
      </c>
      <c r="J2275" s="6">
        <v>-2.02958380177238E-3</v>
      </c>
      <c r="K2275" s="6" t="s">
        <v>5643</v>
      </c>
    </row>
    <row r="2276" spans="1:11" x14ac:dyDescent="0.2">
      <c r="A2276" s="4" t="s">
        <v>5730</v>
      </c>
      <c r="B2276" s="6">
        <v>30060</v>
      </c>
      <c r="C2276" s="6" t="s">
        <v>71</v>
      </c>
      <c r="D2276" s="5"/>
      <c r="E2276" s="6" t="s">
        <v>79</v>
      </c>
      <c r="F2276" s="5"/>
      <c r="G2276" s="6">
        <v>273537</v>
      </c>
      <c r="H2276" s="5"/>
      <c r="I2276" s="6">
        <v>0.78232090501510398</v>
      </c>
      <c r="J2276" s="6">
        <v>-4.5003177392783099E-4</v>
      </c>
      <c r="K2276" s="6" t="s">
        <v>5731</v>
      </c>
    </row>
    <row r="2277" spans="1:11" x14ac:dyDescent="0.2">
      <c r="A2277" s="4" t="s">
        <v>2141</v>
      </c>
      <c r="B2277" s="6">
        <v>100011</v>
      </c>
      <c r="C2277" s="6" t="s">
        <v>71</v>
      </c>
      <c r="D2277" s="5"/>
      <c r="E2277" s="6" t="s">
        <v>530</v>
      </c>
      <c r="F2277" s="5"/>
      <c r="G2277" s="6">
        <v>43938</v>
      </c>
      <c r="H2277" s="5"/>
      <c r="I2277" s="6">
        <v>0.782496077497424</v>
      </c>
      <c r="J2277" s="6">
        <v>-1.21867822256648E-3</v>
      </c>
      <c r="K2277" s="6" t="s">
        <v>2142</v>
      </c>
    </row>
    <row r="2278" spans="1:11" x14ac:dyDescent="0.2">
      <c r="A2278" s="4" t="s">
        <v>4063</v>
      </c>
      <c r="B2278" s="6">
        <v>41210</v>
      </c>
      <c r="C2278" s="6" t="s">
        <v>103</v>
      </c>
      <c r="D2278" s="5"/>
      <c r="E2278" s="6" t="s">
        <v>111</v>
      </c>
      <c r="F2278" s="5"/>
      <c r="G2278" s="6">
        <v>378</v>
      </c>
      <c r="H2278" s="6">
        <v>281208</v>
      </c>
      <c r="I2278" s="6">
        <v>0.78253346776674304</v>
      </c>
      <c r="J2278" s="6">
        <v>1.27326898654324E-2</v>
      </c>
      <c r="K2278" s="6" t="s">
        <v>4064</v>
      </c>
    </row>
    <row r="2279" spans="1:11" x14ac:dyDescent="0.2">
      <c r="A2279" s="4" t="s">
        <v>5740</v>
      </c>
      <c r="B2279" s="6">
        <v>130656</v>
      </c>
      <c r="C2279" s="6" t="s">
        <v>137</v>
      </c>
      <c r="D2279" s="5"/>
      <c r="E2279" s="6" t="s">
        <v>567</v>
      </c>
      <c r="F2279" s="5"/>
      <c r="G2279" s="6">
        <v>1182</v>
      </c>
      <c r="H2279" s="6">
        <v>280403</v>
      </c>
      <c r="I2279" s="6">
        <v>0.78296311690562004</v>
      </c>
      <c r="J2279" s="6">
        <v>-7.1260306300270698E-3</v>
      </c>
      <c r="K2279" s="6" t="s">
        <v>5741</v>
      </c>
    </row>
    <row r="2280" spans="1:11" x14ac:dyDescent="0.2">
      <c r="A2280" s="4" t="s">
        <v>2633</v>
      </c>
      <c r="B2280" s="6">
        <v>25825</v>
      </c>
      <c r="C2280" s="6" t="s">
        <v>71</v>
      </c>
      <c r="D2280" s="5"/>
      <c r="E2280" s="6" t="s">
        <v>210</v>
      </c>
      <c r="F2280" s="5"/>
      <c r="G2280" s="6">
        <v>16047</v>
      </c>
      <c r="H2280" s="5"/>
      <c r="I2280" s="6">
        <v>0.78323317202829001</v>
      </c>
      <c r="J2280" s="6">
        <v>-1.83734731294569E-3</v>
      </c>
      <c r="K2280" s="6" t="s">
        <v>2634</v>
      </c>
    </row>
    <row r="2281" spans="1:11" x14ac:dyDescent="0.2">
      <c r="A2281" s="4" t="s">
        <v>4715</v>
      </c>
      <c r="B2281" s="6">
        <v>25075</v>
      </c>
      <c r="C2281" s="6" t="s">
        <v>71</v>
      </c>
      <c r="D2281" s="5"/>
      <c r="E2281" s="6" t="s">
        <v>100</v>
      </c>
      <c r="F2281" s="5"/>
      <c r="G2281" s="6">
        <v>14492</v>
      </c>
      <c r="H2281" s="5"/>
      <c r="I2281" s="6">
        <v>0.78336113103794203</v>
      </c>
      <c r="J2281" s="6">
        <v>1.9881357938543601E-3</v>
      </c>
      <c r="K2281" s="6" t="s">
        <v>4716</v>
      </c>
    </row>
    <row r="2282" spans="1:11" x14ac:dyDescent="0.2">
      <c r="A2282" s="4" t="s">
        <v>3403</v>
      </c>
      <c r="B2282" s="6">
        <v>41200</v>
      </c>
      <c r="C2282" s="6" t="s">
        <v>103</v>
      </c>
      <c r="D2282" s="5"/>
      <c r="E2282" s="6" t="s">
        <v>111</v>
      </c>
      <c r="F2282" s="5"/>
      <c r="G2282" s="6">
        <v>1667</v>
      </c>
      <c r="H2282" s="6">
        <v>151681</v>
      </c>
      <c r="I2282" s="6">
        <v>0.78390427364066695</v>
      </c>
      <c r="J2282" s="6">
        <v>-5.8007691762662099E-3</v>
      </c>
      <c r="K2282" s="6" t="s">
        <v>5114</v>
      </c>
    </row>
    <row r="2283" spans="1:11" x14ac:dyDescent="0.2">
      <c r="A2283" s="4" t="s">
        <v>4803</v>
      </c>
      <c r="B2283" s="6">
        <v>20004</v>
      </c>
      <c r="C2283" s="6" t="s">
        <v>103</v>
      </c>
      <c r="D2283" s="5"/>
      <c r="E2283" s="6" t="s">
        <v>116</v>
      </c>
      <c r="F2283" s="5"/>
      <c r="G2283" s="6">
        <v>1681</v>
      </c>
      <c r="H2283" s="6">
        <v>279862</v>
      </c>
      <c r="I2283" s="6">
        <v>0.78410966338543697</v>
      </c>
      <c r="J2283" s="6">
        <v>5.8031829211889902E-3</v>
      </c>
      <c r="K2283" s="6" t="s">
        <v>4804</v>
      </c>
    </row>
    <row r="2284" spans="1:11" x14ac:dyDescent="0.2">
      <c r="A2284" s="4" t="s">
        <v>5430</v>
      </c>
      <c r="B2284" s="6">
        <v>25556</v>
      </c>
      <c r="C2284" s="6" t="s">
        <v>71</v>
      </c>
      <c r="D2284" s="5"/>
      <c r="E2284" s="6" t="s">
        <v>265</v>
      </c>
      <c r="F2284" s="5"/>
      <c r="G2284" s="6">
        <v>14490</v>
      </c>
      <c r="H2284" s="5"/>
      <c r="I2284" s="6">
        <v>0.78433875359174798</v>
      </c>
      <c r="J2284" s="6">
        <v>-1.9551848111348498E-3</v>
      </c>
      <c r="K2284" s="6" t="s">
        <v>5431</v>
      </c>
    </row>
    <row r="2285" spans="1:11" x14ac:dyDescent="0.2">
      <c r="A2285" s="4" t="s">
        <v>2483</v>
      </c>
      <c r="B2285" s="6">
        <v>41210</v>
      </c>
      <c r="C2285" s="6" t="s">
        <v>103</v>
      </c>
      <c r="D2285" s="5"/>
      <c r="E2285" s="6" t="s">
        <v>111</v>
      </c>
      <c r="F2285" s="5"/>
      <c r="G2285" s="6">
        <v>643</v>
      </c>
      <c r="H2285" s="6">
        <v>280943</v>
      </c>
      <c r="I2285" s="6">
        <v>0.78468481342265095</v>
      </c>
      <c r="J2285" s="6">
        <v>-9.4344040629600907E-3</v>
      </c>
      <c r="K2285" s="6" t="s">
        <v>4996</v>
      </c>
    </row>
    <row r="2286" spans="1:11" x14ac:dyDescent="0.2">
      <c r="A2286" s="4" t="s">
        <v>4387</v>
      </c>
      <c r="B2286" s="6">
        <v>41210</v>
      </c>
      <c r="C2286" s="6" t="s">
        <v>103</v>
      </c>
      <c r="D2286" s="5"/>
      <c r="E2286" s="6" t="s">
        <v>111</v>
      </c>
      <c r="F2286" s="5"/>
      <c r="G2286" s="6">
        <v>2969</v>
      </c>
      <c r="H2286" s="6">
        <v>278617</v>
      </c>
      <c r="I2286" s="6">
        <v>0.78525176987269896</v>
      </c>
      <c r="J2286" s="6">
        <v>4.3777574854854196E-3</v>
      </c>
      <c r="K2286" s="6" t="s">
        <v>4388</v>
      </c>
    </row>
    <row r="2287" spans="1:11" x14ac:dyDescent="0.2">
      <c r="A2287" s="4" t="s">
        <v>2165</v>
      </c>
      <c r="B2287" s="6">
        <v>25258</v>
      </c>
      <c r="C2287" s="6" t="s">
        <v>71</v>
      </c>
      <c r="D2287" s="5"/>
      <c r="E2287" s="6" t="s">
        <v>100</v>
      </c>
      <c r="F2287" s="5"/>
      <c r="G2287" s="6">
        <v>14492</v>
      </c>
      <c r="H2287" s="5"/>
      <c r="I2287" s="6">
        <v>0.78574706214341306</v>
      </c>
      <c r="J2287" s="6">
        <v>1.90869316983155E-3</v>
      </c>
      <c r="K2287" s="6" t="s">
        <v>2166</v>
      </c>
    </row>
    <row r="2288" spans="1:11" x14ac:dyDescent="0.2">
      <c r="A2288" s="4" t="s">
        <v>5784</v>
      </c>
      <c r="B2288" s="6">
        <v>132038</v>
      </c>
      <c r="C2288" s="6" t="s">
        <v>137</v>
      </c>
      <c r="D2288" s="5"/>
      <c r="E2288" s="6" t="s">
        <v>217</v>
      </c>
      <c r="F2288" s="5"/>
      <c r="G2288" s="6">
        <v>685</v>
      </c>
      <c r="H2288" s="6">
        <v>280900</v>
      </c>
      <c r="I2288" s="6">
        <v>0.78577907526715696</v>
      </c>
      <c r="J2288" s="6">
        <v>-9.5970325330842401E-3</v>
      </c>
      <c r="K2288" s="6" t="s">
        <v>5785</v>
      </c>
    </row>
    <row r="2289" spans="1:11" x14ac:dyDescent="0.2">
      <c r="A2289" s="4" t="s">
        <v>4330</v>
      </c>
      <c r="B2289" s="6">
        <v>20003</v>
      </c>
      <c r="C2289" s="6" t="s">
        <v>103</v>
      </c>
      <c r="D2289" s="5"/>
      <c r="E2289" s="6" t="s">
        <v>104</v>
      </c>
      <c r="F2289" s="5"/>
      <c r="G2289" s="6">
        <v>639</v>
      </c>
      <c r="H2289" s="6">
        <v>280904</v>
      </c>
      <c r="I2289" s="6">
        <v>0.785985238870476</v>
      </c>
      <c r="J2289" s="6">
        <v>-9.0624593086603093E-3</v>
      </c>
      <c r="K2289" s="6" t="s">
        <v>4331</v>
      </c>
    </row>
    <row r="2290" spans="1:11" x14ac:dyDescent="0.2">
      <c r="A2290" s="4" t="s">
        <v>2235</v>
      </c>
      <c r="B2290" s="6">
        <v>25068</v>
      </c>
      <c r="C2290" s="6" t="s">
        <v>71</v>
      </c>
      <c r="D2290" s="5"/>
      <c r="E2290" s="6" t="s">
        <v>100</v>
      </c>
      <c r="F2290" s="5"/>
      <c r="G2290" s="6">
        <v>14492</v>
      </c>
      <c r="H2290" s="5"/>
      <c r="I2290" s="6">
        <v>0.78661823389944496</v>
      </c>
      <c r="J2290" s="6">
        <v>1.92385070336385E-3</v>
      </c>
      <c r="K2290" s="6" t="s">
        <v>2236</v>
      </c>
    </row>
    <row r="2291" spans="1:11" x14ac:dyDescent="0.2">
      <c r="A2291" s="4" t="s">
        <v>828</v>
      </c>
      <c r="B2291" s="6">
        <v>41200</v>
      </c>
      <c r="C2291" s="6" t="s">
        <v>103</v>
      </c>
      <c r="D2291" s="5"/>
      <c r="E2291" s="6" t="s">
        <v>111</v>
      </c>
      <c r="F2291" s="5"/>
      <c r="G2291" s="6">
        <v>4206</v>
      </c>
      <c r="H2291" s="6">
        <v>149142</v>
      </c>
      <c r="I2291" s="6">
        <v>0.78685260097274101</v>
      </c>
      <c r="J2291" s="6">
        <v>-3.67426124355321E-3</v>
      </c>
      <c r="K2291" s="6" t="s">
        <v>4794</v>
      </c>
    </row>
    <row r="2292" spans="1:11" x14ac:dyDescent="0.2">
      <c r="A2292" s="4" t="s">
        <v>5636</v>
      </c>
      <c r="B2292" s="6">
        <v>25015</v>
      </c>
      <c r="C2292" s="6" t="s">
        <v>71</v>
      </c>
      <c r="D2292" s="5"/>
      <c r="E2292" s="6" t="s">
        <v>415</v>
      </c>
      <c r="F2292" s="5"/>
      <c r="G2292" s="6">
        <v>16038</v>
      </c>
      <c r="H2292" s="5"/>
      <c r="I2292" s="6">
        <v>0.78714948420949304</v>
      </c>
      <c r="J2292" s="6">
        <v>-1.6890271573307401E-3</v>
      </c>
      <c r="K2292" s="6" t="s">
        <v>5637</v>
      </c>
    </row>
    <row r="2293" spans="1:11" x14ac:dyDescent="0.2">
      <c r="A2293" s="4" t="s">
        <v>4364</v>
      </c>
      <c r="B2293" s="6">
        <v>25650</v>
      </c>
      <c r="C2293" s="6" t="s">
        <v>71</v>
      </c>
      <c r="D2293" s="5"/>
      <c r="E2293" s="6" t="s">
        <v>265</v>
      </c>
      <c r="F2293" s="5"/>
      <c r="G2293" s="6">
        <v>14489</v>
      </c>
      <c r="H2293" s="5"/>
      <c r="I2293" s="6">
        <v>0.78720049853623797</v>
      </c>
      <c r="J2293" s="6">
        <v>1.93342224925829E-3</v>
      </c>
      <c r="K2293" s="6" t="s">
        <v>4365</v>
      </c>
    </row>
    <row r="2294" spans="1:11" x14ac:dyDescent="0.2">
      <c r="A2294" s="4" t="s">
        <v>3666</v>
      </c>
      <c r="B2294" s="6">
        <v>12676</v>
      </c>
      <c r="C2294" s="6" t="s">
        <v>71</v>
      </c>
      <c r="D2294" s="5"/>
      <c r="E2294" s="6" t="s">
        <v>3667</v>
      </c>
      <c r="F2294" s="5"/>
      <c r="G2294" s="6">
        <v>17181</v>
      </c>
      <c r="H2294" s="5"/>
      <c r="I2294" s="6">
        <v>0.78732305874945796</v>
      </c>
      <c r="J2294" s="6">
        <v>-1.66066281205557E-3</v>
      </c>
      <c r="K2294" s="6" t="s">
        <v>3668</v>
      </c>
    </row>
    <row r="2295" spans="1:11" x14ac:dyDescent="0.2">
      <c r="A2295" s="4" t="s">
        <v>4203</v>
      </c>
      <c r="B2295" s="6">
        <v>131114</v>
      </c>
      <c r="C2295" s="6" t="s">
        <v>137</v>
      </c>
      <c r="D2295" s="5"/>
      <c r="E2295" s="6" t="s">
        <v>704</v>
      </c>
      <c r="F2295" s="5"/>
      <c r="G2295" s="6">
        <v>2209</v>
      </c>
      <c r="H2295" s="6">
        <v>279376</v>
      </c>
      <c r="I2295" s="6">
        <v>0.78760148179157996</v>
      </c>
      <c r="J2295" s="6">
        <v>-5.01772153024961E-3</v>
      </c>
      <c r="K2295" s="6" t="s">
        <v>4204</v>
      </c>
    </row>
    <row r="2296" spans="1:11" x14ac:dyDescent="0.2">
      <c r="A2296" s="4" t="s">
        <v>1256</v>
      </c>
      <c r="B2296" s="6">
        <v>25865</v>
      </c>
      <c r="C2296" s="6" t="s">
        <v>71</v>
      </c>
      <c r="D2296" s="5"/>
      <c r="E2296" s="6" t="s">
        <v>210</v>
      </c>
      <c r="F2296" s="5"/>
      <c r="G2296" s="6">
        <v>16047</v>
      </c>
      <c r="H2296" s="5"/>
      <c r="I2296" s="6">
        <v>0.78812763682097797</v>
      </c>
      <c r="J2296" s="6">
        <v>1.7597745610502999E-3</v>
      </c>
      <c r="K2296" s="6" t="s">
        <v>1257</v>
      </c>
    </row>
    <row r="2297" spans="1:11" x14ac:dyDescent="0.2">
      <c r="A2297" s="4" t="s">
        <v>5794</v>
      </c>
      <c r="B2297" s="6">
        <v>132264</v>
      </c>
      <c r="C2297" s="6" t="s">
        <v>137</v>
      </c>
      <c r="D2297" s="5"/>
      <c r="E2297" s="6" t="s">
        <v>695</v>
      </c>
      <c r="F2297" s="5"/>
      <c r="G2297" s="6">
        <v>3938</v>
      </c>
      <c r="H2297" s="6">
        <v>149409</v>
      </c>
      <c r="I2297" s="6">
        <v>0.78861110991419203</v>
      </c>
      <c r="J2297" s="6">
        <v>4.06534412302833E-3</v>
      </c>
      <c r="K2297" s="6" t="s">
        <v>5795</v>
      </c>
    </row>
    <row r="2298" spans="1:11" x14ac:dyDescent="0.2">
      <c r="A2298" s="4" t="s">
        <v>2871</v>
      </c>
      <c r="B2298" s="6">
        <v>23116</v>
      </c>
      <c r="C2298" s="6" t="s">
        <v>71</v>
      </c>
      <c r="D2298" s="5"/>
      <c r="E2298" s="6" t="s">
        <v>187</v>
      </c>
      <c r="F2298" s="5"/>
      <c r="G2298" s="6">
        <v>276675</v>
      </c>
      <c r="H2298" s="5"/>
      <c r="I2298" s="6">
        <v>0.78900381766965899</v>
      </c>
      <c r="J2298" s="6">
        <v>-3.4645526711168999E-4</v>
      </c>
      <c r="K2298" s="6" t="s">
        <v>2872</v>
      </c>
    </row>
    <row r="2299" spans="1:11" x14ac:dyDescent="0.2">
      <c r="A2299" s="4" t="s">
        <v>903</v>
      </c>
      <c r="B2299" s="6">
        <v>25857</v>
      </c>
      <c r="C2299" s="6" t="s">
        <v>71</v>
      </c>
      <c r="D2299" s="5"/>
      <c r="E2299" s="6" t="s">
        <v>210</v>
      </c>
      <c r="F2299" s="5"/>
      <c r="G2299" s="6">
        <v>16047</v>
      </c>
      <c r="H2299" s="5"/>
      <c r="I2299" s="6">
        <v>0.78906310971890603</v>
      </c>
      <c r="J2299" s="6">
        <v>-1.7469356429262999E-3</v>
      </c>
      <c r="K2299" s="6" t="s">
        <v>904</v>
      </c>
    </row>
    <row r="2300" spans="1:11" x14ac:dyDescent="0.2">
      <c r="A2300" s="4" t="s">
        <v>5197</v>
      </c>
      <c r="B2300" s="6">
        <v>20004</v>
      </c>
      <c r="C2300" s="6" t="s">
        <v>103</v>
      </c>
      <c r="D2300" s="5"/>
      <c r="E2300" s="6" t="s">
        <v>116</v>
      </c>
      <c r="F2300" s="5"/>
      <c r="G2300" s="6">
        <v>4982</v>
      </c>
      <c r="H2300" s="6">
        <v>276561</v>
      </c>
      <c r="I2300" s="6">
        <v>0.789995209921727</v>
      </c>
      <c r="J2300" s="6">
        <v>3.3478688703420302E-3</v>
      </c>
      <c r="K2300" s="6" t="s">
        <v>5198</v>
      </c>
    </row>
    <row r="2301" spans="1:11" x14ac:dyDescent="0.2">
      <c r="A2301" s="4" t="s">
        <v>4242</v>
      </c>
      <c r="B2301" s="6">
        <v>41200</v>
      </c>
      <c r="C2301" s="6" t="s">
        <v>103</v>
      </c>
      <c r="D2301" s="5"/>
      <c r="E2301" s="6" t="s">
        <v>111</v>
      </c>
      <c r="F2301" s="5"/>
      <c r="G2301" s="6">
        <v>362</v>
      </c>
      <c r="H2301" s="6">
        <v>281224</v>
      </c>
      <c r="I2301" s="6">
        <v>0.79027148975678996</v>
      </c>
      <c r="J2301" s="6">
        <v>1.21908843150069E-2</v>
      </c>
      <c r="K2301" s="6" t="s">
        <v>4243</v>
      </c>
    </row>
    <row r="2302" spans="1:11" x14ac:dyDescent="0.2">
      <c r="A2302" s="4" t="s">
        <v>4286</v>
      </c>
      <c r="B2302" s="6">
        <v>41200</v>
      </c>
      <c r="C2302" s="6" t="s">
        <v>103</v>
      </c>
      <c r="D2302" s="5"/>
      <c r="E2302" s="6" t="s">
        <v>111</v>
      </c>
      <c r="F2302" s="5"/>
      <c r="G2302" s="6">
        <v>379</v>
      </c>
      <c r="H2302" s="6">
        <v>281207</v>
      </c>
      <c r="I2302" s="6">
        <v>0.79059055379571197</v>
      </c>
      <c r="J2302" s="6">
        <v>1.21938562566826E-2</v>
      </c>
      <c r="K2302" s="6" t="s">
        <v>4287</v>
      </c>
    </row>
    <row r="2303" spans="1:11" x14ac:dyDescent="0.2">
      <c r="A2303" s="4" t="s">
        <v>4999</v>
      </c>
      <c r="B2303" s="6">
        <v>25194</v>
      </c>
      <c r="C2303" s="6" t="s">
        <v>71</v>
      </c>
      <c r="D2303" s="5"/>
      <c r="E2303" s="6" t="s">
        <v>100</v>
      </c>
      <c r="F2303" s="5"/>
      <c r="G2303" s="6">
        <v>14492</v>
      </c>
      <c r="H2303" s="5"/>
      <c r="I2303" s="6">
        <v>0.79067753941932295</v>
      </c>
      <c r="J2303" s="6">
        <v>-1.95234087786397E-3</v>
      </c>
      <c r="K2303" s="6" t="s">
        <v>5000</v>
      </c>
    </row>
    <row r="2304" spans="1:11" x14ac:dyDescent="0.2">
      <c r="A2304" s="4" t="s">
        <v>3194</v>
      </c>
      <c r="B2304" s="6">
        <v>41210</v>
      </c>
      <c r="C2304" s="6" t="s">
        <v>103</v>
      </c>
      <c r="D2304" s="5"/>
      <c r="E2304" s="6" t="s">
        <v>111</v>
      </c>
      <c r="F2304" s="5"/>
      <c r="G2304" s="6">
        <v>646</v>
      </c>
      <c r="H2304" s="6">
        <v>280940</v>
      </c>
      <c r="I2304" s="6">
        <v>0.79070214933441996</v>
      </c>
      <c r="J2304" s="6">
        <v>-8.8921857379099193E-3</v>
      </c>
      <c r="K2304" s="6" t="s">
        <v>4334</v>
      </c>
    </row>
    <row r="2305" spans="1:11" x14ac:dyDescent="0.2">
      <c r="A2305" s="4" t="s">
        <v>4911</v>
      </c>
      <c r="B2305" s="6">
        <v>25823</v>
      </c>
      <c r="C2305" s="6" t="s">
        <v>71</v>
      </c>
      <c r="D2305" s="5"/>
      <c r="E2305" s="6" t="s">
        <v>210</v>
      </c>
      <c r="F2305" s="5"/>
      <c r="G2305" s="6">
        <v>16047</v>
      </c>
      <c r="H2305" s="5"/>
      <c r="I2305" s="6">
        <v>0.79073379943149102</v>
      </c>
      <c r="J2305" s="6">
        <v>-1.8374645694745101E-3</v>
      </c>
      <c r="K2305" s="6" t="s">
        <v>4912</v>
      </c>
    </row>
    <row r="2306" spans="1:11" x14ac:dyDescent="0.2">
      <c r="A2306" s="4" t="s">
        <v>4120</v>
      </c>
      <c r="B2306" s="6">
        <v>20003</v>
      </c>
      <c r="C2306" s="6" t="s">
        <v>103</v>
      </c>
      <c r="D2306" s="5"/>
      <c r="E2306" s="6" t="s">
        <v>104</v>
      </c>
      <c r="F2306" s="5"/>
      <c r="G2306" s="6">
        <v>376</v>
      </c>
      <c r="H2306" s="6">
        <v>281167</v>
      </c>
      <c r="I2306" s="6">
        <v>0.79107620988687</v>
      </c>
      <c r="J2306" s="6">
        <v>1.2152552826918199E-2</v>
      </c>
      <c r="K2306" s="6" t="s">
        <v>4121</v>
      </c>
    </row>
    <row r="2307" spans="1:11" x14ac:dyDescent="0.2">
      <c r="A2307" s="4" t="s">
        <v>3090</v>
      </c>
      <c r="B2307" s="6">
        <v>131256</v>
      </c>
      <c r="C2307" s="6" t="s">
        <v>137</v>
      </c>
      <c r="D2307" s="5"/>
      <c r="E2307" s="6" t="s">
        <v>977</v>
      </c>
      <c r="F2307" s="5"/>
      <c r="G2307" s="6">
        <v>6755</v>
      </c>
      <c r="H2307" s="6">
        <v>274830</v>
      </c>
      <c r="I2307" s="6">
        <v>0.79114989932639801</v>
      </c>
      <c r="J2307" s="6">
        <v>-2.8684758335276702E-3</v>
      </c>
      <c r="K2307" s="6" t="s">
        <v>3091</v>
      </c>
    </row>
    <row r="2308" spans="1:11" x14ac:dyDescent="0.2">
      <c r="A2308" s="4" t="s">
        <v>927</v>
      </c>
      <c r="B2308" s="6">
        <v>6148</v>
      </c>
      <c r="C2308" s="6" t="s">
        <v>103</v>
      </c>
      <c r="D2308" s="5"/>
      <c r="E2308" s="6" t="s">
        <v>928</v>
      </c>
      <c r="F2308" s="5"/>
      <c r="G2308" s="6">
        <v>2217</v>
      </c>
      <c r="H2308" s="6">
        <v>98278</v>
      </c>
      <c r="I2308" s="6">
        <v>0.79213562279409</v>
      </c>
      <c r="J2308" s="6">
        <v>-5.0027080486769104E-3</v>
      </c>
      <c r="K2308" s="6" t="s">
        <v>5619</v>
      </c>
    </row>
    <row r="2309" spans="1:11" x14ac:dyDescent="0.2">
      <c r="A2309" s="4" t="s">
        <v>5451</v>
      </c>
      <c r="B2309" s="6">
        <v>25607</v>
      </c>
      <c r="C2309" s="6" t="s">
        <v>71</v>
      </c>
      <c r="D2309" s="5"/>
      <c r="E2309" s="6" t="s">
        <v>265</v>
      </c>
      <c r="F2309" s="5"/>
      <c r="G2309" s="6">
        <v>14490</v>
      </c>
      <c r="H2309" s="5"/>
      <c r="I2309" s="6">
        <v>0.79260936830920303</v>
      </c>
      <c r="J2309" s="6">
        <v>-1.84518592708147E-3</v>
      </c>
      <c r="K2309" s="6" t="s">
        <v>5452</v>
      </c>
    </row>
    <row r="2310" spans="1:11" x14ac:dyDescent="0.2">
      <c r="A2310" s="4" t="s">
        <v>5770</v>
      </c>
      <c r="B2310" s="6">
        <v>131652</v>
      </c>
      <c r="C2310" s="6" t="s">
        <v>137</v>
      </c>
      <c r="D2310" s="5"/>
      <c r="E2310" s="6" t="s">
        <v>147</v>
      </c>
      <c r="F2310" s="5"/>
      <c r="G2310" s="6">
        <v>1696</v>
      </c>
      <c r="H2310" s="6">
        <v>279889</v>
      </c>
      <c r="I2310" s="6">
        <v>0.79408779526841</v>
      </c>
      <c r="J2310" s="6">
        <v>-5.6499891091011797E-3</v>
      </c>
      <c r="K2310" s="6" t="s">
        <v>5771</v>
      </c>
    </row>
    <row r="2311" spans="1:11" x14ac:dyDescent="0.2">
      <c r="A2311" s="4" t="s">
        <v>4138</v>
      </c>
      <c r="B2311" s="6">
        <v>25560</v>
      </c>
      <c r="C2311" s="6" t="s">
        <v>71</v>
      </c>
      <c r="D2311" s="5"/>
      <c r="E2311" s="6" t="s">
        <v>265</v>
      </c>
      <c r="F2311" s="5"/>
      <c r="G2311" s="6">
        <v>14490</v>
      </c>
      <c r="H2311" s="5"/>
      <c r="I2311" s="6">
        <v>0.79439258518193601</v>
      </c>
      <c r="J2311" s="6">
        <v>1.8929854538614101E-3</v>
      </c>
      <c r="K2311" s="6" t="s">
        <v>4139</v>
      </c>
    </row>
    <row r="2312" spans="1:11" x14ac:dyDescent="0.2">
      <c r="A2312" s="4" t="s">
        <v>3728</v>
      </c>
      <c r="B2312" s="6">
        <v>23128</v>
      </c>
      <c r="C2312" s="6" t="s">
        <v>71</v>
      </c>
      <c r="D2312" s="5"/>
      <c r="E2312" s="6" t="s">
        <v>187</v>
      </c>
      <c r="F2312" s="5"/>
      <c r="G2312" s="6">
        <v>276541</v>
      </c>
      <c r="H2312" s="5"/>
      <c r="I2312" s="6">
        <v>0.79466046484922204</v>
      </c>
      <c r="J2312" s="6">
        <v>-4.2788944877039799E-4</v>
      </c>
      <c r="K2312" s="6" t="s">
        <v>3729</v>
      </c>
    </row>
    <row r="2313" spans="1:11" x14ac:dyDescent="0.2">
      <c r="A2313" s="4" t="s">
        <v>1813</v>
      </c>
      <c r="B2313" s="6">
        <v>25532</v>
      </c>
      <c r="C2313" s="6" t="s">
        <v>71</v>
      </c>
      <c r="D2313" s="5"/>
      <c r="E2313" s="6" t="s">
        <v>265</v>
      </c>
      <c r="F2313" s="5"/>
      <c r="G2313" s="6">
        <v>14490</v>
      </c>
      <c r="H2313" s="5"/>
      <c r="I2313" s="6">
        <v>0.79494753888153602</v>
      </c>
      <c r="J2313" s="6">
        <v>1.88183324267884E-3</v>
      </c>
      <c r="K2313" s="6" t="s">
        <v>1814</v>
      </c>
    </row>
    <row r="2314" spans="1:11" x14ac:dyDescent="0.2">
      <c r="A2314" s="4" t="s">
        <v>5792</v>
      </c>
      <c r="B2314" s="6">
        <v>132148</v>
      </c>
      <c r="C2314" s="6" t="s">
        <v>137</v>
      </c>
      <c r="D2314" s="5"/>
      <c r="E2314" s="6" t="s">
        <v>217</v>
      </c>
      <c r="F2314" s="5"/>
      <c r="G2314" s="6">
        <v>6287</v>
      </c>
      <c r="H2314" s="6">
        <v>147060</v>
      </c>
      <c r="I2314" s="6">
        <v>0.79554501221262597</v>
      </c>
      <c r="J2314" s="6">
        <v>-2.9631826922113902E-3</v>
      </c>
      <c r="K2314" s="6" t="s">
        <v>5793</v>
      </c>
    </row>
    <row r="2315" spans="1:11" x14ac:dyDescent="0.2">
      <c r="A2315" s="4" t="s">
        <v>5603</v>
      </c>
      <c r="B2315" s="6">
        <v>41210</v>
      </c>
      <c r="C2315" s="6" t="s">
        <v>103</v>
      </c>
      <c r="D2315" s="5"/>
      <c r="E2315" s="6" t="s">
        <v>111</v>
      </c>
      <c r="F2315" s="5"/>
      <c r="G2315" s="6">
        <v>2235</v>
      </c>
      <c r="H2315" s="6">
        <v>279351</v>
      </c>
      <c r="I2315" s="6">
        <v>0.79567174093425796</v>
      </c>
      <c r="J2315" s="6">
        <v>-4.97092307479019E-3</v>
      </c>
      <c r="K2315" s="6" t="s">
        <v>5604</v>
      </c>
    </row>
    <row r="2316" spans="1:11" x14ac:dyDescent="0.2">
      <c r="A2316" s="4" t="s">
        <v>260</v>
      </c>
      <c r="B2316" s="6">
        <v>100024</v>
      </c>
      <c r="C2316" s="6" t="s">
        <v>71</v>
      </c>
      <c r="D2316" s="5"/>
      <c r="E2316" s="6" t="s">
        <v>530</v>
      </c>
      <c r="F2316" s="5"/>
      <c r="G2316" s="6">
        <v>43938</v>
      </c>
      <c r="H2316" s="5"/>
      <c r="I2316" s="6">
        <v>0.79606078167920202</v>
      </c>
      <c r="J2316" s="6">
        <v>1.13936859475713E-3</v>
      </c>
      <c r="K2316" s="6" t="s">
        <v>1053</v>
      </c>
    </row>
    <row r="2317" spans="1:11" x14ac:dyDescent="0.2">
      <c r="A2317" s="4" t="s">
        <v>5716</v>
      </c>
      <c r="B2317" s="6">
        <v>25667</v>
      </c>
      <c r="C2317" s="6" t="s">
        <v>71</v>
      </c>
      <c r="D2317" s="5"/>
      <c r="E2317" s="6" t="s">
        <v>265</v>
      </c>
      <c r="F2317" s="5"/>
      <c r="G2317" s="6">
        <v>14489</v>
      </c>
      <c r="H2317" s="5"/>
      <c r="I2317" s="6">
        <v>0.79629303578909205</v>
      </c>
      <c r="J2317" s="6">
        <v>-1.81055967486614E-3</v>
      </c>
      <c r="K2317" s="6" t="s">
        <v>5717</v>
      </c>
    </row>
    <row r="2318" spans="1:11" x14ac:dyDescent="0.2">
      <c r="A2318" s="4" t="s">
        <v>3993</v>
      </c>
      <c r="B2318" s="6">
        <v>20003</v>
      </c>
      <c r="C2318" s="6" t="s">
        <v>103</v>
      </c>
      <c r="D2318" s="5"/>
      <c r="E2318" s="6" t="s">
        <v>104</v>
      </c>
      <c r="F2318" s="5"/>
      <c r="G2318" s="6">
        <v>368</v>
      </c>
      <c r="H2318" s="6">
        <v>281175</v>
      </c>
      <c r="I2318" s="6">
        <v>0.79633296016949995</v>
      </c>
      <c r="J2318" s="6">
        <v>1.1793718638384699E-2</v>
      </c>
      <c r="K2318" s="6" t="s">
        <v>3994</v>
      </c>
    </row>
    <row r="2319" spans="1:11" x14ac:dyDescent="0.2">
      <c r="A2319" s="4" t="s">
        <v>688</v>
      </c>
      <c r="B2319" s="6">
        <v>41200</v>
      </c>
      <c r="C2319" s="6" t="s">
        <v>103</v>
      </c>
      <c r="D2319" s="5"/>
      <c r="E2319" s="6" t="s">
        <v>111</v>
      </c>
      <c r="F2319" s="5"/>
      <c r="G2319" s="6">
        <v>648</v>
      </c>
      <c r="H2319" s="6">
        <v>280938</v>
      </c>
      <c r="I2319" s="6">
        <v>0.79646176186620199</v>
      </c>
      <c r="J2319" s="6">
        <v>-8.7318067290560498E-3</v>
      </c>
      <c r="K2319" s="6" t="s">
        <v>4462</v>
      </c>
    </row>
    <row r="2320" spans="1:11" x14ac:dyDescent="0.2">
      <c r="A2320" s="4" t="s">
        <v>2631</v>
      </c>
      <c r="B2320" s="6">
        <v>25205</v>
      </c>
      <c r="C2320" s="6" t="s">
        <v>71</v>
      </c>
      <c r="D2320" s="5"/>
      <c r="E2320" s="6" t="s">
        <v>100</v>
      </c>
      <c r="F2320" s="5"/>
      <c r="G2320" s="6">
        <v>14492</v>
      </c>
      <c r="H2320" s="5"/>
      <c r="I2320" s="6">
        <v>0.79722996782066802</v>
      </c>
      <c r="J2320" s="6">
        <v>-1.5884790688711699E-3</v>
      </c>
      <c r="K2320" s="6" t="s">
        <v>2632</v>
      </c>
    </row>
    <row r="2321" spans="1:11" x14ac:dyDescent="0.2">
      <c r="A2321" s="4" t="s">
        <v>2431</v>
      </c>
      <c r="B2321" s="6">
        <v>20003</v>
      </c>
      <c r="C2321" s="6" t="s">
        <v>103</v>
      </c>
      <c r="D2321" s="5"/>
      <c r="E2321" s="6" t="s">
        <v>104</v>
      </c>
      <c r="F2321" s="5"/>
      <c r="G2321" s="6">
        <v>380</v>
      </c>
      <c r="H2321" s="6">
        <v>281163</v>
      </c>
      <c r="I2321" s="6">
        <v>0.79831074673791602</v>
      </c>
      <c r="J2321" s="6">
        <v>1.09504591821312E-2</v>
      </c>
      <c r="K2321" s="6" t="s">
        <v>2432</v>
      </c>
    </row>
    <row r="2322" spans="1:11" x14ac:dyDescent="0.2">
      <c r="A2322" s="4" t="s">
        <v>3529</v>
      </c>
      <c r="B2322" s="6">
        <v>20002</v>
      </c>
      <c r="C2322" s="6" t="s">
        <v>103</v>
      </c>
      <c r="D2322" s="5"/>
      <c r="E2322" s="6" t="s">
        <v>127</v>
      </c>
      <c r="F2322" s="5"/>
      <c r="G2322" s="6">
        <v>2745</v>
      </c>
      <c r="H2322" s="6">
        <v>278798</v>
      </c>
      <c r="I2322" s="6">
        <v>0.79899720274471697</v>
      </c>
      <c r="J2322" s="6">
        <v>-4.2576817788656197E-3</v>
      </c>
      <c r="K2322" s="6" t="s">
        <v>3530</v>
      </c>
    </row>
    <row r="2323" spans="1:11" x14ac:dyDescent="0.2">
      <c r="A2323" s="4" t="s">
        <v>5748</v>
      </c>
      <c r="B2323" s="6">
        <v>130914</v>
      </c>
      <c r="C2323" s="6" t="s">
        <v>137</v>
      </c>
      <c r="D2323" s="5"/>
      <c r="E2323" s="6" t="s">
        <v>238</v>
      </c>
      <c r="F2323" s="5"/>
      <c r="G2323" s="6">
        <v>1750</v>
      </c>
      <c r="H2323" s="6">
        <v>279835</v>
      </c>
      <c r="I2323" s="6">
        <v>0.79941117809946105</v>
      </c>
      <c r="J2323" s="6">
        <v>5.4805816108744899E-3</v>
      </c>
      <c r="K2323" s="6" t="s">
        <v>5749</v>
      </c>
    </row>
    <row r="2324" spans="1:11" x14ac:dyDescent="0.2">
      <c r="A2324" s="4" t="s">
        <v>2841</v>
      </c>
      <c r="B2324" s="6">
        <v>100022</v>
      </c>
      <c r="C2324" s="6" t="s">
        <v>71</v>
      </c>
      <c r="D2324" s="5"/>
      <c r="E2324" s="6" t="s">
        <v>530</v>
      </c>
      <c r="F2324" s="5"/>
      <c r="G2324" s="6">
        <v>43938</v>
      </c>
      <c r="H2324" s="5"/>
      <c r="I2324" s="6">
        <v>0.79941582865927796</v>
      </c>
      <c r="J2324" s="6">
        <v>9.52740749203751E-4</v>
      </c>
      <c r="K2324" s="6" t="s">
        <v>2842</v>
      </c>
    </row>
    <row r="2325" spans="1:11" x14ac:dyDescent="0.2">
      <c r="A2325" s="4" t="s">
        <v>2317</v>
      </c>
      <c r="B2325" s="6">
        <v>41210</v>
      </c>
      <c r="C2325" s="6" t="s">
        <v>103</v>
      </c>
      <c r="D2325" s="5"/>
      <c r="E2325" s="6" t="s">
        <v>111</v>
      </c>
      <c r="F2325" s="5"/>
      <c r="G2325" s="6">
        <v>3080</v>
      </c>
      <c r="H2325" s="6">
        <v>278506</v>
      </c>
      <c r="I2325" s="6">
        <v>0.79961942362695704</v>
      </c>
      <c r="J2325" s="6">
        <v>3.9353728074385903E-3</v>
      </c>
      <c r="K2325" s="6" t="s">
        <v>2318</v>
      </c>
    </row>
    <row r="2326" spans="1:11" x14ac:dyDescent="0.2">
      <c r="A2326" s="4" t="s">
        <v>5552</v>
      </c>
      <c r="B2326" s="6">
        <v>20004</v>
      </c>
      <c r="C2326" s="6" t="s">
        <v>103</v>
      </c>
      <c r="D2326" s="5"/>
      <c r="E2326" s="6" t="s">
        <v>116</v>
      </c>
      <c r="F2326" s="5"/>
      <c r="G2326" s="6">
        <v>1148</v>
      </c>
      <c r="H2326" s="6">
        <v>152180</v>
      </c>
      <c r="I2326" s="6">
        <v>0.79992706013979098</v>
      </c>
      <c r="J2326" s="6">
        <v>-6.6148965443170501E-3</v>
      </c>
      <c r="K2326" s="6" t="s">
        <v>5553</v>
      </c>
    </row>
    <row r="2327" spans="1:11" x14ac:dyDescent="0.2">
      <c r="A2327" s="4" t="s">
        <v>5416</v>
      </c>
      <c r="B2327" s="6">
        <v>2834</v>
      </c>
      <c r="C2327" s="6" t="s">
        <v>103</v>
      </c>
      <c r="D2327" s="5"/>
      <c r="E2327" s="6" t="s">
        <v>562</v>
      </c>
      <c r="F2327" s="5"/>
      <c r="G2327" s="6">
        <v>12390</v>
      </c>
      <c r="H2327" s="6">
        <v>138785</v>
      </c>
      <c r="I2327" s="6">
        <v>0.79997090917042502</v>
      </c>
      <c r="J2327" s="6">
        <v>2.0705416354825801E-3</v>
      </c>
      <c r="K2327" s="6" t="s">
        <v>5417</v>
      </c>
    </row>
    <row r="2328" spans="1:11" x14ac:dyDescent="0.2">
      <c r="A2328" s="4" t="s">
        <v>1488</v>
      </c>
      <c r="B2328" s="6">
        <v>25558</v>
      </c>
      <c r="C2328" s="6" t="s">
        <v>71</v>
      </c>
      <c r="D2328" s="5"/>
      <c r="E2328" s="6" t="s">
        <v>265</v>
      </c>
      <c r="F2328" s="5"/>
      <c r="G2328" s="6">
        <v>14490</v>
      </c>
      <c r="H2328" s="5"/>
      <c r="I2328" s="6">
        <v>0.80004987316480902</v>
      </c>
      <c r="J2328" s="6">
        <v>-1.80424301429077E-3</v>
      </c>
      <c r="K2328" s="6" t="s">
        <v>1489</v>
      </c>
    </row>
    <row r="2329" spans="1:11" x14ac:dyDescent="0.2">
      <c r="A2329" s="4" t="s">
        <v>4272</v>
      </c>
      <c r="B2329" s="6">
        <v>20003</v>
      </c>
      <c r="C2329" s="6" t="s">
        <v>103</v>
      </c>
      <c r="D2329" s="5"/>
      <c r="E2329" s="6" t="s">
        <v>104</v>
      </c>
      <c r="F2329" s="5"/>
      <c r="G2329" s="6">
        <v>10509</v>
      </c>
      <c r="H2329" s="6">
        <v>271034</v>
      </c>
      <c r="I2329" s="6">
        <v>0.80020049206395705</v>
      </c>
      <c r="J2329" s="6">
        <v>-2.1754080576561101E-3</v>
      </c>
      <c r="K2329" s="6" t="s">
        <v>4273</v>
      </c>
    </row>
    <row r="2330" spans="1:11" x14ac:dyDescent="0.2">
      <c r="A2330" s="4" t="s">
        <v>2975</v>
      </c>
      <c r="B2330" s="6">
        <v>41210</v>
      </c>
      <c r="C2330" s="6" t="s">
        <v>103</v>
      </c>
      <c r="D2330" s="5"/>
      <c r="E2330" s="6" t="s">
        <v>111</v>
      </c>
      <c r="F2330" s="5"/>
      <c r="G2330" s="6">
        <v>811</v>
      </c>
      <c r="H2330" s="6">
        <v>280775</v>
      </c>
      <c r="I2330" s="6">
        <v>0.80059782662113799</v>
      </c>
      <c r="J2330" s="6">
        <v>7.6176932883208802E-3</v>
      </c>
      <c r="K2330" s="6" t="s">
        <v>2976</v>
      </c>
    </row>
    <row r="2331" spans="1:11" x14ac:dyDescent="0.2">
      <c r="A2331" s="4" t="s">
        <v>5540</v>
      </c>
      <c r="B2331" s="6">
        <v>20003</v>
      </c>
      <c r="C2331" s="6" t="s">
        <v>103</v>
      </c>
      <c r="D2331" s="5"/>
      <c r="E2331" s="6" t="s">
        <v>104</v>
      </c>
      <c r="F2331" s="5"/>
      <c r="G2331" s="6">
        <v>8252</v>
      </c>
      <c r="H2331" s="6">
        <v>273291</v>
      </c>
      <c r="I2331" s="6">
        <v>0.801090203356983</v>
      </c>
      <c r="J2331" s="6">
        <v>2.5161713131176002E-3</v>
      </c>
      <c r="K2331" s="6" t="s">
        <v>5541</v>
      </c>
    </row>
    <row r="2332" spans="1:11" x14ac:dyDescent="0.2">
      <c r="A2332" s="4" t="s">
        <v>4737</v>
      </c>
      <c r="B2332" s="6">
        <v>41200</v>
      </c>
      <c r="C2332" s="6" t="s">
        <v>103</v>
      </c>
      <c r="D2332" s="5"/>
      <c r="E2332" s="6" t="s">
        <v>111</v>
      </c>
      <c r="F2332" s="5"/>
      <c r="G2332" s="6">
        <v>622</v>
      </c>
      <c r="H2332" s="6">
        <v>280964</v>
      </c>
      <c r="I2332" s="6">
        <v>0.801546913233809</v>
      </c>
      <c r="J2332" s="6">
        <v>-8.6745700162336094E-3</v>
      </c>
      <c r="K2332" s="6" t="s">
        <v>4738</v>
      </c>
    </row>
    <row r="2333" spans="1:11" x14ac:dyDescent="0.2">
      <c r="A2333" s="4" t="s">
        <v>2185</v>
      </c>
      <c r="B2333" s="6">
        <v>100017</v>
      </c>
      <c r="C2333" s="6" t="s">
        <v>71</v>
      </c>
      <c r="D2333" s="5"/>
      <c r="E2333" s="6" t="s">
        <v>530</v>
      </c>
      <c r="F2333" s="5"/>
      <c r="G2333" s="6">
        <v>43938</v>
      </c>
      <c r="H2333" s="5"/>
      <c r="I2333" s="6">
        <v>0.80158512584593</v>
      </c>
      <c r="J2333" s="6">
        <v>-1.1027406531442399E-3</v>
      </c>
      <c r="K2333" s="6" t="s">
        <v>2186</v>
      </c>
    </row>
    <row r="2334" spans="1:11" x14ac:dyDescent="0.2">
      <c r="A2334" s="4" t="s">
        <v>5786</v>
      </c>
      <c r="B2334" s="6">
        <v>132062</v>
      </c>
      <c r="C2334" s="6" t="s">
        <v>137</v>
      </c>
      <c r="D2334" s="5"/>
      <c r="E2334" s="6" t="s">
        <v>217</v>
      </c>
      <c r="F2334" s="5"/>
      <c r="G2334" s="6">
        <v>628</v>
      </c>
      <c r="H2334" s="6">
        <v>280957</v>
      </c>
      <c r="I2334" s="6">
        <v>0.80263541482426004</v>
      </c>
      <c r="J2334" s="6">
        <v>-8.9102950658205698E-3</v>
      </c>
      <c r="K2334" s="6" t="s">
        <v>5787</v>
      </c>
    </row>
    <row r="2335" spans="1:11" x14ac:dyDescent="0.2">
      <c r="A2335" s="4" t="s">
        <v>3888</v>
      </c>
      <c r="B2335" s="6">
        <v>25061</v>
      </c>
      <c r="C2335" s="6" t="s">
        <v>71</v>
      </c>
      <c r="D2335" s="5"/>
      <c r="E2335" s="6" t="s">
        <v>100</v>
      </c>
      <c r="F2335" s="5"/>
      <c r="G2335" s="6">
        <v>14492</v>
      </c>
      <c r="H2335" s="5"/>
      <c r="I2335" s="6">
        <v>0.80295692219123405</v>
      </c>
      <c r="J2335" s="6">
        <v>-1.56316934664034E-3</v>
      </c>
      <c r="K2335" s="6" t="s">
        <v>3889</v>
      </c>
    </row>
    <row r="2336" spans="1:11" x14ac:dyDescent="0.2">
      <c r="A2336" s="4" t="s">
        <v>3925</v>
      </c>
      <c r="B2336" s="6">
        <v>132042</v>
      </c>
      <c r="C2336" s="6" t="s">
        <v>137</v>
      </c>
      <c r="D2336" s="5"/>
      <c r="E2336" s="6" t="s">
        <v>217</v>
      </c>
      <c r="F2336" s="5"/>
      <c r="G2336" s="6">
        <v>3153</v>
      </c>
      <c r="H2336" s="6">
        <v>278432</v>
      </c>
      <c r="I2336" s="6">
        <v>0.80300474927520904</v>
      </c>
      <c r="J2336" s="6">
        <v>3.9963899348973301E-3</v>
      </c>
      <c r="K2336" s="6" t="s">
        <v>3926</v>
      </c>
    </row>
    <row r="2337" spans="1:11" x14ac:dyDescent="0.2">
      <c r="A2337" s="4" t="s">
        <v>2719</v>
      </c>
      <c r="B2337" s="6">
        <v>25513</v>
      </c>
      <c r="C2337" s="6" t="s">
        <v>71</v>
      </c>
      <c r="D2337" s="5"/>
      <c r="E2337" s="6" t="s">
        <v>265</v>
      </c>
      <c r="F2337" s="5"/>
      <c r="G2337" s="6">
        <v>14490</v>
      </c>
      <c r="H2337" s="5"/>
      <c r="I2337" s="6">
        <v>0.80465639527289401</v>
      </c>
      <c r="J2337" s="6">
        <v>1.7500870614148799E-3</v>
      </c>
      <c r="K2337" s="6" t="s">
        <v>2720</v>
      </c>
    </row>
    <row r="2338" spans="1:11" x14ac:dyDescent="0.2">
      <c r="A2338" s="4" t="s">
        <v>1511</v>
      </c>
      <c r="B2338" s="6">
        <v>25783</v>
      </c>
      <c r="C2338" s="6" t="s">
        <v>71</v>
      </c>
      <c r="D2338" s="5"/>
      <c r="E2338" s="6" t="s">
        <v>210</v>
      </c>
      <c r="F2338" s="5"/>
      <c r="G2338" s="6">
        <v>16047</v>
      </c>
      <c r="H2338" s="5"/>
      <c r="I2338" s="6">
        <v>0.80473814156297796</v>
      </c>
      <c r="J2338" s="6">
        <v>-1.5377103944033601E-3</v>
      </c>
      <c r="K2338" s="6" t="s">
        <v>1512</v>
      </c>
    </row>
    <row r="2339" spans="1:11" x14ac:dyDescent="0.2">
      <c r="A2339" s="4" t="s">
        <v>844</v>
      </c>
      <c r="B2339" s="6">
        <v>25010</v>
      </c>
      <c r="C2339" s="6" t="s">
        <v>71</v>
      </c>
      <c r="D2339" s="5"/>
      <c r="E2339" s="6" t="s">
        <v>767</v>
      </c>
      <c r="F2339" s="5"/>
      <c r="G2339" s="6">
        <v>16052</v>
      </c>
      <c r="H2339" s="5"/>
      <c r="I2339" s="6">
        <v>0.80501770337346101</v>
      </c>
      <c r="J2339" s="6">
        <v>-1.3937402861075401E-3</v>
      </c>
      <c r="K2339" s="6" t="s">
        <v>845</v>
      </c>
    </row>
    <row r="2340" spans="1:11" x14ac:dyDescent="0.2">
      <c r="A2340" s="4" t="s">
        <v>2757</v>
      </c>
      <c r="B2340" s="6">
        <v>131468</v>
      </c>
      <c r="C2340" s="6" t="s">
        <v>137</v>
      </c>
      <c r="D2340" s="5"/>
      <c r="E2340" s="6" t="s">
        <v>241</v>
      </c>
      <c r="F2340" s="5"/>
      <c r="G2340" s="6">
        <v>7362</v>
      </c>
      <c r="H2340" s="6">
        <v>274223</v>
      </c>
      <c r="I2340" s="6">
        <v>0.80504129069390595</v>
      </c>
      <c r="J2340" s="6">
        <v>2.5497094872340702E-3</v>
      </c>
      <c r="K2340" s="6" t="s">
        <v>2758</v>
      </c>
    </row>
    <row r="2341" spans="1:11" x14ac:dyDescent="0.2">
      <c r="A2341" s="4" t="s">
        <v>5599</v>
      </c>
      <c r="B2341" s="6">
        <v>41210</v>
      </c>
      <c r="C2341" s="6" t="s">
        <v>103</v>
      </c>
      <c r="D2341" s="5"/>
      <c r="E2341" s="6" t="s">
        <v>111</v>
      </c>
      <c r="F2341" s="5"/>
      <c r="G2341" s="6">
        <v>1146</v>
      </c>
      <c r="H2341" s="6">
        <v>280440</v>
      </c>
      <c r="I2341" s="6">
        <v>0.80532938292322898</v>
      </c>
      <c r="J2341" s="6">
        <v>-6.4417226765114202E-3</v>
      </c>
      <c r="K2341" s="6" t="s">
        <v>5600</v>
      </c>
    </row>
    <row r="2342" spans="1:11" x14ac:dyDescent="0.2">
      <c r="A2342" s="4" t="s">
        <v>3677</v>
      </c>
      <c r="B2342" s="6">
        <v>41210</v>
      </c>
      <c r="C2342" s="6" t="s">
        <v>103</v>
      </c>
      <c r="D2342" s="5"/>
      <c r="E2342" s="6" t="s">
        <v>111</v>
      </c>
      <c r="F2342" s="5"/>
      <c r="G2342" s="6">
        <v>1199</v>
      </c>
      <c r="H2342" s="6">
        <v>280387</v>
      </c>
      <c r="I2342" s="6">
        <v>0.80670831909426499</v>
      </c>
      <c r="J2342" s="6">
        <v>-6.1832479048720603E-3</v>
      </c>
      <c r="K2342" s="6" t="s">
        <v>3678</v>
      </c>
    </row>
    <row r="2343" spans="1:11" x14ac:dyDescent="0.2">
      <c r="A2343" s="4" t="s">
        <v>618</v>
      </c>
      <c r="B2343" s="6">
        <v>20002</v>
      </c>
      <c r="C2343" s="6" t="s">
        <v>103</v>
      </c>
      <c r="D2343" s="5"/>
      <c r="E2343" s="6" t="s">
        <v>127</v>
      </c>
      <c r="F2343" s="5"/>
      <c r="G2343" s="6">
        <v>1752</v>
      </c>
      <c r="H2343" s="6">
        <v>279791</v>
      </c>
      <c r="I2343" s="6">
        <v>0.80687170349507098</v>
      </c>
      <c r="J2343" s="6">
        <v>4.96895342729794E-3</v>
      </c>
      <c r="K2343" s="6" t="s">
        <v>619</v>
      </c>
    </row>
    <row r="2344" spans="1:11" x14ac:dyDescent="0.2">
      <c r="A2344" s="4" t="s">
        <v>3617</v>
      </c>
      <c r="B2344" s="6">
        <v>20004</v>
      </c>
      <c r="C2344" s="6" t="s">
        <v>103</v>
      </c>
      <c r="D2344" s="5"/>
      <c r="E2344" s="6" t="s">
        <v>116</v>
      </c>
      <c r="F2344" s="5"/>
      <c r="G2344" s="6">
        <v>1147</v>
      </c>
      <c r="H2344" s="6">
        <v>152181</v>
      </c>
      <c r="I2344" s="6">
        <v>0.80748159120113505</v>
      </c>
      <c r="J2344" s="6">
        <v>-6.2042949853822601E-3</v>
      </c>
      <c r="K2344" s="6" t="s">
        <v>3618</v>
      </c>
    </row>
    <row r="2345" spans="1:11" x14ac:dyDescent="0.2">
      <c r="A2345" s="4" t="s">
        <v>4328</v>
      </c>
      <c r="B2345" s="6">
        <v>41200</v>
      </c>
      <c r="C2345" s="6" t="s">
        <v>103</v>
      </c>
      <c r="D2345" s="5"/>
      <c r="E2345" s="6" t="s">
        <v>111</v>
      </c>
      <c r="F2345" s="5"/>
      <c r="G2345" s="6">
        <v>383</v>
      </c>
      <c r="H2345" s="6">
        <v>281203</v>
      </c>
      <c r="I2345" s="6">
        <v>0.807593642871692</v>
      </c>
      <c r="J2345" s="6">
        <v>1.1060156529262399E-2</v>
      </c>
      <c r="K2345" s="6" t="s">
        <v>4329</v>
      </c>
    </row>
    <row r="2346" spans="1:11" x14ac:dyDescent="0.2">
      <c r="A2346" s="4" t="s">
        <v>2847</v>
      </c>
      <c r="B2346" s="6">
        <v>20003</v>
      </c>
      <c r="C2346" s="6" t="s">
        <v>103</v>
      </c>
      <c r="D2346" s="5"/>
      <c r="E2346" s="6" t="s">
        <v>104</v>
      </c>
      <c r="F2346" s="5"/>
      <c r="G2346" s="6">
        <v>835</v>
      </c>
      <c r="H2346" s="6">
        <v>280708</v>
      </c>
      <c r="I2346" s="6">
        <v>0.80822307722638898</v>
      </c>
      <c r="J2346" s="6">
        <v>7.2926227905105497E-3</v>
      </c>
      <c r="K2346" s="6" t="s">
        <v>2848</v>
      </c>
    </row>
    <row r="2347" spans="1:11" x14ac:dyDescent="0.2">
      <c r="A2347" s="4" t="s">
        <v>5550</v>
      </c>
      <c r="B2347" s="6">
        <v>20004</v>
      </c>
      <c r="C2347" s="6" t="s">
        <v>103</v>
      </c>
      <c r="D2347" s="5"/>
      <c r="E2347" s="6" t="s">
        <v>116</v>
      </c>
      <c r="F2347" s="5"/>
      <c r="G2347" s="6">
        <v>1178</v>
      </c>
      <c r="H2347" s="6">
        <v>280365</v>
      </c>
      <c r="I2347" s="6">
        <v>0.80838999237820497</v>
      </c>
      <c r="J2347" s="6">
        <v>-6.3523809182928397E-3</v>
      </c>
      <c r="K2347" s="6" t="s">
        <v>5551</v>
      </c>
    </row>
    <row r="2348" spans="1:11" x14ac:dyDescent="0.2">
      <c r="A2348" s="4" t="s">
        <v>1641</v>
      </c>
      <c r="B2348" s="6">
        <v>130826</v>
      </c>
      <c r="C2348" s="6" t="s">
        <v>137</v>
      </c>
      <c r="D2348" s="5"/>
      <c r="E2348" s="6" t="s">
        <v>428</v>
      </c>
      <c r="F2348" s="5"/>
      <c r="G2348" s="6">
        <v>2734</v>
      </c>
      <c r="H2348" s="6">
        <v>278851</v>
      </c>
      <c r="I2348" s="6">
        <v>0.80921434472884402</v>
      </c>
      <c r="J2348" s="6">
        <v>-3.9781402933376899E-3</v>
      </c>
      <c r="K2348" s="6" t="s">
        <v>1642</v>
      </c>
    </row>
    <row r="2349" spans="1:11" x14ac:dyDescent="0.2">
      <c r="A2349" s="4" t="s">
        <v>4905</v>
      </c>
      <c r="B2349" s="6">
        <v>20004</v>
      </c>
      <c r="C2349" s="6" t="s">
        <v>103</v>
      </c>
      <c r="D2349" s="5"/>
      <c r="E2349" s="6" t="s">
        <v>116</v>
      </c>
      <c r="F2349" s="5"/>
      <c r="G2349" s="6">
        <v>1724</v>
      </c>
      <c r="H2349" s="6">
        <v>279819</v>
      </c>
      <c r="I2349" s="6">
        <v>0.80956839347028497</v>
      </c>
      <c r="J2349" s="6">
        <v>5.0721855572558204E-3</v>
      </c>
      <c r="K2349" s="6" t="s">
        <v>4906</v>
      </c>
    </row>
    <row r="2350" spans="1:11" x14ac:dyDescent="0.2">
      <c r="A2350" s="4" t="s">
        <v>4687</v>
      </c>
      <c r="B2350" s="6">
        <v>41210</v>
      </c>
      <c r="C2350" s="6" t="s">
        <v>103</v>
      </c>
      <c r="D2350" s="5"/>
      <c r="E2350" s="6" t="s">
        <v>111</v>
      </c>
      <c r="F2350" s="5"/>
      <c r="G2350" s="6">
        <v>600</v>
      </c>
      <c r="H2350" s="6">
        <v>280986</v>
      </c>
      <c r="I2350" s="6">
        <v>0.80988503287178404</v>
      </c>
      <c r="J2350" s="6">
        <v>-8.3477979110912204E-3</v>
      </c>
      <c r="K2350" s="6" t="s">
        <v>4688</v>
      </c>
    </row>
    <row r="2351" spans="1:11" x14ac:dyDescent="0.2">
      <c r="A2351" s="4" t="s">
        <v>4945</v>
      </c>
      <c r="B2351" s="6">
        <v>25641</v>
      </c>
      <c r="C2351" s="6" t="s">
        <v>71</v>
      </c>
      <c r="D2351" s="5"/>
      <c r="E2351" s="6" t="s">
        <v>265</v>
      </c>
      <c r="F2351" s="5"/>
      <c r="G2351" s="6">
        <v>14490</v>
      </c>
      <c r="H2351" s="5"/>
      <c r="I2351" s="6">
        <v>0.81025387900249102</v>
      </c>
      <c r="J2351" s="6">
        <v>1.72238385257107E-3</v>
      </c>
      <c r="K2351" s="6" t="s">
        <v>4946</v>
      </c>
    </row>
    <row r="2352" spans="1:11" x14ac:dyDescent="0.2">
      <c r="A2352" s="4" t="s">
        <v>5738</v>
      </c>
      <c r="B2352" s="6">
        <v>130228</v>
      </c>
      <c r="C2352" s="6" t="s">
        <v>137</v>
      </c>
      <c r="D2352" s="5"/>
      <c r="E2352" s="6" t="s">
        <v>797</v>
      </c>
      <c r="F2352" s="5"/>
      <c r="G2352" s="6">
        <v>3270</v>
      </c>
      <c r="H2352" s="6">
        <v>278315</v>
      </c>
      <c r="I2352" s="6">
        <v>0.811124545233737</v>
      </c>
      <c r="J2352" s="6">
        <v>-3.77637143416264E-3</v>
      </c>
      <c r="K2352" s="6" t="s">
        <v>5739</v>
      </c>
    </row>
    <row r="2353" spans="1:11" x14ac:dyDescent="0.2">
      <c r="A2353" s="4" t="s">
        <v>5125</v>
      </c>
      <c r="B2353" s="6">
        <v>41210</v>
      </c>
      <c r="C2353" s="6" t="s">
        <v>103</v>
      </c>
      <c r="D2353" s="5"/>
      <c r="E2353" s="6" t="s">
        <v>111</v>
      </c>
      <c r="F2353" s="5"/>
      <c r="G2353" s="6">
        <v>1195</v>
      </c>
      <c r="H2353" s="6">
        <v>280391</v>
      </c>
      <c r="I2353" s="6">
        <v>0.811362376753478</v>
      </c>
      <c r="J2353" s="6">
        <v>-6.1401195816633601E-3</v>
      </c>
      <c r="K2353" s="6" t="s">
        <v>5126</v>
      </c>
    </row>
    <row r="2354" spans="1:11" x14ac:dyDescent="0.2">
      <c r="A2354" s="4" t="s">
        <v>4130</v>
      </c>
      <c r="B2354" s="6">
        <v>132110</v>
      </c>
      <c r="C2354" s="6" t="s">
        <v>137</v>
      </c>
      <c r="D2354" s="5"/>
      <c r="E2354" s="6" t="s">
        <v>217</v>
      </c>
      <c r="F2354" s="5"/>
      <c r="G2354" s="6">
        <v>1146</v>
      </c>
      <c r="H2354" s="6">
        <v>152201</v>
      </c>
      <c r="I2354" s="6">
        <v>0.81226746100174196</v>
      </c>
      <c r="J2354" s="6">
        <v>-6.2247409779661199E-3</v>
      </c>
      <c r="K2354" s="6" t="s">
        <v>4131</v>
      </c>
    </row>
    <row r="2355" spans="1:11" x14ac:dyDescent="0.2">
      <c r="A2355" s="4" t="s">
        <v>5387</v>
      </c>
      <c r="B2355" s="6">
        <v>25831</v>
      </c>
      <c r="C2355" s="6" t="s">
        <v>71</v>
      </c>
      <c r="D2355" s="5"/>
      <c r="E2355" s="6" t="s">
        <v>210</v>
      </c>
      <c r="F2355" s="5"/>
      <c r="G2355" s="6">
        <v>16047</v>
      </c>
      <c r="H2355" s="5"/>
      <c r="I2355" s="6">
        <v>0.81299893560246095</v>
      </c>
      <c r="J2355" s="6">
        <v>-1.6256634936156901E-3</v>
      </c>
      <c r="K2355" s="6" t="s">
        <v>5388</v>
      </c>
    </row>
    <row r="2356" spans="1:11" x14ac:dyDescent="0.2">
      <c r="A2356" s="4" t="s">
        <v>4370</v>
      </c>
      <c r="B2356" s="6">
        <v>41210</v>
      </c>
      <c r="C2356" s="6" t="s">
        <v>103</v>
      </c>
      <c r="D2356" s="5"/>
      <c r="E2356" s="6" t="s">
        <v>111</v>
      </c>
      <c r="F2356" s="5"/>
      <c r="G2356" s="6">
        <v>382</v>
      </c>
      <c r="H2356" s="6">
        <v>281204</v>
      </c>
      <c r="I2356" s="6">
        <v>0.81307295214654696</v>
      </c>
      <c r="J2356" s="6">
        <v>1.06931221598931E-2</v>
      </c>
      <c r="K2356" s="6" t="s">
        <v>4371</v>
      </c>
    </row>
    <row r="2357" spans="1:11" x14ac:dyDescent="0.2">
      <c r="A2357" s="4" t="s">
        <v>4721</v>
      </c>
      <c r="B2357" s="6">
        <v>41210</v>
      </c>
      <c r="C2357" s="6" t="s">
        <v>103</v>
      </c>
      <c r="D2357" s="5"/>
      <c r="E2357" s="6" t="s">
        <v>111</v>
      </c>
      <c r="F2357" s="5"/>
      <c r="G2357" s="6">
        <v>1688</v>
      </c>
      <c r="H2357" s="6">
        <v>279898</v>
      </c>
      <c r="I2357" s="6">
        <v>0.81332095211001598</v>
      </c>
      <c r="J2357" s="6">
        <v>-5.07582434563716E-3</v>
      </c>
      <c r="K2357" s="6" t="s">
        <v>4722</v>
      </c>
    </row>
    <row r="2358" spans="1:11" x14ac:dyDescent="0.2">
      <c r="A2358" s="4" t="s">
        <v>5395</v>
      </c>
      <c r="B2358" s="6">
        <v>131822</v>
      </c>
      <c r="C2358" s="6" t="s">
        <v>137</v>
      </c>
      <c r="D2358" s="5"/>
      <c r="E2358" s="6" t="s">
        <v>786</v>
      </c>
      <c r="F2358" s="5"/>
      <c r="G2358" s="6">
        <v>3062</v>
      </c>
      <c r="H2358" s="6">
        <v>278523</v>
      </c>
      <c r="I2358" s="6">
        <v>0.81340800049263895</v>
      </c>
      <c r="J2358" s="6">
        <v>3.6650474526143499E-3</v>
      </c>
      <c r="K2358" s="6" t="s">
        <v>5396</v>
      </c>
    </row>
    <row r="2359" spans="1:11" x14ac:dyDescent="0.2">
      <c r="A2359" s="4" t="s">
        <v>2433</v>
      </c>
      <c r="B2359" s="6">
        <v>41210</v>
      </c>
      <c r="C2359" s="6" t="s">
        <v>103</v>
      </c>
      <c r="D2359" s="5"/>
      <c r="E2359" s="6" t="s">
        <v>111</v>
      </c>
      <c r="F2359" s="5"/>
      <c r="G2359" s="6">
        <v>393</v>
      </c>
      <c r="H2359" s="6">
        <v>281193</v>
      </c>
      <c r="I2359" s="6">
        <v>0.81506299612359201</v>
      </c>
      <c r="J2359" s="6">
        <v>9.9238120140674596E-3</v>
      </c>
      <c r="K2359" s="6" t="s">
        <v>2434</v>
      </c>
    </row>
    <row r="2360" spans="1:11" x14ac:dyDescent="0.2">
      <c r="A2360" s="4" t="s">
        <v>4859</v>
      </c>
      <c r="B2360" s="6">
        <v>25424</v>
      </c>
      <c r="C2360" s="6" t="s">
        <v>71</v>
      </c>
      <c r="D2360" s="5"/>
      <c r="E2360" s="6" t="s">
        <v>100</v>
      </c>
      <c r="F2360" s="5"/>
      <c r="G2360" s="6">
        <v>14490</v>
      </c>
      <c r="H2360" s="5"/>
      <c r="I2360" s="6">
        <v>0.81534289895783996</v>
      </c>
      <c r="J2360" s="6">
        <v>1.6941013506980801E-3</v>
      </c>
      <c r="K2360" s="6" t="s">
        <v>4860</v>
      </c>
    </row>
    <row r="2361" spans="1:11" x14ac:dyDescent="0.2">
      <c r="A2361" s="4" t="s">
        <v>3548</v>
      </c>
      <c r="B2361" s="6">
        <v>41210</v>
      </c>
      <c r="C2361" s="6" t="s">
        <v>103</v>
      </c>
      <c r="D2361" s="5"/>
      <c r="E2361" s="6" t="s">
        <v>111</v>
      </c>
      <c r="F2361" s="5"/>
      <c r="G2361" s="6">
        <v>369</v>
      </c>
      <c r="H2361" s="6">
        <v>152979</v>
      </c>
      <c r="I2361" s="6">
        <v>0.81568113751292604</v>
      </c>
      <c r="J2361" s="6">
        <v>1.0109198590330701E-2</v>
      </c>
      <c r="K2361" s="6" t="s">
        <v>3549</v>
      </c>
    </row>
    <row r="2362" spans="1:11" x14ac:dyDescent="0.2">
      <c r="A2362" s="4" t="s">
        <v>4503</v>
      </c>
      <c r="B2362" s="6">
        <v>132066</v>
      </c>
      <c r="C2362" s="6" t="s">
        <v>137</v>
      </c>
      <c r="D2362" s="5"/>
      <c r="E2362" s="6" t="s">
        <v>217</v>
      </c>
      <c r="F2362" s="5"/>
      <c r="G2362" s="6">
        <v>812</v>
      </c>
      <c r="H2362" s="6">
        <v>280773</v>
      </c>
      <c r="I2362" s="6">
        <v>0.81596305758688603</v>
      </c>
      <c r="J2362" s="6">
        <v>6.9408150160871597E-3</v>
      </c>
      <c r="K2362" s="6" t="s">
        <v>4504</v>
      </c>
    </row>
    <row r="2363" spans="1:11" x14ac:dyDescent="0.2">
      <c r="A2363" s="4" t="s">
        <v>3740</v>
      </c>
      <c r="B2363" s="6">
        <v>25009</v>
      </c>
      <c r="C2363" s="6" t="s">
        <v>71</v>
      </c>
      <c r="D2363" s="5"/>
      <c r="E2363" s="6" t="s">
        <v>767</v>
      </c>
      <c r="F2363" s="5"/>
      <c r="G2363" s="6">
        <v>16052</v>
      </c>
      <c r="H2363" s="5"/>
      <c r="I2363" s="6">
        <v>0.81596795867037997</v>
      </c>
      <c r="J2363" s="6">
        <v>-1.39097202106717E-3</v>
      </c>
      <c r="K2363" s="6" t="s">
        <v>3741</v>
      </c>
    </row>
    <row r="2364" spans="1:11" x14ac:dyDescent="0.2">
      <c r="A2364" s="4" t="s">
        <v>5318</v>
      </c>
      <c r="B2364" s="6">
        <v>25576</v>
      </c>
      <c r="C2364" s="6" t="s">
        <v>71</v>
      </c>
      <c r="D2364" s="5"/>
      <c r="E2364" s="6" t="s">
        <v>265</v>
      </c>
      <c r="F2364" s="5"/>
      <c r="G2364" s="6">
        <v>14490</v>
      </c>
      <c r="H2364" s="5"/>
      <c r="I2364" s="6">
        <v>0.81628021158860697</v>
      </c>
      <c r="J2364" s="6">
        <v>1.6116999596427601E-3</v>
      </c>
      <c r="K2364" s="6" t="s">
        <v>5319</v>
      </c>
    </row>
    <row r="2365" spans="1:11" x14ac:dyDescent="0.2">
      <c r="A2365" s="4" t="s">
        <v>4244</v>
      </c>
      <c r="B2365" s="6">
        <v>25042</v>
      </c>
      <c r="C2365" s="6" t="s">
        <v>71</v>
      </c>
      <c r="D2365" s="5"/>
      <c r="E2365" s="6" t="s">
        <v>194</v>
      </c>
      <c r="F2365" s="5"/>
      <c r="G2365" s="6">
        <v>14069</v>
      </c>
      <c r="H2365" s="5"/>
      <c r="I2365" s="6">
        <v>0.81633293419950004</v>
      </c>
      <c r="J2365" s="6">
        <v>1.73793326596173E-3</v>
      </c>
      <c r="K2365" s="6" t="s">
        <v>4245</v>
      </c>
    </row>
    <row r="2366" spans="1:11" x14ac:dyDescent="0.2">
      <c r="A2366" s="4" t="s">
        <v>4919</v>
      </c>
      <c r="B2366" s="6">
        <v>41200</v>
      </c>
      <c r="C2366" s="6" t="s">
        <v>103</v>
      </c>
      <c r="D2366" s="5"/>
      <c r="E2366" s="6" t="s">
        <v>111</v>
      </c>
      <c r="F2366" s="5"/>
      <c r="G2366" s="6">
        <v>839</v>
      </c>
      <c r="H2366" s="6">
        <v>280747</v>
      </c>
      <c r="I2366" s="6">
        <v>0.81697764154359798</v>
      </c>
      <c r="J2366" s="6">
        <v>7.1284765826833199E-3</v>
      </c>
      <c r="K2366" s="6" t="s">
        <v>4920</v>
      </c>
    </row>
    <row r="2367" spans="1:11" x14ac:dyDescent="0.2">
      <c r="A2367" s="4" t="s">
        <v>4435</v>
      </c>
      <c r="B2367" s="6">
        <v>41200</v>
      </c>
      <c r="C2367" s="6" t="s">
        <v>103</v>
      </c>
      <c r="D2367" s="5"/>
      <c r="E2367" s="6" t="s">
        <v>111</v>
      </c>
      <c r="F2367" s="5"/>
      <c r="G2367" s="6">
        <v>381</v>
      </c>
      <c r="H2367" s="6">
        <v>281205</v>
      </c>
      <c r="I2367" s="6">
        <v>0.81709576299549103</v>
      </c>
      <c r="J2367" s="6">
        <v>1.0432343827790199E-2</v>
      </c>
      <c r="K2367" s="6" t="s">
        <v>4436</v>
      </c>
    </row>
    <row r="2368" spans="1:11" x14ac:dyDescent="0.2">
      <c r="A2368" s="4" t="s">
        <v>2198</v>
      </c>
      <c r="B2368" s="6">
        <v>131698</v>
      </c>
      <c r="C2368" s="6" t="s">
        <v>137</v>
      </c>
      <c r="D2368" s="5"/>
      <c r="E2368" s="6" t="s">
        <v>786</v>
      </c>
      <c r="F2368" s="5"/>
      <c r="G2368" s="6">
        <v>835</v>
      </c>
      <c r="H2368" s="6">
        <v>280750</v>
      </c>
      <c r="I2368" s="6">
        <v>0.81773927737769303</v>
      </c>
      <c r="J2368" s="6">
        <v>6.6849015685588598E-3</v>
      </c>
      <c r="K2368" s="6" t="s">
        <v>2199</v>
      </c>
    </row>
    <row r="2369" spans="1:11" x14ac:dyDescent="0.2">
      <c r="A2369" s="4" t="s">
        <v>4973</v>
      </c>
      <c r="B2369" s="6">
        <v>41200</v>
      </c>
      <c r="C2369" s="6" t="s">
        <v>103</v>
      </c>
      <c r="D2369" s="5"/>
      <c r="E2369" s="6" t="s">
        <v>111</v>
      </c>
      <c r="F2369" s="5"/>
      <c r="G2369" s="6">
        <v>599</v>
      </c>
      <c r="H2369" s="6">
        <v>280987</v>
      </c>
      <c r="I2369" s="6">
        <v>0.81786334225727897</v>
      </c>
      <c r="J2369" s="6">
        <v>-8.1182361488581298E-3</v>
      </c>
      <c r="K2369" s="6" t="s">
        <v>4974</v>
      </c>
    </row>
    <row r="2370" spans="1:11" x14ac:dyDescent="0.2">
      <c r="A2370" s="4" t="s">
        <v>5660</v>
      </c>
      <c r="B2370" s="6">
        <v>25216</v>
      </c>
      <c r="C2370" s="6" t="s">
        <v>71</v>
      </c>
      <c r="D2370" s="5"/>
      <c r="E2370" s="6" t="s">
        <v>100</v>
      </c>
      <c r="F2370" s="5"/>
      <c r="G2370" s="6">
        <v>14492</v>
      </c>
      <c r="H2370" s="5"/>
      <c r="I2370" s="6">
        <v>0.81817606451090097</v>
      </c>
      <c r="J2370" s="6">
        <v>-1.5178714945497001E-3</v>
      </c>
      <c r="K2370" s="6" t="s">
        <v>5661</v>
      </c>
    </row>
    <row r="2371" spans="1:11" x14ac:dyDescent="0.2">
      <c r="A2371" s="4" t="s">
        <v>4747</v>
      </c>
      <c r="B2371" s="6">
        <v>20002</v>
      </c>
      <c r="C2371" s="6" t="s">
        <v>103</v>
      </c>
      <c r="D2371" s="5"/>
      <c r="E2371" s="6" t="s">
        <v>127</v>
      </c>
      <c r="F2371" s="5"/>
      <c r="G2371" s="6">
        <v>11011</v>
      </c>
      <c r="H2371" s="6">
        <v>270532</v>
      </c>
      <c r="I2371" s="6">
        <v>0.81862253250636197</v>
      </c>
      <c r="J2371" s="6">
        <v>1.9782764017169802E-3</v>
      </c>
      <c r="K2371" s="6" t="s">
        <v>4748</v>
      </c>
    </row>
    <row r="2372" spans="1:11" x14ac:dyDescent="0.2">
      <c r="A2372" s="4" t="s">
        <v>708</v>
      </c>
      <c r="B2372" s="6">
        <v>6154</v>
      </c>
      <c r="C2372" s="6" t="s">
        <v>103</v>
      </c>
      <c r="D2372" s="5"/>
      <c r="E2372" s="6" t="s">
        <v>709</v>
      </c>
      <c r="F2372" s="5"/>
      <c r="G2372" s="6">
        <v>41667</v>
      </c>
      <c r="H2372" s="6">
        <v>236844</v>
      </c>
      <c r="I2372" s="6">
        <v>0.818682754796901</v>
      </c>
      <c r="J2372" s="6">
        <v>1.0896472738952899E-3</v>
      </c>
      <c r="K2372" s="6" t="s">
        <v>5011</v>
      </c>
    </row>
    <row r="2373" spans="1:11" x14ac:dyDescent="0.2">
      <c r="A2373" s="4" t="s">
        <v>4569</v>
      </c>
      <c r="B2373" s="6">
        <v>20003</v>
      </c>
      <c r="C2373" s="6" t="s">
        <v>103</v>
      </c>
      <c r="D2373" s="5"/>
      <c r="E2373" s="6" t="s">
        <v>104</v>
      </c>
      <c r="F2373" s="5"/>
      <c r="G2373" s="6">
        <v>379</v>
      </c>
      <c r="H2373" s="6">
        <v>281164</v>
      </c>
      <c r="I2373" s="6">
        <v>0.81919960318003304</v>
      </c>
      <c r="J2373" s="6">
        <v>1.0298220486063899E-2</v>
      </c>
      <c r="K2373" s="6" t="s">
        <v>4570</v>
      </c>
    </row>
    <row r="2374" spans="1:11" x14ac:dyDescent="0.2">
      <c r="A2374" s="4" t="s">
        <v>5595</v>
      </c>
      <c r="B2374" s="6">
        <v>41210</v>
      </c>
      <c r="C2374" s="6" t="s">
        <v>103</v>
      </c>
      <c r="D2374" s="5"/>
      <c r="E2374" s="6" t="s">
        <v>111</v>
      </c>
      <c r="F2374" s="5"/>
      <c r="G2374" s="6">
        <v>632</v>
      </c>
      <c r="H2374" s="6">
        <v>280954</v>
      </c>
      <c r="I2374" s="6">
        <v>0.81932507516026698</v>
      </c>
      <c r="J2374" s="6">
        <v>-8.2253788687775501E-3</v>
      </c>
      <c r="K2374" s="6" t="s">
        <v>5596</v>
      </c>
    </row>
    <row r="2375" spans="1:11" x14ac:dyDescent="0.2">
      <c r="A2375" s="4" t="s">
        <v>5528</v>
      </c>
      <c r="B2375" s="6">
        <v>20003</v>
      </c>
      <c r="C2375" s="6" t="s">
        <v>103</v>
      </c>
      <c r="D2375" s="5"/>
      <c r="E2375" s="6" t="s">
        <v>104</v>
      </c>
      <c r="F2375" s="5"/>
      <c r="G2375" s="6">
        <v>2690</v>
      </c>
      <c r="H2375" s="6">
        <v>278853</v>
      </c>
      <c r="I2375" s="6">
        <v>0.81968910204322099</v>
      </c>
      <c r="J2375" s="6">
        <v>-3.92397747401376E-3</v>
      </c>
      <c r="K2375" s="6" t="s">
        <v>5529</v>
      </c>
    </row>
    <row r="2376" spans="1:11" x14ac:dyDescent="0.2">
      <c r="A2376" s="4" t="s">
        <v>1888</v>
      </c>
      <c r="B2376" s="6">
        <v>25852</v>
      </c>
      <c r="C2376" s="6" t="s">
        <v>71</v>
      </c>
      <c r="D2376" s="5"/>
      <c r="E2376" s="6" t="s">
        <v>210</v>
      </c>
      <c r="F2376" s="5"/>
      <c r="G2376" s="6">
        <v>16047</v>
      </c>
      <c r="H2376" s="5"/>
      <c r="I2376" s="6">
        <v>0.81971967127114598</v>
      </c>
      <c r="J2376" s="6">
        <v>-1.4171356041009599E-3</v>
      </c>
      <c r="K2376" s="6" t="s">
        <v>1889</v>
      </c>
    </row>
    <row r="2377" spans="1:11" x14ac:dyDescent="0.2">
      <c r="A2377" s="4" t="s">
        <v>3738</v>
      </c>
      <c r="B2377" s="6">
        <v>132100</v>
      </c>
      <c r="C2377" s="6" t="s">
        <v>137</v>
      </c>
      <c r="D2377" s="5"/>
      <c r="E2377" s="6" t="s">
        <v>217</v>
      </c>
      <c r="F2377" s="5"/>
      <c r="G2377" s="6">
        <v>1136</v>
      </c>
      <c r="H2377" s="6">
        <v>280449</v>
      </c>
      <c r="I2377" s="6">
        <v>0.82008675005193399</v>
      </c>
      <c r="J2377" s="6">
        <v>-5.9773261630548203E-3</v>
      </c>
      <c r="K2377" s="6" t="s">
        <v>3739</v>
      </c>
    </row>
    <row r="2378" spans="1:11" x14ac:dyDescent="0.2">
      <c r="A2378" s="4" t="s">
        <v>5734</v>
      </c>
      <c r="B2378" s="6">
        <v>30800</v>
      </c>
      <c r="C2378" s="6" t="s">
        <v>71</v>
      </c>
      <c r="D2378" s="5"/>
      <c r="E2378" s="6" t="s">
        <v>72</v>
      </c>
      <c r="F2378" s="5"/>
      <c r="G2378" s="6">
        <v>43259</v>
      </c>
      <c r="H2378" s="5"/>
      <c r="I2378" s="6">
        <v>0.820478475419817</v>
      </c>
      <c r="J2378" s="6">
        <v>-8.2793159182668495E-4</v>
      </c>
      <c r="K2378" s="6" t="s">
        <v>5735</v>
      </c>
    </row>
    <row r="2379" spans="1:11" x14ac:dyDescent="0.2">
      <c r="A2379" s="4" t="s">
        <v>3246</v>
      </c>
      <c r="B2379" s="6">
        <v>25761</v>
      </c>
      <c r="C2379" s="6" t="s">
        <v>71</v>
      </c>
      <c r="D2379" s="5"/>
      <c r="E2379" s="6" t="s">
        <v>194</v>
      </c>
      <c r="F2379" s="5"/>
      <c r="G2379" s="6">
        <v>14069</v>
      </c>
      <c r="H2379" s="5"/>
      <c r="I2379" s="6">
        <v>0.82064575074561996</v>
      </c>
      <c r="J2379" s="6">
        <v>1.6875999512925401E-3</v>
      </c>
      <c r="K2379" s="6" t="s">
        <v>3247</v>
      </c>
    </row>
    <row r="2380" spans="1:11" x14ac:dyDescent="0.2">
      <c r="A2380" s="4" t="s">
        <v>3838</v>
      </c>
      <c r="B2380" s="6">
        <v>131466</v>
      </c>
      <c r="C2380" s="6" t="s">
        <v>137</v>
      </c>
      <c r="D2380" s="5"/>
      <c r="E2380" s="6" t="s">
        <v>241</v>
      </c>
      <c r="F2380" s="5"/>
      <c r="G2380" s="6">
        <v>3710</v>
      </c>
      <c r="H2380" s="6">
        <v>277875</v>
      </c>
      <c r="I2380" s="6">
        <v>0.82082763917031498</v>
      </c>
      <c r="J2380" s="6">
        <v>-3.2441796864167501E-3</v>
      </c>
      <c r="K2380" s="6" t="s">
        <v>3839</v>
      </c>
    </row>
    <row r="2381" spans="1:11" x14ac:dyDescent="0.2">
      <c r="A2381" s="4" t="s">
        <v>2515</v>
      </c>
      <c r="B2381" s="6">
        <v>41210</v>
      </c>
      <c r="C2381" s="6" t="s">
        <v>103</v>
      </c>
      <c r="D2381" s="5"/>
      <c r="E2381" s="6" t="s">
        <v>111</v>
      </c>
      <c r="F2381" s="5"/>
      <c r="G2381" s="6">
        <v>394</v>
      </c>
      <c r="H2381" s="6">
        <v>127844</v>
      </c>
      <c r="I2381" s="6">
        <v>0.82104000288876</v>
      </c>
      <c r="J2381" s="6">
        <v>9.5432027163585807E-3</v>
      </c>
      <c r="K2381" s="6" t="s">
        <v>2516</v>
      </c>
    </row>
    <row r="2382" spans="1:11" x14ac:dyDescent="0.2">
      <c r="A2382" s="4" t="s">
        <v>5625</v>
      </c>
      <c r="B2382" s="6">
        <v>12682</v>
      </c>
      <c r="C2382" s="6" t="s">
        <v>71</v>
      </c>
      <c r="D2382" s="5"/>
      <c r="E2382" s="6" t="s">
        <v>3667</v>
      </c>
      <c r="F2382" s="5"/>
      <c r="G2382" s="6">
        <v>16921</v>
      </c>
      <c r="H2382" s="5"/>
      <c r="I2382" s="6">
        <v>0.82138435869774795</v>
      </c>
      <c r="J2382" s="6">
        <v>1.3764551859873099E-3</v>
      </c>
      <c r="K2382" s="6" t="s">
        <v>5626</v>
      </c>
    </row>
    <row r="2383" spans="1:11" x14ac:dyDescent="0.2">
      <c r="A2383" s="4" t="s">
        <v>5762</v>
      </c>
      <c r="B2383" s="6">
        <v>131350</v>
      </c>
      <c r="C2383" s="6" t="s">
        <v>137</v>
      </c>
      <c r="D2383" s="5"/>
      <c r="E2383" s="6" t="s">
        <v>197</v>
      </c>
      <c r="F2383" s="5"/>
      <c r="G2383" s="6">
        <v>14045</v>
      </c>
      <c r="H2383" s="6">
        <v>267540</v>
      </c>
      <c r="I2383" s="6">
        <v>0.82195342694557505</v>
      </c>
      <c r="J2383" s="6">
        <v>-1.7562900523555799E-3</v>
      </c>
      <c r="K2383" s="6" t="s">
        <v>5763</v>
      </c>
    </row>
    <row r="2384" spans="1:11" x14ac:dyDescent="0.2">
      <c r="A2384" s="4" t="s">
        <v>4406</v>
      </c>
      <c r="B2384" s="6">
        <v>41200</v>
      </c>
      <c r="C2384" s="6" t="s">
        <v>103</v>
      </c>
      <c r="D2384" s="5"/>
      <c r="E2384" s="6" t="s">
        <v>111</v>
      </c>
      <c r="F2384" s="5"/>
      <c r="G2384" s="6">
        <v>2705</v>
      </c>
      <c r="H2384" s="6">
        <v>278881</v>
      </c>
      <c r="I2384" s="6">
        <v>0.82199529047999098</v>
      </c>
      <c r="J2384" s="6">
        <v>-3.7832145886132701E-3</v>
      </c>
      <c r="K2384" s="6" t="s">
        <v>5565</v>
      </c>
    </row>
    <row r="2385" spans="1:11" x14ac:dyDescent="0.2">
      <c r="A2385" s="4" t="s">
        <v>5561</v>
      </c>
      <c r="B2385" s="6">
        <v>41200</v>
      </c>
      <c r="C2385" s="6" t="s">
        <v>103</v>
      </c>
      <c r="D2385" s="5"/>
      <c r="E2385" s="6" t="s">
        <v>111</v>
      </c>
      <c r="F2385" s="5"/>
      <c r="G2385" s="6">
        <v>1716</v>
      </c>
      <c r="H2385" s="6">
        <v>279870</v>
      </c>
      <c r="I2385" s="6">
        <v>0.82209634812932797</v>
      </c>
      <c r="J2385" s="6">
        <v>4.81237299756326E-3</v>
      </c>
      <c r="K2385" s="6" t="s">
        <v>5562</v>
      </c>
    </row>
    <row r="2386" spans="1:11" x14ac:dyDescent="0.2">
      <c r="A2386" s="4" t="s">
        <v>3379</v>
      </c>
      <c r="B2386" s="6">
        <v>25095</v>
      </c>
      <c r="C2386" s="6" t="s">
        <v>71</v>
      </c>
      <c r="D2386" s="5"/>
      <c r="E2386" s="6" t="s">
        <v>100</v>
      </c>
      <c r="F2386" s="5"/>
      <c r="G2386" s="6">
        <v>14492</v>
      </c>
      <c r="H2386" s="5"/>
      <c r="I2386" s="6">
        <v>0.822171092963215</v>
      </c>
      <c r="J2386" s="6">
        <v>1.4478542555448201E-3</v>
      </c>
      <c r="K2386" s="6" t="s">
        <v>3380</v>
      </c>
    </row>
    <row r="2387" spans="1:11" x14ac:dyDescent="0.2">
      <c r="A2387" s="4" t="s">
        <v>3538</v>
      </c>
      <c r="B2387" s="6">
        <v>131432</v>
      </c>
      <c r="C2387" s="6" t="s">
        <v>137</v>
      </c>
      <c r="D2387" s="5"/>
      <c r="E2387" s="6" t="s">
        <v>241</v>
      </c>
      <c r="F2387" s="5"/>
      <c r="G2387" s="6">
        <v>2582</v>
      </c>
      <c r="H2387" s="6">
        <v>279003</v>
      </c>
      <c r="I2387" s="6">
        <v>0.82217728615472996</v>
      </c>
      <c r="J2387" s="6">
        <v>3.81599325904244E-3</v>
      </c>
      <c r="K2387" s="6" t="s">
        <v>3539</v>
      </c>
    </row>
    <row r="2388" spans="1:11" x14ac:dyDescent="0.2">
      <c r="A2388" s="4" t="s">
        <v>1317</v>
      </c>
      <c r="B2388" s="6">
        <v>6153</v>
      </c>
      <c r="C2388" s="6" t="s">
        <v>103</v>
      </c>
      <c r="D2388" s="5"/>
      <c r="E2388" s="6" t="s">
        <v>709</v>
      </c>
      <c r="F2388" s="5"/>
      <c r="G2388" s="6">
        <v>1124</v>
      </c>
      <c r="H2388" s="6">
        <v>151487</v>
      </c>
      <c r="I2388" s="6">
        <v>0.82253127169389395</v>
      </c>
      <c r="J2388" s="6">
        <v>-5.80586740376838E-3</v>
      </c>
      <c r="K2388" s="6" t="s">
        <v>5440</v>
      </c>
    </row>
    <row r="2389" spans="1:11" x14ac:dyDescent="0.2">
      <c r="A2389" s="4" t="s">
        <v>5710</v>
      </c>
      <c r="B2389" s="6">
        <v>25651</v>
      </c>
      <c r="C2389" s="6" t="s">
        <v>71</v>
      </c>
      <c r="D2389" s="5"/>
      <c r="E2389" s="6" t="s">
        <v>265</v>
      </c>
      <c r="F2389" s="5"/>
      <c r="G2389" s="6">
        <v>14489</v>
      </c>
      <c r="H2389" s="5"/>
      <c r="I2389" s="6">
        <v>0.82304276979246305</v>
      </c>
      <c r="J2389" s="6">
        <v>-1.61133394859294E-3</v>
      </c>
      <c r="K2389" s="6" t="s">
        <v>5711</v>
      </c>
    </row>
    <row r="2390" spans="1:11" x14ac:dyDescent="0.2">
      <c r="A2390" s="4" t="s">
        <v>4642</v>
      </c>
      <c r="B2390" s="6">
        <v>25093</v>
      </c>
      <c r="C2390" s="6" t="s">
        <v>71</v>
      </c>
      <c r="D2390" s="5"/>
      <c r="E2390" s="6" t="s">
        <v>100</v>
      </c>
      <c r="F2390" s="5"/>
      <c r="G2390" s="6">
        <v>14492</v>
      </c>
      <c r="H2390" s="5"/>
      <c r="I2390" s="6">
        <v>0.82387097796308895</v>
      </c>
      <c r="J2390" s="6">
        <v>1.59846640603391E-3</v>
      </c>
      <c r="K2390" s="6" t="s">
        <v>4643</v>
      </c>
    </row>
    <row r="2391" spans="1:11" x14ac:dyDescent="0.2">
      <c r="A2391" s="4" t="s">
        <v>2689</v>
      </c>
      <c r="B2391" s="6">
        <v>41210</v>
      </c>
      <c r="C2391" s="6" t="s">
        <v>103</v>
      </c>
      <c r="D2391" s="5"/>
      <c r="E2391" s="6" t="s">
        <v>111</v>
      </c>
      <c r="F2391" s="5"/>
      <c r="G2391" s="6">
        <v>1664</v>
      </c>
      <c r="H2391" s="6">
        <v>151684</v>
      </c>
      <c r="I2391" s="6">
        <v>0.82387316548647305</v>
      </c>
      <c r="J2391" s="6">
        <v>4.6948711740443698E-3</v>
      </c>
      <c r="K2391" s="6" t="s">
        <v>2690</v>
      </c>
    </row>
    <row r="2392" spans="1:11" x14ac:dyDescent="0.2">
      <c r="A2392" s="4" t="s">
        <v>3318</v>
      </c>
      <c r="B2392" s="6">
        <v>131582</v>
      </c>
      <c r="C2392" s="6" t="s">
        <v>137</v>
      </c>
      <c r="D2392" s="5"/>
      <c r="E2392" s="6" t="s">
        <v>147</v>
      </c>
      <c r="F2392" s="5"/>
      <c r="G2392" s="6">
        <v>8310</v>
      </c>
      <c r="H2392" s="6">
        <v>273275</v>
      </c>
      <c r="I2392" s="6">
        <v>0.82388353419806704</v>
      </c>
      <c r="J2392" s="6">
        <v>2.1834360804816699E-3</v>
      </c>
      <c r="K2392" s="6" t="s">
        <v>3319</v>
      </c>
    </row>
    <row r="2393" spans="1:11" x14ac:dyDescent="0.2">
      <c r="A2393" s="4" t="s">
        <v>3050</v>
      </c>
      <c r="B2393" s="6">
        <v>25866</v>
      </c>
      <c r="C2393" s="6" t="s">
        <v>71</v>
      </c>
      <c r="D2393" s="5"/>
      <c r="E2393" s="6" t="s">
        <v>210</v>
      </c>
      <c r="F2393" s="5"/>
      <c r="G2393" s="6">
        <v>16047</v>
      </c>
      <c r="H2393" s="5"/>
      <c r="I2393" s="6">
        <v>0.82401035589650296</v>
      </c>
      <c r="J2393" s="6">
        <v>-1.48011624228407E-3</v>
      </c>
      <c r="K2393" s="6" t="s">
        <v>3051</v>
      </c>
    </row>
    <row r="2394" spans="1:11" x14ac:dyDescent="0.2">
      <c r="A2394" s="4" t="s">
        <v>5546</v>
      </c>
      <c r="B2394" s="6">
        <v>20004</v>
      </c>
      <c r="C2394" s="6" t="s">
        <v>103</v>
      </c>
      <c r="D2394" s="5"/>
      <c r="E2394" s="6" t="s">
        <v>116</v>
      </c>
      <c r="F2394" s="5"/>
      <c r="G2394" s="6">
        <v>1668</v>
      </c>
      <c r="H2394" s="6">
        <v>279875</v>
      </c>
      <c r="I2394" s="6">
        <v>0.82428275552678998</v>
      </c>
      <c r="J2394" s="6">
        <v>-4.8713403330455504E-3</v>
      </c>
      <c r="K2394" s="6" t="s">
        <v>5547</v>
      </c>
    </row>
    <row r="2395" spans="1:11" x14ac:dyDescent="0.2">
      <c r="A2395" s="4" t="s">
        <v>1296</v>
      </c>
      <c r="B2395" s="6">
        <v>25867</v>
      </c>
      <c r="C2395" s="6" t="s">
        <v>71</v>
      </c>
      <c r="D2395" s="5"/>
      <c r="E2395" s="6" t="s">
        <v>210</v>
      </c>
      <c r="F2395" s="5"/>
      <c r="G2395" s="6">
        <v>16047</v>
      </c>
      <c r="H2395" s="5"/>
      <c r="I2395" s="6">
        <v>0.82486187870079897</v>
      </c>
      <c r="J2395" s="6">
        <v>-1.45443298697581E-3</v>
      </c>
      <c r="K2395" s="6" t="s">
        <v>1297</v>
      </c>
    </row>
    <row r="2396" spans="1:11" x14ac:dyDescent="0.2">
      <c r="A2396" s="4" t="s">
        <v>5756</v>
      </c>
      <c r="B2396" s="6">
        <v>131242</v>
      </c>
      <c r="C2396" s="6" t="s">
        <v>137</v>
      </c>
      <c r="D2396" s="5"/>
      <c r="E2396" s="6" t="s">
        <v>977</v>
      </c>
      <c r="F2396" s="5"/>
      <c r="G2396" s="6">
        <v>1135</v>
      </c>
      <c r="H2396" s="6">
        <v>280450</v>
      </c>
      <c r="I2396" s="6">
        <v>0.82547117020441896</v>
      </c>
      <c r="J2396" s="6">
        <v>-5.8428929439768599E-3</v>
      </c>
      <c r="K2396" s="6" t="s">
        <v>5757</v>
      </c>
    </row>
    <row r="2397" spans="1:11" x14ac:dyDescent="0.2">
      <c r="A2397" s="4" t="s">
        <v>592</v>
      </c>
      <c r="B2397" s="6">
        <v>25069</v>
      </c>
      <c r="C2397" s="6" t="s">
        <v>71</v>
      </c>
      <c r="D2397" s="5"/>
      <c r="E2397" s="6" t="s">
        <v>100</v>
      </c>
      <c r="F2397" s="5"/>
      <c r="G2397" s="6">
        <v>14492</v>
      </c>
      <c r="H2397" s="5"/>
      <c r="I2397" s="6">
        <v>0.82629574696964403</v>
      </c>
      <c r="J2397" s="6">
        <v>1.5296621040162099E-3</v>
      </c>
      <c r="K2397" s="6" t="s">
        <v>593</v>
      </c>
    </row>
    <row r="2398" spans="1:11" x14ac:dyDescent="0.2">
      <c r="A2398" s="4" t="s">
        <v>5772</v>
      </c>
      <c r="B2398" s="6">
        <v>131668</v>
      </c>
      <c r="C2398" s="6" t="s">
        <v>137</v>
      </c>
      <c r="D2398" s="5"/>
      <c r="E2398" s="6" t="s">
        <v>147</v>
      </c>
      <c r="F2398" s="5"/>
      <c r="G2398" s="6">
        <v>1118</v>
      </c>
      <c r="H2398" s="6">
        <v>280467</v>
      </c>
      <c r="I2398" s="6">
        <v>0.82727278613247301</v>
      </c>
      <c r="J2398" s="6">
        <v>-5.7852567788437099E-3</v>
      </c>
      <c r="K2398" s="6" t="s">
        <v>5773</v>
      </c>
    </row>
    <row r="2399" spans="1:11" x14ac:dyDescent="0.2">
      <c r="A2399" s="4" t="s">
        <v>5774</v>
      </c>
      <c r="B2399" s="6">
        <v>131802</v>
      </c>
      <c r="C2399" s="6" t="s">
        <v>137</v>
      </c>
      <c r="D2399" s="5"/>
      <c r="E2399" s="6" t="s">
        <v>786</v>
      </c>
      <c r="F2399" s="5"/>
      <c r="G2399" s="6">
        <v>599</v>
      </c>
      <c r="H2399" s="6">
        <v>280986</v>
      </c>
      <c r="I2399" s="6">
        <v>0.82775099581645994</v>
      </c>
      <c r="J2399" s="6">
        <v>-7.8798434617252805E-3</v>
      </c>
      <c r="K2399" s="6" t="s">
        <v>5775</v>
      </c>
    </row>
    <row r="2400" spans="1:11" x14ac:dyDescent="0.2">
      <c r="A2400" s="4" t="s">
        <v>2416</v>
      </c>
      <c r="B2400" s="6">
        <v>41200</v>
      </c>
      <c r="C2400" s="6" t="s">
        <v>103</v>
      </c>
      <c r="D2400" s="5"/>
      <c r="E2400" s="6" t="s">
        <v>111</v>
      </c>
      <c r="F2400" s="5"/>
      <c r="G2400" s="6">
        <v>796</v>
      </c>
      <c r="H2400" s="6">
        <v>280790</v>
      </c>
      <c r="I2400" s="6">
        <v>0.82846077243860305</v>
      </c>
      <c r="J2400" s="6">
        <v>6.2429845439240898E-3</v>
      </c>
      <c r="K2400" s="6" t="s">
        <v>2417</v>
      </c>
    </row>
    <row r="2401" spans="1:11" x14ac:dyDescent="0.2">
      <c r="A2401" s="4" t="s">
        <v>5726</v>
      </c>
      <c r="B2401" s="6">
        <v>25861</v>
      </c>
      <c r="C2401" s="6" t="s">
        <v>71</v>
      </c>
      <c r="D2401" s="5"/>
      <c r="E2401" s="6" t="s">
        <v>210</v>
      </c>
      <c r="F2401" s="5"/>
      <c r="G2401" s="6">
        <v>16047</v>
      </c>
      <c r="H2401" s="5"/>
      <c r="I2401" s="6">
        <v>0.82881020870976996</v>
      </c>
      <c r="J2401" s="6">
        <v>1.4581292179193001E-3</v>
      </c>
      <c r="K2401" s="6" t="s">
        <v>5727</v>
      </c>
    </row>
    <row r="2402" spans="1:11" x14ac:dyDescent="0.2">
      <c r="A2402" s="4" t="s">
        <v>4345</v>
      </c>
      <c r="B2402" s="6">
        <v>20002</v>
      </c>
      <c r="C2402" s="6" t="s">
        <v>103</v>
      </c>
      <c r="D2402" s="5"/>
      <c r="E2402" s="6" t="s">
        <v>127</v>
      </c>
      <c r="F2402" s="5"/>
      <c r="G2402" s="6">
        <v>408</v>
      </c>
      <c r="H2402" s="6">
        <v>281135</v>
      </c>
      <c r="I2402" s="6">
        <v>0.82905352167022694</v>
      </c>
      <c r="J2402" s="6">
        <v>9.6888784266142194E-3</v>
      </c>
      <c r="K2402" s="6" t="s">
        <v>4346</v>
      </c>
    </row>
    <row r="2403" spans="1:11" x14ac:dyDescent="0.2">
      <c r="A2403" s="4" t="s">
        <v>5768</v>
      </c>
      <c r="B2403" s="6">
        <v>131430</v>
      </c>
      <c r="C2403" s="6" t="s">
        <v>137</v>
      </c>
      <c r="D2403" s="5"/>
      <c r="E2403" s="6" t="s">
        <v>241</v>
      </c>
      <c r="F2403" s="5"/>
      <c r="G2403" s="6">
        <v>9809</v>
      </c>
      <c r="H2403" s="6">
        <v>271776</v>
      </c>
      <c r="I2403" s="6">
        <v>0.82910936240327004</v>
      </c>
      <c r="J2403" s="6">
        <v>1.9720692136221299E-3</v>
      </c>
      <c r="K2403" s="6" t="s">
        <v>5769</v>
      </c>
    </row>
    <row r="2404" spans="1:11" x14ac:dyDescent="0.2">
      <c r="A2404" s="4" t="s">
        <v>5680</v>
      </c>
      <c r="B2404" s="6">
        <v>25354</v>
      </c>
      <c r="C2404" s="6" t="s">
        <v>71</v>
      </c>
      <c r="D2404" s="5"/>
      <c r="E2404" s="6" t="s">
        <v>100</v>
      </c>
      <c r="F2404" s="5"/>
      <c r="G2404" s="6">
        <v>14490</v>
      </c>
      <c r="H2404" s="5"/>
      <c r="I2404" s="6">
        <v>0.82930632840796603</v>
      </c>
      <c r="J2404" s="6">
        <v>1.5214884380794001E-3</v>
      </c>
      <c r="K2404" s="6" t="s">
        <v>5681</v>
      </c>
    </row>
    <row r="2405" spans="1:11" x14ac:dyDescent="0.2">
      <c r="A2405" s="4" t="s">
        <v>1692</v>
      </c>
      <c r="B2405" s="6">
        <v>20001</v>
      </c>
      <c r="C2405" s="6" t="s">
        <v>103</v>
      </c>
      <c r="D2405" s="5"/>
      <c r="E2405" s="6" t="s">
        <v>127</v>
      </c>
      <c r="F2405" s="5"/>
      <c r="G2405" s="6">
        <v>2129</v>
      </c>
      <c r="H2405" s="6">
        <v>279414</v>
      </c>
      <c r="I2405" s="6">
        <v>0.82932300941493098</v>
      </c>
      <c r="J2405" s="6">
        <v>-4.0831972946252498E-3</v>
      </c>
      <c r="K2405" s="6" t="s">
        <v>1693</v>
      </c>
    </row>
    <row r="2406" spans="1:11" x14ac:dyDescent="0.2">
      <c r="A2406" s="4" t="s">
        <v>4339</v>
      </c>
      <c r="B2406" s="6">
        <v>132142</v>
      </c>
      <c r="C2406" s="6" t="s">
        <v>137</v>
      </c>
      <c r="D2406" s="5"/>
      <c r="E2406" s="6" t="s">
        <v>217</v>
      </c>
      <c r="F2406" s="5"/>
      <c r="G2406" s="6">
        <v>3579</v>
      </c>
      <c r="H2406" s="6">
        <v>149768</v>
      </c>
      <c r="I2406" s="6">
        <v>0.82957832312566304</v>
      </c>
      <c r="J2406" s="6">
        <v>3.1540782269534398E-3</v>
      </c>
      <c r="K2406" s="6" t="s">
        <v>4340</v>
      </c>
    </row>
    <row r="2407" spans="1:11" x14ac:dyDescent="0.2">
      <c r="A2407" s="4" t="s">
        <v>5530</v>
      </c>
      <c r="B2407" s="6">
        <v>20003</v>
      </c>
      <c r="C2407" s="6" t="s">
        <v>103</v>
      </c>
      <c r="D2407" s="5"/>
      <c r="E2407" s="6" t="s">
        <v>104</v>
      </c>
      <c r="F2407" s="5"/>
      <c r="G2407" s="6">
        <v>2128</v>
      </c>
      <c r="H2407" s="6">
        <v>279415</v>
      </c>
      <c r="I2407" s="6">
        <v>0.82970589068153699</v>
      </c>
      <c r="J2407" s="6">
        <v>-4.1306400727798504E-3</v>
      </c>
      <c r="K2407" s="6" t="s">
        <v>5531</v>
      </c>
    </row>
    <row r="2408" spans="1:11" x14ac:dyDescent="0.2">
      <c r="A2408" s="4" t="s">
        <v>4759</v>
      </c>
      <c r="B2408" s="6">
        <v>131806</v>
      </c>
      <c r="C2408" s="6" t="s">
        <v>137</v>
      </c>
      <c r="D2408" s="5"/>
      <c r="E2408" s="6" t="s">
        <v>786</v>
      </c>
      <c r="F2408" s="5"/>
      <c r="G2408" s="6">
        <v>17746</v>
      </c>
      <c r="H2408" s="6">
        <v>263839</v>
      </c>
      <c r="I2408" s="6">
        <v>0.82983591731029804</v>
      </c>
      <c r="J2408" s="6">
        <v>1.4800179044379799E-3</v>
      </c>
      <c r="K2408" s="6" t="s">
        <v>4760</v>
      </c>
    </row>
    <row r="2409" spans="1:11" x14ac:dyDescent="0.2">
      <c r="A2409" s="4" t="s">
        <v>3405</v>
      </c>
      <c r="B2409" s="6">
        <v>25563</v>
      </c>
      <c r="C2409" s="6" t="s">
        <v>71</v>
      </c>
      <c r="D2409" s="5"/>
      <c r="E2409" s="6" t="s">
        <v>265</v>
      </c>
      <c r="F2409" s="5"/>
      <c r="G2409" s="6">
        <v>14490</v>
      </c>
      <c r="H2409" s="5"/>
      <c r="I2409" s="6">
        <v>0.83016438581347995</v>
      </c>
      <c r="J2409" s="6">
        <v>1.5332089246785001E-3</v>
      </c>
      <c r="K2409" s="6" t="s">
        <v>3406</v>
      </c>
    </row>
    <row r="2410" spans="1:11" x14ac:dyDescent="0.2">
      <c r="A2410" s="4" t="s">
        <v>2926</v>
      </c>
      <c r="B2410" s="6">
        <v>131310</v>
      </c>
      <c r="C2410" s="6" t="s">
        <v>137</v>
      </c>
      <c r="D2410" s="5"/>
      <c r="E2410" s="6" t="s">
        <v>197</v>
      </c>
      <c r="F2410" s="5"/>
      <c r="G2410" s="6">
        <v>845</v>
      </c>
      <c r="H2410" s="6">
        <v>280740</v>
      </c>
      <c r="I2410" s="6">
        <v>0.83130117296500206</v>
      </c>
      <c r="J2410" s="6">
        <v>6.31677420594741E-3</v>
      </c>
      <c r="K2410" s="6" t="s">
        <v>2927</v>
      </c>
    </row>
    <row r="2411" spans="1:11" x14ac:dyDescent="0.2">
      <c r="A2411" s="4" t="s">
        <v>648</v>
      </c>
      <c r="B2411" s="6">
        <v>131586</v>
      </c>
      <c r="C2411" s="6" t="s">
        <v>137</v>
      </c>
      <c r="D2411" s="5"/>
      <c r="E2411" s="6" t="s">
        <v>147</v>
      </c>
      <c r="F2411" s="5"/>
      <c r="G2411" s="6">
        <v>9717</v>
      </c>
      <c r="H2411" s="6">
        <v>271868</v>
      </c>
      <c r="I2411" s="6">
        <v>0.83215799339074703</v>
      </c>
      <c r="J2411" s="6">
        <v>-1.91027209780275E-3</v>
      </c>
      <c r="K2411" s="6" t="s">
        <v>649</v>
      </c>
    </row>
    <row r="2412" spans="1:11" x14ac:dyDescent="0.2">
      <c r="A2412" s="4" t="s">
        <v>3156</v>
      </c>
      <c r="B2412" s="6">
        <v>41200</v>
      </c>
      <c r="C2412" s="6" t="s">
        <v>103</v>
      </c>
      <c r="D2412" s="5"/>
      <c r="E2412" s="6" t="s">
        <v>111</v>
      </c>
      <c r="F2412" s="5"/>
      <c r="G2412" s="6">
        <v>389</v>
      </c>
      <c r="H2412" s="6">
        <v>281197</v>
      </c>
      <c r="I2412" s="6">
        <v>0.83244151874465699</v>
      </c>
      <c r="J2412" s="6">
        <v>8.9527550722741898E-3</v>
      </c>
      <c r="K2412" s="6" t="s">
        <v>3157</v>
      </c>
    </row>
    <row r="2413" spans="1:11" x14ac:dyDescent="0.2">
      <c r="A2413" s="4" t="s">
        <v>948</v>
      </c>
      <c r="B2413" s="6">
        <v>131598</v>
      </c>
      <c r="C2413" s="6" t="s">
        <v>137</v>
      </c>
      <c r="D2413" s="5"/>
      <c r="E2413" s="6" t="s">
        <v>147</v>
      </c>
      <c r="F2413" s="5"/>
      <c r="G2413" s="6">
        <v>26950</v>
      </c>
      <c r="H2413" s="6">
        <v>254635</v>
      </c>
      <c r="I2413" s="6">
        <v>0.83267570371462996</v>
      </c>
      <c r="J2413" s="6">
        <v>-1.1875245862410901E-3</v>
      </c>
      <c r="K2413" s="6" t="s">
        <v>949</v>
      </c>
    </row>
    <row r="2414" spans="1:11" x14ac:dyDescent="0.2">
      <c r="A2414" s="4" t="s">
        <v>5712</v>
      </c>
      <c r="B2414" s="6">
        <v>25655</v>
      </c>
      <c r="C2414" s="6" t="s">
        <v>71</v>
      </c>
      <c r="D2414" s="5"/>
      <c r="E2414" s="6" t="s">
        <v>265</v>
      </c>
      <c r="F2414" s="5"/>
      <c r="G2414" s="6">
        <v>14489</v>
      </c>
      <c r="H2414" s="5"/>
      <c r="I2414" s="6">
        <v>0.83270839000222396</v>
      </c>
      <c r="J2414" s="6">
        <v>1.4937312765517701E-3</v>
      </c>
      <c r="K2414" s="6" t="s">
        <v>5713</v>
      </c>
    </row>
    <row r="2415" spans="1:11" x14ac:dyDescent="0.2">
      <c r="A2415" s="4" t="s">
        <v>1074</v>
      </c>
      <c r="B2415" s="6">
        <v>131224</v>
      </c>
      <c r="C2415" s="6" t="s">
        <v>137</v>
      </c>
      <c r="D2415" s="5"/>
      <c r="E2415" s="6" t="s">
        <v>977</v>
      </c>
      <c r="F2415" s="5"/>
      <c r="G2415" s="6">
        <v>17767</v>
      </c>
      <c r="H2415" s="6">
        <v>263818</v>
      </c>
      <c r="I2415" s="6">
        <v>0.83276227462045904</v>
      </c>
      <c r="J2415" s="6">
        <v>1.4117014222386E-3</v>
      </c>
      <c r="K2415" s="6" t="s">
        <v>1075</v>
      </c>
    </row>
    <row r="2416" spans="1:11" x14ac:dyDescent="0.2">
      <c r="A2416" s="4" t="s">
        <v>5155</v>
      </c>
      <c r="B2416" s="6">
        <v>41200</v>
      </c>
      <c r="C2416" s="6" t="s">
        <v>103</v>
      </c>
      <c r="D2416" s="5"/>
      <c r="E2416" s="6" t="s">
        <v>111</v>
      </c>
      <c r="F2416" s="5"/>
      <c r="G2416" s="6">
        <v>827</v>
      </c>
      <c r="H2416" s="6">
        <v>280759</v>
      </c>
      <c r="I2416" s="6">
        <v>0.83460970573287996</v>
      </c>
      <c r="J2416" s="6">
        <v>6.3982633347292803E-3</v>
      </c>
      <c r="K2416" s="6" t="s">
        <v>5156</v>
      </c>
    </row>
    <row r="2417" spans="1:11" x14ac:dyDescent="0.2">
      <c r="A2417" s="4" t="s">
        <v>4984</v>
      </c>
      <c r="B2417" s="6">
        <v>25022</v>
      </c>
      <c r="C2417" s="6" t="s">
        <v>71</v>
      </c>
      <c r="D2417" s="5"/>
      <c r="E2417" s="6" t="s">
        <v>415</v>
      </c>
      <c r="F2417" s="5"/>
      <c r="G2417" s="6">
        <v>16038</v>
      </c>
      <c r="H2417" s="5"/>
      <c r="I2417" s="6">
        <v>0.83464762664355796</v>
      </c>
      <c r="J2417" s="6">
        <v>-1.45729203487543E-3</v>
      </c>
      <c r="K2417" s="6" t="s">
        <v>4985</v>
      </c>
    </row>
    <row r="2418" spans="1:11" x14ac:dyDescent="0.2">
      <c r="A2418" s="4" t="s">
        <v>2029</v>
      </c>
      <c r="B2418" s="6">
        <v>23119</v>
      </c>
      <c r="C2418" s="6" t="s">
        <v>71</v>
      </c>
      <c r="D2418" s="5"/>
      <c r="E2418" s="6" t="s">
        <v>187</v>
      </c>
      <c r="F2418" s="5"/>
      <c r="G2418" s="6">
        <v>276655</v>
      </c>
      <c r="H2418" s="5"/>
      <c r="I2418" s="6">
        <v>0.83471982991056104</v>
      </c>
      <c r="J2418" s="6">
        <v>-2.58058304727381E-4</v>
      </c>
      <c r="K2418" s="6" t="s">
        <v>2030</v>
      </c>
    </row>
    <row r="2419" spans="1:11" x14ac:dyDescent="0.2">
      <c r="A2419" s="4" t="s">
        <v>2412</v>
      </c>
      <c r="B2419" s="6">
        <v>131782</v>
      </c>
      <c r="C2419" s="6" t="s">
        <v>137</v>
      </c>
      <c r="D2419" s="5"/>
      <c r="E2419" s="6" t="s">
        <v>786</v>
      </c>
      <c r="F2419" s="5"/>
      <c r="G2419" s="6">
        <v>1765</v>
      </c>
      <c r="H2419" s="6">
        <v>279820</v>
      </c>
      <c r="I2419" s="6">
        <v>0.83562142316671995</v>
      </c>
      <c r="J2419" s="6">
        <v>4.2490554494185899E-3</v>
      </c>
      <c r="K2419" s="6" t="s">
        <v>2413</v>
      </c>
    </row>
    <row r="2420" spans="1:11" x14ac:dyDescent="0.2">
      <c r="A2420" s="4" t="s">
        <v>5049</v>
      </c>
      <c r="B2420" s="6">
        <v>131316</v>
      </c>
      <c r="C2420" s="6" t="s">
        <v>137</v>
      </c>
      <c r="D2420" s="5"/>
      <c r="E2420" s="6" t="s">
        <v>197</v>
      </c>
      <c r="F2420" s="5"/>
      <c r="G2420" s="6">
        <v>1139</v>
      </c>
      <c r="H2420" s="6">
        <v>280446</v>
      </c>
      <c r="I2420" s="6">
        <v>0.83636697766176904</v>
      </c>
      <c r="J2420" s="6">
        <v>-5.3381410201817801E-3</v>
      </c>
      <c r="K2420" s="6" t="s">
        <v>5050</v>
      </c>
    </row>
    <row r="2421" spans="1:11" x14ac:dyDescent="0.2">
      <c r="A2421" s="4" t="s">
        <v>5736</v>
      </c>
      <c r="B2421" s="6">
        <v>130226</v>
      </c>
      <c r="C2421" s="6" t="s">
        <v>137</v>
      </c>
      <c r="D2421" s="5"/>
      <c r="E2421" s="6" t="s">
        <v>797</v>
      </c>
      <c r="F2421" s="5"/>
      <c r="G2421" s="6">
        <v>18717</v>
      </c>
      <c r="H2421" s="6">
        <v>262868</v>
      </c>
      <c r="I2421" s="6">
        <v>0.83637711400237502</v>
      </c>
      <c r="J2421" s="6">
        <v>-1.3970969473440899E-3</v>
      </c>
      <c r="K2421" s="6" t="s">
        <v>5737</v>
      </c>
    </row>
    <row r="2422" spans="1:11" x14ac:dyDescent="0.2">
      <c r="A2422" s="4" t="s">
        <v>1961</v>
      </c>
      <c r="B2422" s="6">
        <v>20433</v>
      </c>
      <c r="C2422" s="6" t="s">
        <v>71</v>
      </c>
      <c r="D2422" s="5"/>
      <c r="E2422" s="6" t="s">
        <v>293</v>
      </c>
      <c r="F2422" s="5"/>
      <c r="G2422" s="6">
        <v>48418</v>
      </c>
      <c r="H2422" s="5"/>
      <c r="I2422" s="6">
        <v>0.83644655254051403</v>
      </c>
      <c r="J2422" s="6">
        <v>-7.9163710628525998E-4</v>
      </c>
      <c r="K2422" s="6" t="s">
        <v>1962</v>
      </c>
    </row>
    <row r="2423" spans="1:11" x14ac:dyDescent="0.2">
      <c r="A2423" s="4" t="s">
        <v>4077</v>
      </c>
      <c r="B2423" s="6">
        <v>12684</v>
      </c>
      <c r="C2423" s="6" t="s">
        <v>71</v>
      </c>
      <c r="D2423" s="5"/>
      <c r="E2423" s="6" t="s">
        <v>3667</v>
      </c>
      <c r="F2423" s="5"/>
      <c r="G2423" s="6">
        <v>16912</v>
      </c>
      <c r="H2423" s="5"/>
      <c r="I2423" s="6">
        <v>0.83771431560332499</v>
      </c>
      <c r="J2423" s="6">
        <v>-1.3264140970363899E-3</v>
      </c>
      <c r="K2423" s="6" t="s">
        <v>4078</v>
      </c>
    </row>
    <row r="2424" spans="1:11" x14ac:dyDescent="0.2">
      <c r="A2424" s="4" t="s">
        <v>5593</v>
      </c>
      <c r="B2424" s="6">
        <v>41210</v>
      </c>
      <c r="C2424" s="6" t="s">
        <v>103</v>
      </c>
      <c r="D2424" s="5"/>
      <c r="E2424" s="6" t="s">
        <v>111</v>
      </c>
      <c r="F2424" s="5"/>
      <c r="G2424" s="6">
        <v>1597</v>
      </c>
      <c r="H2424" s="6">
        <v>151751</v>
      </c>
      <c r="I2424" s="6">
        <v>0.83831975734449604</v>
      </c>
      <c r="J2424" s="6">
        <v>-4.6107300641981298E-3</v>
      </c>
      <c r="K2424" s="6" t="s">
        <v>5594</v>
      </c>
    </row>
    <row r="2425" spans="1:11" x14ac:dyDescent="0.2">
      <c r="A2425" s="4" t="s">
        <v>4326</v>
      </c>
      <c r="B2425" s="6">
        <v>25333</v>
      </c>
      <c r="C2425" s="6" t="s">
        <v>71</v>
      </c>
      <c r="D2425" s="5"/>
      <c r="E2425" s="6" t="s">
        <v>100</v>
      </c>
      <c r="F2425" s="5"/>
      <c r="G2425" s="6">
        <v>14492</v>
      </c>
      <c r="H2425" s="5"/>
      <c r="I2425" s="6">
        <v>0.83944771555144104</v>
      </c>
      <c r="J2425" s="6">
        <v>1.4605532355519901E-3</v>
      </c>
      <c r="K2425" s="6" t="s">
        <v>4327</v>
      </c>
    </row>
    <row r="2426" spans="1:11" x14ac:dyDescent="0.2">
      <c r="A2426" s="4" t="s">
        <v>5656</v>
      </c>
      <c r="B2426" s="6">
        <v>25173</v>
      </c>
      <c r="C2426" s="6" t="s">
        <v>71</v>
      </c>
      <c r="D2426" s="5"/>
      <c r="E2426" s="6" t="s">
        <v>100</v>
      </c>
      <c r="F2426" s="5"/>
      <c r="G2426" s="6">
        <v>14492</v>
      </c>
      <c r="H2426" s="5"/>
      <c r="I2426" s="6">
        <v>0.83970612273851697</v>
      </c>
      <c r="J2426" s="6">
        <v>1.4785445326144699E-3</v>
      </c>
      <c r="K2426" s="6" t="s">
        <v>5657</v>
      </c>
    </row>
    <row r="2427" spans="1:11" x14ac:dyDescent="0.2">
      <c r="A2427" s="4" t="s">
        <v>801</v>
      </c>
      <c r="B2427" s="6">
        <v>25706</v>
      </c>
      <c r="C2427" s="6" t="s">
        <v>71</v>
      </c>
      <c r="D2427" s="5"/>
      <c r="E2427" s="6" t="s">
        <v>265</v>
      </c>
      <c r="F2427" s="5"/>
      <c r="G2427" s="6">
        <v>14489</v>
      </c>
      <c r="H2427" s="5"/>
      <c r="I2427" s="6">
        <v>0.83990248497820397</v>
      </c>
      <c r="J2427" s="6">
        <v>-1.3425968653440999E-3</v>
      </c>
      <c r="K2427" s="6" t="s">
        <v>802</v>
      </c>
    </row>
    <row r="2428" spans="1:11" x14ac:dyDescent="0.2">
      <c r="A2428" s="4" t="s">
        <v>4236</v>
      </c>
      <c r="B2428" s="6">
        <v>20003</v>
      </c>
      <c r="C2428" s="6" t="s">
        <v>103</v>
      </c>
      <c r="D2428" s="5"/>
      <c r="E2428" s="6" t="s">
        <v>104</v>
      </c>
      <c r="F2428" s="5"/>
      <c r="G2428" s="6">
        <v>589</v>
      </c>
      <c r="H2428" s="6">
        <v>280954</v>
      </c>
      <c r="I2428" s="6">
        <v>0.83990798131381295</v>
      </c>
      <c r="J2428" s="6">
        <v>-6.9538095812364999E-3</v>
      </c>
      <c r="K2428" s="6" t="s">
        <v>4237</v>
      </c>
    </row>
    <row r="2429" spans="1:11" x14ac:dyDescent="0.2">
      <c r="A2429" s="4" t="s">
        <v>534</v>
      </c>
      <c r="B2429" s="6">
        <v>41200</v>
      </c>
      <c r="C2429" s="6" t="s">
        <v>103</v>
      </c>
      <c r="D2429" s="5"/>
      <c r="E2429" s="6" t="s">
        <v>111</v>
      </c>
      <c r="F2429" s="5"/>
      <c r="G2429" s="6">
        <v>604</v>
      </c>
      <c r="H2429" s="6">
        <v>280982</v>
      </c>
      <c r="I2429" s="6">
        <v>0.84090696809616206</v>
      </c>
      <c r="J2429" s="6">
        <v>-6.9679226615274297E-3</v>
      </c>
      <c r="K2429" s="6" t="s">
        <v>4295</v>
      </c>
    </row>
    <row r="2430" spans="1:11" x14ac:dyDescent="0.2">
      <c r="A2430" s="4" t="s">
        <v>3186</v>
      </c>
      <c r="B2430" s="6">
        <v>20003</v>
      </c>
      <c r="C2430" s="6" t="s">
        <v>103</v>
      </c>
      <c r="D2430" s="5"/>
      <c r="E2430" s="6" t="s">
        <v>104</v>
      </c>
      <c r="F2430" s="5"/>
      <c r="G2430" s="6">
        <v>373</v>
      </c>
      <c r="H2430" s="6">
        <v>281170</v>
      </c>
      <c r="I2430" s="6">
        <v>0.84109195538540105</v>
      </c>
      <c r="J2430" s="6">
        <v>8.4307017198528705E-3</v>
      </c>
      <c r="K2430" s="6" t="s">
        <v>3187</v>
      </c>
    </row>
    <row r="2431" spans="1:11" x14ac:dyDescent="0.2">
      <c r="A2431" s="4" t="s">
        <v>5563</v>
      </c>
      <c r="B2431" s="6">
        <v>41200</v>
      </c>
      <c r="C2431" s="6" t="s">
        <v>103</v>
      </c>
      <c r="D2431" s="5"/>
      <c r="E2431" s="6" t="s">
        <v>111</v>
      </c>
      <c r="F2431" s="5"/>
      <c r="G2431" s="6">
        <v>595</v>
      </c>
      <c r="H2431" s="6">
        <v>280991</v>
      </c>
      <c r="I2431" s="6">
        <v>0.84131889949917704</v>
      </c>
      <c r="J2431" s="6">
        <v>-7.3346553537617402E-3</v>
      </c>
      <c r="K2431" s="6" t="s">
        <v>5564</v>
      </c>
    </row>
    <row r="2432" spans="1:11" x14ac:dyDescent="0.2">
      <c r="A2432" s="4" t="s">
        <v>3350</v>
      </c>
      <c r="B2432" s="6">
        <v>131924</v>
      </c>
      <c r="C2432" s="6" t="s">
        <v>137</v>
      </c>
      <c r="D2432" s="5"/>
      <c r="E2432" s="6" t="s">
        <v>138</v>
      </c>
      <c r="F2432" s="5"/>
      <c r="G2432" s="6">
        <v>13083</v>
      </c>
      <c r="H2432" s="6">
        <v>268502</v>
      </c>
      <c r="I2432" s="6">
        <v>0.84208960626615303</v>
      </c>
      <c r="J2432" s="6">
        <v>1.5731892240182001E-3</v>
      </c>
      <c r="K2432" s="6" t="s">
        <v>3351</v>
      </c>
    </row>
    <row r="2433" spans="1:11" x14ac:dyDescent="0.2">
      <c r="A2433" s="4" t="s">
        <v>4636</v>
      </c>
      <c r="B2433" s="6">
        <v>25344</v>
      </c>
      <c r="C2433" s="6" t="s">
        <v>71</v>
      </c>
      <c r="D2433" s="5"/>
      <c r="E2433" s="6" t="s">
        <v>100</v>
      </c>
      <c r="F2433" s="5"/>
      <c r="G2433" s="6">
        <v>14490</v>
      </c>
      <c r="H2433" s="5"/>
      <c r="I2433" s="6">
        <v>0.84254238345435195</v>
      </c>
      <c r="J2433" s="6">
        <v>-1.41919933212549E-3</v>
      </c>
      <c r="K2433" s="6" t="s">
        <v>4637</v>
      </c>
    </row>
    <row r="2434" spans="1:11" x14ac:dyDescent="0.2">
      <c r="A2434" s="4" t="s">
        <v>3569</v>
      </c>
      <c r="B2434" s="6">
        <v>41210</v>
      </c>
      <c r="C2434" s="6" t="s">
        <v>103</v>
      </c>
      <c r="D2434" s="5"/>
      <c r="E2434" s="6" t="s">
        <v>111</v>
      </c>
      <c r="F2434" s="5"/>
      <c r="G2434" s="6">
        <v>2159</v>
      </c>
      <c r="H2434" s="6">
        <v>279427</v>
      </c>
      <c r="I2434" s="6">
        <v>0.84262737470337401</v>
      </c>
      <c r="J2434" s="6">
        <v>-3.8002837321586798E-3</v>
      </c>
      <c r="K2434" s="6" t="s">
        <v>3570</v>
      </c>
    </row>
    <row r="2435" spans="1:11" x14ac:dyDescent="0.2">
      <c r="A2435" s="4" t="s">
        <v>4427</v>
      </c>
      <c r="B2435" s="6">
        <v>132140</v>
      </c>
      <c r="C2435" s="6" t="s">
        <v>137</v>
      </c>
      <c r="D2435" s="5"/>
      <c r="E2435" s="6" t="s">
        <v>217</v>
      </c>
      <c r="F2435" s="5"/>
      <c r="G2435" s="6">
        <v>7168</v>
      </c>
      <c r="H2435" s="6">
        <v>146179</v>
      </c>
      <c r="I2435" s="6">
        <v>0.84343565202992299</v>
      </c>
      <c r="J2435" s="6">
        <v>-2.1184925903898399E-3</v>
      </c>
      <c r="K2435" s="6" t="s">
        <v>4428</v>
      </c>
    </row>
    <row r="2436" spans="1:11" x14ac:dyDescent="0.2">
      <c r="A2436" s="4" t="s">
        <v>3023</v>
      </c>
      <c r="B2436" s="6">
        <v>20002</v>
      </c>
      <c r="C2436" s="6" t="s">
        <v>103</v>
      </c>
      <c r="D2436" s="5"/>
      <c r="E2436" s="6" t="s">
        <v>127</v>
      </c>
      <c r="F2436" s="5"/>
      <c r="G2436" s="6">
        <v>2157</v>
      </c>
      <c r="H2436" s="6">
        <v>279386</v>
      </c>
      <c r="I2436" s="6">
        <v>0.843766230716119</v>
      </c>
      <c r="J2436" s="6">
        <v>-3.68717969619422E-3</v>
      </c>
      <c r="K2436" s="6" t="s">
        <v>3024</v>
      </c>
    </row>
    <row r="2437" spans="1:11" x14ac:dyDescent="0.2">
      <c r="A2437" s="4" t="s">
        <v>3080</v>
      </c>
      <c r="B2437" s="6">
        <v>20117</v>
      </c>
      <c r="C2437" s="6" t="s">
        <v>103</v>
      </c>
      <c r="D2437" s="5"/>
      <c r="E2437" s="6" t="s">
        <v>3081</v>
      </c>
      <c r="F2437" s="5"/>
      <c r="G2437" s="6">
        <v>262484</v>
      </c>
      <c r="H2437" s="6">
        <v>18674</v>
      </c>
      <c r="I2437" s="6">
        <v>0.84379205468148299</v>
      </c>
      <c r="J2437" s="6">
        <v>-1.33967473700307E-3</v>
      </c>
      <c r="K2437" s="6" t="s">
        <v>5556</v>
      </c>
    </row>
    <row r="2438" spans="1:11" x14ac:dyDescent="0.2">
      <c r="A2438" s="4" t="s">
        <v>2472</v>
      </c>
      <c r="B2438" s="6">
        <v>20004</v>
      </c>
      <c r="C2438" s="6" t="s">
        <v>103</v>
      </c>
      <c r="D2438" s="5"/>
      <c r="E2438" s="6" t="s">
        <v>116</v>
      </c>
      <c r="F2438" s="5"/>
      <c r="G2438" s="6">
        <v>868</v>
      </c>
      <c r="H2438" s="6">
        <v>280675</v>
      </c>
      <c r="I2438" s="6">
        <v>0.84416474676489905</v>
      </c>
      <c r="J2438" s="6">
        <v>5.6160293324628999E-3</v>
      </c>
      <c r="K2438" s="6" t="s">
        <v>2473</v>
      </c>
    </row>
    <row r="2439" spans="1:11" x14ac:dyDescent="0.2">
      <c r="A2439" s="4" t="s">
        <v>3857</v>
      </c>
      <c r="B2439" s="6">
        <v>131166</v>
      </c>
      <c r="C2439" s="6" t="s">
        <v>137</v>
      </c>
      <c r="D2439" s="5"/>
      <c r="E2439" s="6" t="s">
        <v>274</v>
      </c>
      <c r="F2439" s="5"/>
      <c r="G2439" s="6">
        <v>17311</v>
      </c>
      <c r="H2439" s="6">
        <v>264274</v>
      </c>
      <c r="I2439" s="6">
        <v>0.84462682644962706</v>
      </c>
      <c r="J2439" s="6">
        <v>-1.37253194813951E-3</v>
      </c>
      <c r="K2439" s="6" t="s">
        <v>3858</v>
      </c>
    </row>
    <row r="2440" spans="1:11" x14ac:dyDescent="0.2">
      <c r="A2440" s="4" t="s">
        <v>5586</v>
      </c>
      <c r="B2440" s="6">
        <v>41200</v>
      </c>
      <c r="C2440" s="6" t="s">
        <v>103</v>
      </c>
      <c r="D2440" s="5"/>
      <c r="E2440" s="6" t="s">
        <v>111</v>
      </c>
      <c r="F2440" s="5"/>
      <c r="G2440" s="6">
        <v>575</v>
      </c>
      <c r="H2440" s="6">
        <v>281011</v>
      </c>
      <c r="I2440" s="6">
        <v>0.84470761505796599</v>
      </c>
      <c r="J2440" s="6">
        <v>-7.1708517331418196E-3</v>
      </c>
      <c r="K2440" s="6" t="s">
        <v>5587</v>
      </c>
    </row>
    <row r="2441" spans="1:11" x14ac:dyDescent="0.2">
      <c r="A2441" s="4" t="s">
        <v>4654</v>
      </c>
      <c r="B2441" s="6">
        <v>132008</v>
      </c>
      <c r="C2441" s="6" t="s">
        <v>137</v>
      </c>
      <c r="D2441" s="5"/>
      <c r="E2441" s="6" t="s">
        <v>217</v>
      </c>
      <c r="F2441" s="5"/>
      <c r="G2441" s="6">
        <v>397</v>
      </c>
      <c r="H2441" s="6">
        <v>281188</v>
      </c>
      <c r="I2441" s="6">
        <v>0.84474442285565399</v>
      </c>
      <c r="J2441" s="6">
        <v>8.6912721845938193E-3</v>
      </c>
      <c r="K2441" s="6" t="s">
        <v>4655</v>
      </c>
    </row>
    <row r="2442" spans="1:11" x14ac:dyDescent="0.2">
      <c r="A2442" s="4" t="s">
        <v>1604</v>
      </c>
      <c r="B2442" s="6">
        <v>25485</v>
      </c>
      <c r="C2442" s="6" t="s">
        <v>71</v>
      </c>
      <c r="D2442" s="5"/>
      <c r="E2442" s="6" t="s">
        <v>100</v>
      </c>
      <c r="F2442" s="5"/>
      <c r="G2442" s="6">
        <v>14490</v>
      </c>
      <c r="H2442" s="5"/>
      <c r="I2442" s="6">
        <v>0.84523766707937098</v>
      </c>
      <c r="J2442" s="6">
        <v>-1.39678064832006E-3</v>
      </c>
      <c r="K2442" s="6" t="s">
        <v>1605</v>
      </c>
    </row>
    <row r="2443" spans="1:11" x14ac:dyDescent="0.2">
      <c r="A2443" s="4" t="s">
        <v>2691</v>
      </c>
      <c r="B2443" s="6">
        <v>41200</v>
      </c>
      <c r="C2443" s="6" t="s">
        <v>103</v>
      </c>
      <c r="D2443" s="5"/>
      <c r="E2443" s="6" t="s">
        <v>111</v>
      </c>
      <c r="F2443" s="5"/>
      <c r="G2443" s="6">
        <v>400</v>
      </c>
      <c r="H2443" s="6">
        <v>281186</v>
      </c>
      <c r="I2443" s="6">
        <v>0.84559505734545104</v>
      </c>
      <c r="J2443" s="6">
        <v>8.1477458339517302E-3</v>
      </c>
      <c r="K2443" s="6" t="s">
        <v>2692</v>
      </c>
    </row>
    <row r="2444" spans="1:11" x14ac:dyDescent="0.2">
      <c r="A2444" s="4" t="s">
        <v>4809</v>
      </c>
      <c r="B2444" s="6">
        <v>132212</v>
      </c>
      <c r="C2444" s="6" t="s">
        <v>137</v>
      </c>
      <c r="D2444" s="5"/>
      <c r="E2444" s="6" t="s">
        <v>695</v>
      </c>
      <c r="F2444" s="5"/>
      <c r="G2444" s="6">
        <v>399</v>
      </c>
      <c r="H2444" s="6">
        <v>152948</v>
      </c>
      <c r="I2444" s="6">
        <v>0.84597284646611803</v>
      </c>
      <c r="J2444" s="6">
        <v>8.6470243559108803E-3</v>
      </c>
      <c r="K2444" s="6" t="s">
        <v>4810</v>
      </c>
    </row>
    <row r="2445" spans="1:11" x14ac:dyDescent="0.2">
      <c r="A2445" s="4" t="s">
        <v>5601</v>
      </c>
      <c r="B2445" s="6">
        <v>41210</v>
      </c>
      <c r="C2445" s="6" t="s">
        <v>103</v>
      </c>
      <c r="D2445" s="5"/>
      <c r="E2445" s="6" t="s">
        <v>111</v>
      </c>
      <c r="F2445" s="5"/>
      <c r="G2445" s="6">
        <v>605</v>
      </c>
      <c r="H2445" s="6">
        <v>280981</v>
      </c>
      <c r="I2445" s="6">
        <v>0.846098506567732</v>
      </c>
      <c r="J2445" s="6">
        <v>-7.1199880847327198E-3</v>
      </c>
      <c r="K2445" s="6" t="s">
        <v>5602</v>
      </c>
    </row>
    <row r="2446" spans="1:11" x14ac:dyDescent="0.2">
      <c r="A2446" s="4" t="s">
        <v>5364</v>
      </c>
      <c r="B2446" s="6">
        <v>20002</v>
      </c>
      <c r="C2446" s="6" t="s">
        <v>103</v>
      </c>
      <c r="D2446" s="5"/>
      <c r="E2446" s="6" t="s">
        <v>127</v>
      </c>
      <c r="F2446" s="5"/>
      <c r="G2446" s="6">
        <v>2262</v>
      </c>
      <c r="H2446" s="6">
        <v>279281</v>
      </c>
      <c r="I2446" s="6">
        <v>0.84627237892329898</v>
      </c>
      <c r="J2446" s="6">
        <v>3.5429976725790601E-3</v>
      </c>
      <c r="K2446" s="6" t="s">
        <v>5365</v>
      </c>
    </row>
    <row r="2447" spans="1:11" x14ac:dyDescent="0.2">
      <c r="A2447" s="4" t="s">
        <v>3088</v>
      </c>
      <c r="B2447" s="6">
        <v>25350</v>
      </c>
      <c r="C2447" s="6" t="s">
        <v>71</v>
      </c>
      <c r="D2447" s="5"/>
      <c r="E2447" s="6" t="s">
        <v>100</v>
      </c>
      <c r="F2447" s="5"/>
      <c r="G2447" s="6">
        <v>14490</v>
      </c>
      <c r="H2447" s="5"/>
      <c r="I2447" s="6">
        <v>0.84631661668084202</v>
      </c>
      <c r="J2447" s="6">
        <v>1.3791019764423399E-3</v>
      </c>
      <c r="K2447" s="6" t="s">
        <v>3089</v>
      </c>
    </row>
    <row r="2448" spans="1:11" x14ac:dyDescent="0.2">
      <c r="A2448" s="4" t="s">
        <v>5676</v>
      </c>
      <c r="B2448" s="6">
        <v>25348</v>
      </c>
      <c r="C2448" s="6" t="s">
        <v>71</v>
      </c>
      <c r="D2448" s="5"/>
      <c r="E2448" s="6" t="s">
        <v>100</v>
      </c>
      <c r="F2448" s="5"/>
      <c r="G2448" s="6">
        <v>14490</v>
      </c>
      <c r="H2448" s="5"/>
      <c r="I2448" s="6">
        <v>0.84730425168768098</v>
      </c>
      <c r="J2448" s="6">
        <v>1.38053329356097E-3</v>
      </c>
      <c r="K2448" s="6" t="s">
        <v>5677</v>
      </c>
    </row>
    <row r="2449" spans="1:11" x14ac:dyDescent="0.2">
      <c r="A2449" s="4" t="s">
        <v>2959</v>
      </c>
      <c r="B2449" s="6">
        <v>41200</v>
      </c>
      <c r="C2449" s="6" t="s">
        <v>103</v>
      </c>
      <c r="D2449" s="5"/>
      <c r="E2449" s="6" t="s">
        <v>111</v>
      </c>
      <c r="F2449" s="5"/>
      <c r="G2449" s="6">
        <v>387</v>
      </c>
      <c r="H2449" s="6">
        <v>281199</v>
      </c>
      <c r="I2449" s="6">
        <v>0.848001557475211</v>
      </c>
      <c r="J2449" s="6">
        <v>8.0029104805732706E-3</v>
      </c>
      <c r="K2449" s="6" t="s">
        <v>2960</v>
      </c>
    </row>
    <row r="2450" spans="1:11" x14ac:dyDescent="0.2">
      <c r="A2450" s="4" t="s">
        <v>2501</v>
      </c>
      <c r="B2450" s="6">
        <v>20500</v>
      </c>
      <c r="C2450" s="6" t="s">
        <v>103</v>
      </c>
      <c r="D2450" s="5"/>
      <c r="E2450" s="6" t="s">
        <v>254</v>
      </c>
      <c r="F2450" s="5"/>
      <c r="G2450" s="6">
        <v>30718</v>
      </c>
      <c r="H2450" s="6">
        <v>61360</v>
      </c>
      <c r="I2450" s="6">
        <v>0.84800732235582699</v>
      </c>
      <c r="J2450" s="6">
        <v>-1.21914699217923E-3</v>
      </c>
      <c r="K2450" s="6" t="s">
        <v>2502</v>
      </c>
    </row>
    <row r="2451" spans="1:11" x14ac:dyDescent="0.2">
      <c r="A2451" s="4" t="s">
        <v>2226</v>
      </c>
      <c r="B2451" s="6">
        <v>25853</v>
      </c>
      <c r="C2451" s="6" t="s">
        <v>71</v>
      </c>
      <c r="D2451" s="5"/>
      <c r="E2451" s="6" t="s">
        <v>210</v>
      </c>
      <c r="F2451" s="5"/>
      <c r="G2451" s="6">
        <v>16047</v>
      </c>
      <c r="H2451" s="5"/>
      <c r="I2451" s="6">
        <v>0.84859990454745704</v>
      </c>
      <c r="J2451" s="6">
        <v>1.1885065169693499E-3</v>
      </c>
      <c r="K2451" s="6" t="s">
        <v>2227</v>
      </c>
    </row>
    <row r="2452" spans="1:11" x14ac:dyDescent="0.2">
      <c r="A2452" s="4" t="s">
        <v>2035</v>
      </c>
      <c r="B2452" s="6">
        <v>41200</v>
      </c>
      <c r="C2452" s="6" t="s">
        <v>103</v>
      </c>
      <c r="D2452" s="5"/>
      <c r="E2452" s="6" t="s">
        <v>111</v>
      </c>
      <c r="F2452" s="5"/>
      <c r="G2452" s="6">
        <v>5080</v>
      </c>
      <c r="H2452" s="6">
        <v>276506</v>
      </c>
      <c r="I2452" s="6">
        <v>0.84882674061555596</v>
      </c>
      <c r="J2452" s="6">
        <v>-2.37901476012289E-3</v>
      </c>
      <c r="K2452" s="6" t="s">
        <v>5584</v>
      </c>
    </row>
    <row r="2453" spans="1:11" x14ac:dyDescent="0.2">
      <c r="A2453" s="4" t="s">
        <v>4577</v>
      </c>
      <c r="B2453" s="6">
        <v>41200</v>
      </c>
      <c r="C2453" s="6" t="s">
        <v>103</v>
      </c>
      <c r="D2453" s="5"/>
      <c r="E2453" s="6" t="s">
        <v>111</v>
      </c>
      <c r="F2453" s="5"/>
      <c r="G2453" s="6">
        <v>400</v>
      </c>
      <c r="H2453" s="6">
        <v>281186</v>
      </c>
      <c r="I2453" s="6">
        <v>0.84927846307168997</v>
      </c>
      <c r="J2453" s="6">
        <v>8.3983782905632694E-3</v>
      </c>
      <c r="K2453" s="6" t="s">
        <v>4578</v>
      </c>
    </row>
    <row r="2454" spans="1:11" x14ac:dyDescent="0.2">
      <c r="A2454" s="4" t="s">
        <v>4030</v>
      </c>
      <c r="B2454" s="6">
        <v>41200</v>
      </c>
      <c r="C2454" s="6" t="s">
        <v>103</v>
      </c>
      <c r="D2454" s="5"/>
      <c r="E2454" s="6" t="s">
        <v>111</v>
      </c>
      <c r="F2454" s="5"/>
      <c r="G2454" s="6">
        <v>2303</v>
      </c>
      <c r="H2454" s="6">
        <v>279283</v>
      </c>
      <c r="I2454" s="6">
        <v>0.85024502568478399</v>
      </c>
      <c r="J2454" s="6">
        <v>3.5199967839995099E-3</v>
      </c>
      <c r="K2454" s="6" t="s">
        <v>4031</v>
      </c>
    </row>
    <row r="2455" spans="1:11" x14ac:dyDescent="0.2">
      <c r="A2455" s="4" t="s">
        <v>5720</v>
      </c>
      <c r="B2455" s="6">
        <v>25686</v>
      </c>
      <c r="C2455" s="6" t="s">
        <v>71</v>
      </c>
      <c r="D2455" s="5"/>
      <c r="E2455" s="6" t="s">
        <v>265</v>
      </c>
      <c r="F2455" s="5"/>
      <c r="G2455" s="6">
        <v>14489</v>
      </c>
      <c r="H2455" s="5"/>
      <c r="I2455" s="6">
        <v>0.85031058290779205</v>
      </c>
      <c r="J2455" s="6">
        <v>1.3339655861556901E-3</v>
      </c>
      <c r="K2455" s="6" t="s">
        <v>5721</v>
      </c>
    </row>
    <row r="2456" spans="1:11" x14ac:dyDescent="0.2">
      <c r="A2456" s="4" t="s">
        <v>5640</v>
      </c>
      <c r="B2456" s="6">
        <v>25034</v>
      </c>
      <c r="C2456" s="6" t="s">
        <v>71</v>
      </c>
      <c r="D2456" s="5"/>
      <c r="E2456" s="6" t="s">
        <v>433</v>
      </c>
      <c r="F2456" s="5"/>
      <c r="G2456" s="6">
        <v>14767</v>
      </c>
      <c r="H2456" s="5"/>
      <c r="I2456" s="6">
        <v>0.85072221087109001</v>
      </c>
      <c r="J2456" s="6">
        <v>1.3949771370078399E-3</v>
      </c>
      <c r="K2456" s="6" t="s">
        <v>5641</v>
      </c>
    </row>
    <row r="2457" spans="1:11" x14ac:dyDescent="0.2">
      <c r="A2457" s="4" t="s">
        <v>4173</v>
      </c>
      <c r="B2457" s="6">
        <v>41200</v>
      </c>
      <c r="C2457" s="6" t="s">
        <v>103</v>
      </c>
      <c r="D2457" s="5"/>
      <c r="E2457" s="6" t="s">
        <v>111</v>
      </c>
      <c r="F2457" s="5"/>
      <c r="G2457" s="6">
        <v>617</v>
      </c>
      <c r="H2457" s="6">
        <v>280969</v>
      </c>
      <c r="I2457" s="6">
        <v>0.85109897553846203</v>
      </c>
      <c r="J2457" s="6">
        <v>-6.6113887140498203E-3</v>
      </c>
      <c r="K2457" s="6" t="s">
        <v>4174</v>
      </c>
    </row>
    <row r="2458" spans="1:11" x14ac:dyDescent="0.2">
      <c r="A2458" s="4" t="s">
        <v>5674</v>
      </c>
      <c r="B2458" s="6">
        <v>25347</v>
      </c>
      <c r="C2458" s="6" t="s">
        <v>71</v>
      </c>
      <c r="D2458" s="5"/>
      <c r="E2458" s="6" t="s">
        <v>100</v>
      </c>
      <c r="F2458" s="5"/>
      <c r="G2458" s="6">
        <v>14490</v>
      </c>
      <c r="H2458" s="5"/>
      <c r="I2458" s="6">
        <v>0.85137202284115299</v>
      </c>
      <c r="J2458" s="6">
        <v>1.3708524204055501E-3</v>
      </c>
      <c r="K2458" s="6" t="s">
        <v>5675</v>
      </c>
    </row>
    <row r="2459" spans="1:11" x14ac:dyDescent="0.2">
      <c r="A2459" s="4" t="s">
        <v>5316</v>
      </c>
      <c r="B2459" s="6">
        <v>25551</v>
      </c>
      <c r="C2459" s="6" t="s">
        <v>71</v>
      </c>
      <c r="D2459" s="5"/>
      <c r="E2459" s="6" t="s">
        <v>265</v>
      </c>
      <c r="F2459" s="5"/>
      <c r="G2459" s="6">
        <v>14490</v>
      </c>
      <c r="H2459" s="5"/>
      <c r="I2459" s="6">
        <v>0.85193995189451499</v>
      </c>
      <c r="J2459" s="6">
        <v>1.3568938326982501E-3</v>
      </c>
      <c r="K2459" s="6" t="s">
        <v>5317</v>
      </c>
    </row>
    <row r="2460" spans="1:11" x14ac:dyDescent="0.2">
      <c r="A2460" s="4" t="s">
        <v>5455</v>
      </c>
      <c r="B2460" s="6">
        <v>132242</v>
      </c>
      <c r="C2460" s="6" t="s">
        <v>137</v>
      </c>
      <c r="D2460" s="5"/>
      <c r="E2460" s="6" t="s">
        <v>695</v>
      </c>
      <c r="F2460" s="5"/>
      <c r="G2460" s="6">
        <v>825</v>
      </c>
      <c r="H2460" s="6">
        <v>152522</v>
      </c>
      <c r="I2460" s="6">
        <v>0.85205198693939099</v>
      </c>
      <c r="J2460" s="6">
        <v>5.7843240679900897E-3</v>
      </c>
      <c r="K2460" s="6" t="s">
        <v>5456</v>
      </c>
    </row>
    <row r="2461" spans="1:11" x14ac:dyDescent="0.2">
      <c r="A2461" s="4" t="s">
        <v>5485</v>
      </c>
      <c r="B2461" s="6">
        <v>131408</v>
      </c>
      <c r="C2461" s="6" t="s">
        <v>137</v>
      </c>
      <c r="D2461" s="5"/>
      <c r="E2461" s="6" t="s">
        <v>197</v>
      </c>
      <c r="F2461" s="5"/>
      <c r="G2461" s="6">
        <v>1136</v>
      </c>
      <c r="H2461" s="6">
        <v>280449</v>
      </c>
      <c r="I2461" s="6">
        <v>0.85235808171676097</v>
      </c>
      <c r="J2461" s="6">
        <v>-4.9885522199798298E-3</v>
      </c>
      <c r="K2461" s="6" t="s">
        <v>5486</v>
      </c>
    </row>
    <row r="2462" spans="1:11" x14ac:dyDescent="0.2">
      <c r="A2462" s="4" t="s">
        <v>2675</v>
      </c>
      <c r="B2462" s="6">
        <v>20003</v>
      </c>
      <c r="C2462" s="6" t="s">
        <v>103</v>
      </c>
      <c r="D2462" s="5"/>
      <c r="E2462" s="6" t="s">
        <v>104</v>
      </c>
      <c r="F2462" s="5"/>
      <c r="G2462" s="6">
        <v>417</v>
      </c>
      <c r="H2462" s="6">
        <v>281126</v>
      </c>
      <c r="I2462" s="6">
        <v>0.852869310677139</v>
      </c>
      <c r="J2462" s="6">
        <v>7.6670925666637198E-3</v>
      </c>
      <c r="K2462" s="6" t="s">
        <v>2676</v>
      </c>
    </row>
    <row r="2463" spans="1:11" x14ac:dyDescent="0.2">
      <c r="A2463" s="4" t="s">
        <v>5698</v>
      </c>
      <c r="B2463" s="6">
        <v>25498</v>
      </c>
      <c r="C2463" s="6" t="s">
        <v>71</v>
      </c>
      <c r="D2463" s="5"/>
      <c r="E2463" s="6" t="s">
        <v>265</v>
      </c>
      <c r="F2463" s="5"/>
      <c r="G2463" s="6">
        <v>14490</v>
      </c>
      <c r="H2463" s="5"/>
      <c r="I2463" s="6">
        <v>0.85295395665705998</v>
      </c>
      <c r="J2463" s="6">
        <v>1.3683952660841199E-3</v>
      </c>
      <c r="K2463" s="6" t="s">
        <v>5699</v>
      </c>
    </row>
    <row r="2464" spans="1:11" x14ac:dyDescent="0.2">
      <c r="A2464" s="4" t="s">
        <v>745</v>
      </c>
      <c r="B2464" s="6">
        <v>25037</v>
      </c>
      <c r="C2464" s="6" t="s">
        <v>71</v>
      </c>
      <c r="D2464" s="5"/>
      <c r="E2464" s="6" t="s">
        <v>433</v>
      </c>
      <c r="F2464" s="5"/>
      <c r="G2464" s="6">
        <v>14767</v>
      </c>
      <c r="H2464" s="5"/>
      <c r="I2464" s="6">
        <v>0.85376101719057795</v>
      </c>
      <c r="J2464" s="6">
        <v>1.32039235319046E-3</v>
      </c>
      <c r="K2464" s="6" t="s">
        <v>746</v>
      </c>
    </row>
    <row r="2465" spans="1:11" x14ac:dyDescent="0.2">
      <c r="A2465" s="4" t="s">
        <v>5650</v>
      </c>
      <c r="B2465" s="6">
        <v>25157</v>
      </c>
      <c r="C2465" s="6" t="s">
        <v>71</v>
      </c>
      <c r="D2465" s="5"/>
      <c r="E2465" s="6" t="s">
        <v>100</v>
      </c>
      <c r="F2465" s="5"/>
      <c r="G2465" s="6">
        <v>14492</v>
      </c>
      <c r="H2465" s="5"/>
      <c r="I2465" s="6">
        <v>0.85420686408610402</v>
      </c>
      <c r="J2465" s="6">
        <v>1.3032420843457099E-3</v>
      </c>
      <c r="K2465" s="6" t="s">
        <v>5651</v>
      </c>
    </row>
    <row r="2466" spans="1:11" x14ac:dyDescent="0.2">
      <c r="A2466" s="4" t="s">
        <v>4228</v>
      </c>
      <c r="B2466" s="6">
        <v>41200</v>
      </c>
      <c r="C2466" s="6" t="s">
        <v>103</v>
      </c>
      <c r="D2466" s="5"/>
      <c r="E2466" s="6" t="s">
        <v>111</v>
      </c>
      <c r="F2466" s="5"/>
      <c r="G2466" s="6">
        <v>1110</v>
      </c>
      <c r="H2466" s="6">
        <v>280476</v>
      </c>
      <c r="I2466" s="6">
        <v>0.85430605864609599</v>
      </c>
      <c r="J2466" s="6">
        <v>-4.7412260650810199E-3</v>
      </c>
      <c r="K2466" s="6" t="s">
        <v>4229</v>
      </c>
    </row>
    <row r="2467" spans="1:11" x14ac:dyDescent="0.2">
      <c r="A2467" s="4" t="s">
        <v>5504</v>
      </c>
      <c r="B2467" s="6">
        <v>20002</v>
      </c>
      <c r="C2467" s="6" t="s">
        <v>103</v>
      </c>
      <c r="D2467" s="5"/>
      <c r="E2467" s="6" t="s">
        <v>127</v>
      </c>
      <c r="F2467" s="5"/>
      <c r="G2467" s="6">
        <v>3651</v>
      </c>
      <c r="H2467" s="6">
        <v>277892</v>
      </c>
      <c r="I2467" s="6">
        <v>0.85446989809558505</v>
      </c>
      <c r="J2467" s="6">
        <v>-2.7284638948057499E-3</v>
      </c>
      <c r="K2467" s="6" t="s">
        <v>5505</v>
      </c>
    </row>
    <row r="2468" spans="1:11" x14ac:dyDescent="0.2">
      <c r="A2468" s="4" t="s">
        <v>4034</v>
      </c>
      <c r="B2468" s="6">
        <v>41210</v>
      </c>
      <c r="C2468" s="6" t="s">
        <v>103</v>
      </c>
      <c r="D2468" s="5"/>
      <c r="E2468" s="6" t="s">
        <v>111</v>
      </c>
      <c r="F2468" s="5"/>
      <c r="G2468" s="6">
        <v>579</v>
      </c>
      <c r="H2468" s="6">
        <v>281007</v>
      </c>
      <c r="I2468" s="6">
        <v>0.85488189794066805</v>
      </c>
      <c r="J2468" s="6">
        <v>-6.3792816911623302E-3</v>
      </c>
      <c r="K2468" s="6" t="s">
        <v>4035</v>
      </c>
    </row>
    <row r="2469" spans="1:11" x14ac:dyDescent="0.2">
      <c r="A2469" s="4" t="s">
        <v>3409</v>
      </c>
      <c r="B2469" s="6">
        <v>41210</v>
      </c>
      <c r="C2469" s="6" t="s">
        <v>103</v>
      </c>
      <c r="D2469" s="5"/>
      <c r="E2469" s="6" t="s">
        <v>111</v>
      </c>
      <c r="F2469" s="5"/>
      <c r="G2469" s="6">
        <v>405</v>
      </c>
      <c r="H2469" s="6">
        <v>281181</v>
      </c>
      <c r="I2469" s="6">
        <v>0.85515723310977898</v>
      </c>
      <c r="J2469" s="6">
        <v>7.6303438941377503E-3</v>
      </c>
      <c r="K2469" s="6" t="s">
        <v>3410</v>
      </c>
    </row>
    <row r="2470" spans="1:11" x14ac:dyDescent="0.2">
      <c r="A2470" s="4" t="s">
        <v>3481</v>
      </c>
      <c r="B2470" s="6">
        <v>131620</v>
      </c>
      <c r="C2470" s="6" t="s">
        <v>137</v>
      </c>
      <c r="D2470" s="5"/>
      <c r="E2470" s="6" t="s">
        <v>147</v>
      </c>
      <c r="F2470" s="5"/>
      <c r="G2470" s="6">
        <v>25535</v>
      </c>
      <c r="H2470" s="6">
        <v>256050</v>
      </c>
      <c r="I2470" s="6">
        <v>0.85516119311192595</v>
      </c>
      <c r="J2470" s="6">
        <v>1.06198403125486E-3</v>
      </c>
      <c r="K2470" s="6" t="s">
        <v>3482</v>
      </c>
    </row>
    <row r="2471" spans="1:11" x14ac:dyDescent="0.2">
      <c r="A2471" s="4" t="s">
        <v>5664</v>
      </c>
      <c r="B2471" s="6">
        <v>25225</v>
      </c>
      <c r="C2471" s="6" t="s">
        <v>71</v>
      </c>
      <c r="D2471" s="5"/>
      <c r="E2471" s="6" t="s">
        <v>100</v>
      </c>
      <c r="F2471" s="5"/>
      <c r="G2471" s="6">
        <v>14492</v>
      </c>
      <c r="H2471" s="5"/>
      <c r="I2471" s="6">
        <v>0.85535557793692196</v>
      </c>
      <c r="J2471" s="6">
        <v>1.26617291708467E-3</v>
      </c>
      <c r="K2471" s="6" t="s">
        <v>5665</v>
      </c>
    </row>
    <row r="2472" spans="1:11" x14ac:dyDescent="0.2">
      <c r="A2472" s="4" t="s">
        <v>1894</v>
      </c>
      <c r="B2472" s="6">
        <v>25646</v>
      </c>
      <c r="C2472" s="6" t="s">
        <v>71</v>
      </c>
      <c r="D2472" s="5"/>
      <c r="E2472" s="6" t="s">
        <v>265</v>
      </c>
      <c r="F2472" s="5"/>
      <c r="G2472" s="6">
        <v>14490</v>
      </c>
      <c r="H2472" s="5"/>
      <c r="I2472" s="6">
        <v>0.85605139253408402</v>
      </c>
      <c r="J2472" s="6">
        <v>-1.2382047646334201E-3</v>
      </c>
      <c r="K2472" s="6" t="s">
        <v>1895</v>
      </c>
    </row>
    <row r="2473" spans="1:11" x14ac:dyDescent="0.2">
      <c r="A2473" s="4" t="s">
        <v>2908</v>
      </c>
      <c r="B2473" s="6">
        <v>41210</v>
      </c>
      <c r="C2473" s="6" t="s">
        <v>103</v>
      </c>
      <c r="D2473" s="5"/>
      <c r="E2473" s="6" t="s">
        <v>111</v>
      </c>
      <c r="F2473" s="5"/>
      <c r="G2473" s="6">
        <v>410</v>
      </c>
      <c r="H2473" s="6">
        <v>281176</v>
      </c>
      <c r="I2473" s="6">
        <v>0.85626982166106602</v>
      </c>
      <c r="J2473" s="6">
        <v>7.51470441177534E-3</v>
      </c>
      <c r="K2473" s="6" t="s">
        <v>2909</v>
      </c>
    </row>
    <row r="2474" spans="1:11" x14ac:dyDescent="0.2">
      <c r="A2474" s="4" t="s">
        <v>2979</v>
      </c>
      <c r="B2474" s="6">
        <v>20004</v>
      </c>
      <c r="C2474" s="6" t="s">
        <v>103</v>
      </c>
      <c r="D2474" s="5"/>
      <c r="E2474" s="6" t="s">
        <v>116</v>
      </c>
      <c r="F2474" s="5"/>
      <c r="G2474" s="6">
        <v>2553</v>
      </c>
      <c r="H2474" s="6">
        <v>150775</v>
      </c>
      <c r="I2474" s="6">
        <v>0.85628848699382198</v>
      </c>
      <c r="J2474" s="6">
        <v>-3.0220295492499999E-3</v>
      </c>
      <c r="K2474" s="6" t="s">
        <v>2980</v>
      </c>
    </row>
    <row r="2475" spans="1:11" x14ac:dyDescent="0.2">
      <c r="A2475" s="4" t="s">
        <v>4318</v>
      </c>
      <c r="B2475" s="6">
        <v>20002</v>
      </c>
      <c r="C2475" s="6" t="s">
        <v>103</v>
      </c>
      <c r="D2475" s="5"/>
      <c r="E2475" s="6" t="s">
        <v>127</v>
      </c>
      <c r="F2475" s="5"/>
      <c r="G2475" s="6">
        <v>1138</v>
      </c>
      <c r="H2475" s="6">
        <v>280405</v>
      </c>
      <c r="I2475" s="6">
        <v>0.85659455175014698</v>
      </c>
      <c r="J2475" s="6">
        <v>-4.82144371779416E-3</v>
      </c>
      <c r="K2475" s="6" t="s">
        <v>4319</v>
      </c>
    </row>
    <row r="2476" spans="1:11" x14ac:dyDescent="0.2">
      <c r="A2476" s="4" t="s">
        <v>3855</v>
      </c>
      <c r="B2476" s="6">
        <v>41210</v>
      </c>
      <c r="C2476" s="6" t="s">
        <v>103</v>
      </c>
      <c r="D2476" s="5"/>
      <c r="E2476" s="6" t="s">
        <v>111</v>
      </c>
      <c r="F2476" s="5"/>
      <c r="G2476" s="6">
        <v>1359</v>
      </c>
      <c r="H2476" s="6">
        <v>280227</v>
      </c>
      <c r="I2476" s="6">
        <v>0.856738655350747</v>
      </c>
      <c r="J2476" s="6">
        <v>4.2684911615903298E-3</v>
      </c>
      <c r="K2476" s="6" t="s">
        <v>3856</v>
      </c>
    </row>
    <row r="2477" spans="1:11" x14ac:dyDescent="0.2">
      <c r="A2477" s="4" t="s">
        <v>3567</v>
      </c>
      <c r="B2477" s="6">
        <v>20003</v>
      </c>
      <c r="C2477" s="6" t="s">
        <v>103</v>
      </c>
      <c r="D2477" s="5"/>
      <c r="E2477" s="6" t="s">
        <v>104</v>
      </c>
      <c r="F2477" s="5"/>
      <c r="G2477" s="6">
        <v>399</v>
      </c>
      <c r="H2477" s="6">
        <v>281144</v>
      </c>
      <c r="I2477" s="6">
        <v>0.856762246182045</v>
      </c>
      <c r="J2477" s="6">
        <v>7.5802318231456799E-3</v>
      </c>
      <c r="K2477" s="6" t="s">
        <v>3568</v>
      </c>
    </row>
    <row r="2478" spans="1:11" x14ac:dyDescent="0.2">
      <c r="A2478" s="4" t="s">
        <v>4634</v>
      </c>
      <c r="B2478" s="6">
        <v>41200</v>
      </c>
      <c r="C2478" s="6" t="s">
        <v>103</v>
      </c>
      <c r="D2478" s="5"/>
      <c r="E2478" s="6" t="s">
        <v>111</v>
      </c>
      <c r="F2478" s="5"/>
      <c r="G2478" s="6">
        <v>414</v>
      </c>
      <c r="H2478" s="6">
        <v>281172</v>
      </c>
      <c r="I2478" s="6">
        <v>0.857773778962441</v>
      </c>
      <c r="J2478" s="6">
        <v>7.8823520309575807E-3</v>
      </c>
      <c r="K2478" s="6" t="s">
        <v>4635</v>
      </c>
    </row>
    <row r="2479" spans="1:11" x14ac:dyDescent="0.2">
      <c r="A2479" s="4" t="s">
        <v>2329</v>
      </c>
      <c r="B2479" s="6">
        <v>21001</v>
      </c>
      <c r="C2479" s="6" t="s">
        <v>71</v>
      </c>
      <c r="D2479" s="5"/>
      <c r="E2479" s="6" t="s">
        <v>756</v>
      </c>
      <c r="F2479" s="5"/>
      <c r="G2479" s="6">
        <v>280645</v>
      </c>
      <c r="H2479" s="5"/>
      <c r="I2479" s="6">
        <v>0.85804738774480804</v>
      </c>
      <c r="J2479" s="6">
        <v>2.8855685383684599E-4</v>
      </c>
      <c r="K2479" s="6" t="s">
        <v>2932</v>
      </c>
    </row>
    <row r="2480" spans="1:11" x14ac:dyDescent="0.2">
      <c r="A2480" s="4" t="s">
        <v>5613</v>
      </c>
      <c r="B2480" s="6">
        <v>41210</v>
      </c>
      <c r="C2480" s="6" t="s">
        <v>103</v>
      </c>
      <c r="D2480" s="5"/>
      <c r="E2480" s="6" t="s">
        <v>111</v>
      </c>
      <c r="F2480" s="5"/>
      <c r="G2480" s="6">
        <v>586</v>
      </c>
      <c r="H2480" s="6">
        <v>281000</v>
      </c>
      <c r="I2480" s="6">
        <v>0.85827374932270994</v>
      </c>
      <c r="J2480" s="6">
        <v>-6.5970396434864497E-3</v>
      </c>
      <c r="K2480" s="6" t="s">
        <v>5614</v>
      </c>
    </row>
    <row r="2481" spans="1:11" x14ac:dyDescent="0.2">
      <c r="A2481" s="4" t="s">
        <v>4640</v>
      </c>
      <c r="B2481" s="6">
        <v>20003</v>
      </c>
      <c r="C2481" s="6" t="s">
        <v>103</v>
      </c>
      <c r="D2481" s="5"/>
      <c r="E2481" s="6" t="s">
        <v>104</v>
      </c>
      <c r="F2481" s="5"/>
      <c r="G2481" s="6">
        <v>588</v>
      </c>
      <c r="H2481" s="6">
        <v>280955</v>
      </c>
      <c r="I2481" s="6">
        <v>0.858424656742516</v>
      </c>
      <c r="J2481" s="6">
        <v>-6.3671246743043303E-3</v>
      </c>
      <c r="K2481" s="6" t="s">
        <v>4641</v>
      </c>
    </row>
    <row r="2482" spans="1:11" x14ac:dyDescent="0.2">
      <c r="A2482" s="4" t="s">
        <v>5722</v>
      </c>
      <c r="B2482" s="6">
        <v>25687</v>
      </c>
      <c r="C2482" s="6" t="s">
        <v>71</v>
      </c>
      <c r="D2482" s="5"/>
      <c r="E2482" s="6" t="s">
        <v>265</v>
      </c>
      <c r="F2482" s="5"/>
      <c r="G2482" s="6">
        <v>14489</v>
      </c>
      <c r="H2482" s="5"/>
      <c r="I2482" s="6">
        <v>0.85843706789193197</v>
      </c>
      <c r="J2482" s="6">
        <v>1.29179938343221E-3</v>
      </c>
      <c r="K2482" s="6" t="s">
        <v>5723</v>
      </c>
    </row>
    <row r="2483" spans="1:11" x14ac:dyDescent="0.2">
      <c r="A2483" s="4" t="s">
        <v>5169</v>
      </c>
      <c r="B2483" s="6">
        <v>130062</v>
      </c>
      <c r="C2483" s="6" t="s">
        <v>137</v>
      </c>
      <c r="D2483" s="5"/>
      <c r="E2483" s="6" t="s">
        <v>797</v>
      </c>
      <c r="F2483" s="5"/>
      <c r="G2483" s="6">
        <v>1294</v>
      </c>
      <c r="H2483" s="6">
        <v>280291</v>
      </c>
      <c r="I2483" s="6">
        <v>0.85860678645733202</v>
      </c>
      <c r="J2483" s="6">
        <v>4.3430187978828602E-3</v>
      </c>
      <c r="K2483" s="6" t="s">
        <v>5170</v>
      </c>
    </row>
    <row r="2484" spans="1:11" x14ac:dyDescent="0.2">
      <c r="A2484" s="4" t="s">
        <v>3104</v>
      </c>
      <c r="B2484" s="6">
        <v>20001</v>
      </c>
      <c r="C2484" s="6" t="s">
        <v>103</v>
      </c>
      <c r="D2484" s="5"/>
      <c r="E2484" s="6" t="s">
        <v>127</v>
      </c>
      <c r="F2484" s="5"/>
      <c r="G2484" s="6">
        <v>398</v>
      </c>
      <c r="H2484" s="6">
        <v>281145</v>
      </c>
      <c r="I2484" s="6">
        <v>0.85922821619186895</v>
      </c>
      <c r="J2484" s="6">
        <v>7.3827377248139297E-3</v>
      </c>
      <c r="K2484" s="6" t="s">
        <v>3105</v>
      </c>
    </row>
    <row r="2485" spans="1:11" x14ac:dyDescent="0.2">
      <c r="A2485" s="4" t="s">
        <v>4517</v>
      </c>
      <c r="B2485" s="6">
        <v>132562</v>
      </c>
      <c r="C2485" s="6" t="s">
        <v>137</v>
      </c>
      <c r="D2485" s="5"/>
      <c r="E2485" s="6" t="s">
        <v>1830</v>
      </c>
      <c r="F2485" s="5"/>
      <c r="G2485" s="6">
        <v>406</v>
      </c>
      <c r="H2485" s="6">
        <v>281179</v>
      </c>
      <c r="I2485" s="6">
        <v>0.85923420154017005</v>
      </c>
      <c r="J2485" s="6">
        <v>7.7948425381903002E-3</v>
      </c>
      <c r="K2485" s="6" t="s">
        <v>4518</v>
      </c>
    </row>
    <row r="2486" spans="1:11" x14ac:dyDescent="0.2">
      <c r="A2486" s="4" t="s">
        <v>5718</v>
      </c>
      <c r="B2486" s="6">
        <v>25668</v>
      </c>
      <c r="C2486" s="6" t="s">
        <v>71</v>
      </c>
      <c r="D2486" s="5"/>
      <c r="E2486" s="6" t="s">
        <v>265</v>
      </c>
      <c r="F2486" s="5"/>
      <c r="G2486" s="6">
        <v>14489</v>
      </c>
      <c r="H2486" s="5"/>
      <c r="I2486" s="6">
        <v>0.86020541479194101</v>
      </c>
      <c r="J2486" s="6">
        <v>-1.23002896183205E-3</v>
      </c>
      <c r="K2486" s="6" t="s">
        <v>5719</v>
      </c>
    </row>
    <row r="2487" spans="1:11" x14ac:dyDescent="0.2">
      <c r="A2487" s="4" t="s">
        <v>2629</v>
      </c>
      <c r="B2487" s="6">
        <v>20003</v>
      </c>
      <c r="C2487" s="6" t="s">
        <v>103</v>
      </c>
      <c r="D2487" s="5"/>
      <c r="E2487" s="6" t="s">
        <v>104</v>
      </c>
      <c r="F2487" s="5"/>
      <c r="G2487" s="6">
        <v>400</v>
      </c>
      <c r="H2487" s="6">
        <v>281143</v>
      </c>
      <c r="I2487" s="6">
        <v>0.86032721757835895</v>
      </c>
      <c r="J2487" s="6">
        <v>7.2721775303373204E-3</v>
      </c>
      <c r="K2487" s="6" t="s">
        <v>2630</v>
      </c>
    </row>
    <row r="2488" spans="1:11" x14ac:dyDescent="0.2">
      <c r="A2488" s="4" t="s">
        <v>3749</v>
      </c>
      <c r="B2488" s="6">
        <v>25619</v>
      </c>
      <c r="C2488" s="6" t="s">
        <v>71</v>
      </c>
      <c r="D2488" s="5"/>
      <c r="E2488" s="6" t="s">
        <v>265</v>
      </c>
      <c r="F2488" s="5"/>
      <c r="G2488" s="6">
        <v>14490</v>
      </c>
      <c r="H2488" s="5"/>
      <c r="I2488" s="6">
        <v>0.86055826576518502</v>
      </c>
      <c r="J2488" s="6">
        <v>1.22169160583534E-3</v>
      </c>
      <c r="K2488" s="6" t="s">
        <v>3750</v>
      </c>
    </row>
    <row r="2489" spans="1:11" x14ac:dyDescent="0.2">
      <c r="A2489" s="4" t="s">
        <v>4696</v>
      </c>
      <c r="B2489" s="6">
        <v>41210</v>
      </c>
      <c r="C2489" s="6" t="s">
        <v>103</v>
      </c>
      <c r="D2489" s="5"/>
      <c r="E2489" s="6" t="s">
        <v>111</v>
      </c>
      <c r="F2489" s="5"/>
      <c r="G2489" s="6">
        <v>421</v>
      </c>
      <c r="H2489" s="6">
        <v>281165</v>
      </c>
      <c r="I2489" s="6">
        <v>0.86061525955667795</v>
      </c>
      <c r="J2489" s="6">
        <v>7.7222944599901703E-3</v>
      </c>
      <c r="K2489" s="6" t="s">
        <v>4769</v>
      </c>
    </row>
    <row r="2490" spans="1:11" x14ac:dyDescent="0.2">
      <c r="A2490" s="4" t="s">
        <v>2831</v>
      </c>
      <c r="B2490" s="6">
        <v>41200</v>
      </c>
      <c r="C2490" s="6" t="s">
        <v>103</v>
      </c>
      <c r="D2490" s="5"/>
      <c r="E2490" s="6" t="s">
        <v>111</v>
      </c>
      <c r="F2490" s="5"/>
      <c r="G2490" s="6">
        <v>407</v>
      </c>
      <c r="H2490" s="6">
        <v>281179</v>
      </c>
      <c r="I2490" s="6">
        <v>0.86085707828033298</v>
      </c>
      <c r="J2490" s="6">
        <v>7.25122047850125E-3</v>
      </c>
      <c r="K2490" s="6" t="s">
        <v>2832</v>
      </c>
    </row>
    <row r="2491" spans="1:11" x14ac:dyDescent="0.2">
      <c r="A2491" s="4" t="s">
        <v>3921</v>
      </c>
      <c r="B2491" s="6">
        <v>2100</v>
      </c>
      <c r="C2491" s="6" t="s">
        <v>103</v>
      </c>
      <c r="D2491" s="5"/>
      <c r="E2491" s="6" t="s">
        <v>523</v>
      </c>
      <c r="F2491" s="5"/>
      <c r="G2491" s="6">
        <v>32325</v>
      </c>
      <c r="H2491" s="6">
        <v>247924</v>
      </c>
      <c r="I2491" s="6">
        <v>0.86133047187243095</v>
      </c>
      <c r="J2491" s="6">
        <v>-9.21051999964154E-4</v>
      </c>
      <c r="K2491" s="6" t="s">
        <v>3922</v>
      </c>
    </row>
    <row r="2492" spans="1:11" x14ac:dyDescent="0.2">
      <c r="A2492" s="4" t="s">
        <v>5764</v>
      </c>
      <c r="B2492" s="6">
        <v>131390</v>
      </c>
      <c r="C2492" s="6" t="s">
        <v>137</v>
      </c>
      <c r="D2492" s="5"/>
      <c r="E2492" s="6" t="s">
        <v>197</v>
      </c>
      <c r="F2492" s="5"/>
      <c r="G2492" s="6">
        <v>1325</v>
      </c>
      <c r="H2492" s="6">
        <v>280260</v>
      </c>
      <c r="I2492" s="6">
        <v>0.861542174189598</v>
      </c>
      <c r="J2492" s="6">
        <v>4.3047787122976596E-3</v>
      </c>
      <c r="K2492" s="6" t="s">
        <v>5765</v>
      </c>
    </row>
    <row r="2493" spans="1:11" x14ac:dyDescent="0.2">
      <c r="A2493" s="4" t="s">
        <v>4831</v>
      </c>
      <c r="B2493" s="6">
        <v>25762</v>
      </c>
      <c r="C2493" s="6" t="s">
        <v>71</v>
      </c>
      <c r="D2493" s="5"/>
      <c r="E2493" s="6" t="s">
        <v>194</v>
      </c>
      <c r="F2493" s="5"/>
      <c r="G2493" s="6">
        <v>14069</v>
      </c>
      <c r="H2493" s="5"/>
      <c r="I2493" s="6">
        <v>0.86201079711472695</v>
      </c>
      <c r="J2493" s="6">
        <v>1.30201303828904E-3</v>
      </c>
      <c r="K2493" s="6" t="s">
        <v>4832</v>
      </c>
    </row>
    <row r="2494" spans="1:11" x14ac:dyDescent="0.2">
      <c r="A2494" s="4" t="s">
        <v>4360</v>
      </c>
      <c r="B2494" s="6">
        <v>20002</v>
      </c>
      <c r="C2494" s="6" t="s">
        <v>103</v>
      </c>
      <c r="D2494" s="5"/>
      <c r="E2494" s="6" t="s">
        <v>127</v>
      </c>
      <c r="F2494" s="5"/>
      <c r="G2494" s="6">
        <v>894</v>
      </c>
      <c r="H2494" s="6">
        <v>280649</v>
      </c>
      <c r="I2494" s="6">
        <v>0.86239382240879503</v>
      </c>
      <c r="J2494" s="6">
        <v>5.1464996814829002E-3</v>
      </c>
      <c r="K2494" s="6" t="s">
        <v>4361</v>
      </c>
    </row>
    <row r="2495" spans="1:11" x14ac:dyDescent="0.2">
      <c r="A2495" s="4" t="s">
        <v>4515</v>
      </c>
      <c r="B2495" s="6">
        <v>20003</v>
      </c>
      <c r="C2495" s="6" t="s">
        <v>103</v>
      </c>
      <c r="D2495" s="5"/>
      <c r="E2495" s="6" t="s">
        <v>104</v>
      </c>
      <c r="F2495" s="5"/>
      <c r="G2495" s="6">
        <v>404</v>
      </c>
      <c r="H2495" s="6">
        <v>281139</v>
      </c>
      <c r="I2495" s="6">
        <v>0.86254044077343295</v>
      </c>
      <c r="J2495" s="6">
        <v>7.5908166553233696E-3</v>
      </c>
      <c r="K2495" s="6" t="s">
        <v>4516</v>
      </c>
    </row>
    <row r="2496" spans="1:11" x14ac:dyDescent="0.2">
      <c r="A2496" s="4" t="s">
        <v>4262</v>
      </c>
      <c r="B2496" s="6">
        <v>20004</v>
      </c>
      <c r="C2496" s="6" t="s">
        <v>103</v>
      </c>
      <c r="D2496" s="5"/>
      <c r="E2496" s="6" t="s">
        <v>116</v>
      </c>
      <c r="F2496" s="5"/>
      <c r="G2496" s="6">
        <v>2681</v>
      </c>
      <c r="H2496" s="6">
        <v>278862</v>
      </c>
      <c r="I2496" s="6">
        <v>0.86305278571946897</v>
      </c>
      <c r="J2496" s="6">
        <v>2.8863651355205602E-3</v>
      </c>
      <c r="K2496" s="6" t="s">
        <v>4263</v>
      </c>
    </row>
    <row r="2497" spans="1:11" x14ac:dyDescent="0.2">
      <c r="A2497" s="4" t="s">
        <v>5609</v>
      </c>
      <c r="B2497" s="6">
        <v>41210</v>
      </c>
      <c r="C2497" s="6" t="s">
        <v>103</v>
      </c>
      <c r="D2497" s="5"/>
      <c r="E2497" s="6" t="s">
        <v>111</v>
      </c>
      <c r="F2497" s="5"/>
      <c r="G2497" s="6">
        <v>1124</v>
      </c>
      <c r="H2497" s="6">
        <v>280462</v>
      </c>
      <c r="I2497" s="6">
        <v>0.86305354307290905</v>
      </c>
      <c r="J2497" s="6">
        <v>-4.6362571569908096E-3</v>
      </c>
      <c r="K2497" s="6" t="s">
        <v>5610</v>
      </c>
    </row>
    <row r="2498" spans="1:11" x14ac:dyDescent="0.2">
      <c r="A2498" s="4" t="s">
        <v>3162</v>
      </c>
      <c r="B2498" s="6">
        <v>41200</v>
      </c>
      <c r="C2498" s="6" t="s">
        <v>103</v>
      </c>
      <c r="D2498" s="5"/>
      <c r="E2498" s="6" t="s">
        <v>111</v>
      </c>
      <c r="F2498" s="5"/>
      <c r="G2498" s="6">
        <v>1304</v>
      </c>
      <c r="H2498" s="6">
        <v>152044</v>
      </c>
      <c r="I2498" s="6">
        <v>0.86308924066270998</v>
      </c>
      <c r="J2498" s="6">
        <v>4.1005530336419996E-3</v>
      </c>
      <c r="K2498" s="6" t="s">
        <v>3163</v>
      </c>
    </row>
    <row r="2499" spans="1:11" x14ac:dyDescent="0.2">
      <c r="A2499" s="4" t="s">
        <v>5468</v>
      </c>
      <c r="B2499" s="6">
        <v>131262</v>
      </c>
      <c r="C2499" s="6" t="s">
        <v>137</v>
      </c>
      <c r="D2499" s="5"/>
      <c r="E2499" s="6" t="s">
        <v>977</v>
      </c>
      <c r="F2499" s="5"/>
      <c r="G2499" s="6">
        <v>9442</v>
      </c>
      <c r="H2499" s="6">
        <v>272143</v>
      </c>
      <c r="I2499" s="6">
        <v>0.86335752514000796</v>
      </c>
      <c r="J2499" s="6">
        <v>1.6056202516487499E-3</v>
      </c>
      <c r="K2499" s="6" t="s">
        <v>5469</v>
      </c>
    </row>
    <row r="2500" spans="1:11" x14ac:dyDescent="0.2">
      <c r="A2500" s="4" t="s">
        <v>5289</v>
      </c>
      <c r="B2500" s="6">
        <v>131964</v>
      </c>
      <c r="C2500" s="6" t="s">
        <v>137</v>
      </c>
      <c r="D2500" s="5"/>
      <c r="E2500" s="6" t="s">
        <v>138</v>
      </c>
      <c r="F2500" s="5"/>
      <c r="G2500" s="6">
        <v>9967</v>
      </c>
      <c r="H2500" s="6">
        <v>271618</v>
      </c>
      <c r="I2500" s="6">
        <v>0.86357569764656905</v>
      </c>
      <c r="J2500" s="6">
        <v>1.55526330313264E-3</v>
      </c>
      <c r="K2500" s="6" t="s">
        <v>5290</v>
      </c>
    </row>
    <row r="2501" spans="1:11" x14ac:dyDescent="0.2">
      <c r="A2501" s="4" t="s">
        <v>2635</v>
      </c>
      <c r="B2501" s="6">
        <v>130310</v>
      </c>
      <c r="C2501" s="6" t="s">
        <v>137</v>
      </c>
      <c r="D2501" s="5"/>
      <c r="E2501" s="6" t="s">
        <v>797</v>
      </c>
      <c r="F2501" s="5"/>
      <c r="G2501" s="6">
        <v>408</v>
      </c>
      <c r="H2501" s="6">
        <v>281177</v>
      </c>
      <c r="I2501" s="6">
        <v>0.86423346531616996</v>
      </c>
      <c r="J2501" s="6">
        <v>7.0687232497628899E-3</v>
      </c>
      <c r="K2501" s="6" t="s">
        <v>2636</v>
      </c>
    </row>
    <row r="2502" spans="1:11" x14ac:dyDescent="0.2">
      <c r="A2502" s="4" t="s">
        <v>2611</v>
      </c>
      <c r="B2502" s="6">
        <v>130184</v>
      </c>
      <c r="C2502" s="6" t="s">
        <v>137</v>
      </c>
      <c r="D2502" s="5"/>
      <c r="E2502" s="6" t="s">
        <v>797</v>
      </c>
      <c r="F2502" s="5"/>
      <c r="G2502" s="6">
        <v>5044</v>
      </c>
      <c r="H2502" s="6">
        <v>276541</v>
      </c>
      <c r="I2502" s="6">
        <v>0.86458759213586001</v>
      </c>
      <c r="J2502" s="6">
        <v>-2.0863717369910399E-3</v>
      </c>
      <c r="K2502" s="6" t="s">
        <v>2612</v>
      </c>
    </row>
    <row r="2503" spans="1:11" x14ac:dyDescent="0.2">
      <c r="A2503" s="4" t="s">
        <v>4739</v>
      </c>
      <c r="B2503" s="6">
        <v>20003</v>
      </c>
      <c r="C2503" s="6" t="s">
        <v>103</v>
      </c>
      <c r="D2503" s="5"/>
      <c r="E2503" s="6" t="s">
        <v>104</v>
      </c>
      <c r="F2503" s="5"/>
      <c r="G2503" s="6">
        <v>1302</v>
      </c>
      <c r="H2503" s="6">
        <v>280241</v>
      </c>
      <c r="I2503" s="6">
        <v>0.86519598570226797</v>
      </c>
      <c r="J2503" s="6">
        <v>4.0632490612488598E-3</v>
      </c>
      <c r="K2503" s="6" t="s">
        <v>4740</v>
      </c>
    </row>
    <row r="2504" spans="1:11" x14ac:dyDescent="0.2">
      <c r="A2504" s="4" t="s">
        <v>5305</v>
      </c>
      <c r="B2504" s="6">
        <v>20002</v>
      </c>
      <c r="C2504" s="6" t="s">
        <v>103</v>
      </c>
      <c r="D2504" s="5"/>
      <c r="E2504" s="6" t="s">
        <v>127</v>
      </c>
      <c r="F2504" s="5"/>
      <c r="G2504" s="6">
        <v>857</v>
      </c>
      <c r="H2504" s="6">
        <v>280686</v>
      </c>
      <c r="I2504" s="6">
        <v>0.86544520062880703</v>
      </c>
      <c r="J2504" s="6">
        <v>5.13357118191841E-3</v>
      </c>
      <c r="K2504" s="6" t="s">
        <v>5306</v>
      </c>
    </row>
    <row r="2505" spans="1:11" x14ac:dyDescent="0.2">
      <c r="A2505" s="4" t="s">
        <v>4549</v>
      </c>
      <c r="B2505" s="6">
        <v>12697</v>
      </c>
      <c r="C2505" s="6" t="s">
        <v>71</v>
      </c>
      <c r="D2505" s="5"/>
      <c r="E2505" s="6" t="s">
        <v>3667</v>
      </c>
      <c r="F2505" s="5"/>
      <c r="G2505" s="6">
        <v>17411</v>
      </c>
      <c r="H2505" s="5"/>
      <c r="I2505" s="6">
        <v>0.86574246468587801</v>
      </c>
      <c r="J2505" s="6">
        <v>1.0542242057791601E-3</v>
      </c>
      <c r="K2505" s="6" t="s">
        <v>4550</v>
      </c>
    </row>
    <row r="2506" spans="1:11" x14ac:dyDescent="0.2">
      <c r="A2506" s="4" t="s">
        <v>4723</v>
      </c>
      <c r="B2506" s="6">
        <v>12686</v>
      </c>
      <c r="C2506" s="6" t="s">
        <v>71</v>
      </c>
      <c r="D2506" s="5"/>
      <c r="E2506" s="6" t="s">
        <v>3667</v>
      </c>
      <c r="F2506" s="5"/>
      <c r="G2506" s="6">
        <v>16925</v>
      </c>
      <c r="H2506" s="5"/>
      <c r="I2506" s="6">
        <v>0.86577747958114604</v>
      </c>
      <c r="J2506" s="6">
        <v>1.03675430299163E-3</v>
      </c>
      <c r="K2506" s="6" t="s">
        <v>4724</v>
      </c>
    </row>
    <row r="2507" spans="1:11" x14ac:dyDescent="0.2">
      <c r="A2507" s="4" t="s">
        <v>4780</v>
      </c>
      <c r="B2507" s="6">
        <v>20003</v>
      </c>
      <c r="C2507" s="6" t="s">
        <v>103</v>
      </c>
      <c r="D2507" s="5"/>
      <c r="E2507" s="6" t="s">
        <v>104</v>
      </c>
      <c r="F2507" s="5"/>
      <c r="G2507" s="6">
        <v>401</v>
      </c>
      <c r="H2507" s="6">
        <v>281142</v>
      </c>
      <c r="I2507" s="6">
        <v>0.86588353862454703</v>
      </c>
      <c r="J2507" s="6">
        <v>7.3894031891887004E-3</v>
      </c>
      <c r="K2507" s="6" t="s">
        <v>4781</v>
      </c>
    </row>
    <row r="2508" spans="1:11" x14ac:dyDescent="0.2">
      <c r="A2508" s="4" t="s">
        <v>4543</v>
      </c>
      <c r="B2508" s="6">
        <v>131160</v>
      </c>
      <c r="C2508" s="6" t="s">
        <v>137</v>
      </c>
      <c r="D2508" s="5"/>
      <c r="E2508" s="6" t="s">
        <v>274</v>
      </c>
      <c r="F2508" s="5"/>
      <c r="G2508" s="6">
        <v>410</v>
      </c>
      <c r="H2508" s="6">
        <v>281175</v>
      </c>
      <c r="I2508" s="6">
        <v>0.86611994744195797</v>
      </c>
      <c r="J2508" s="6">
        <v>7.37545048752362E-3</v>
      </c>
      <c r="K2508" s="6" t="s">
        <v>4544</v>
      </c>
    </row>
    <row r="2509" spans="1:11" x14ac:dyDescent="0.2">
      <c r="A2509" s="4" t="s">
        <v>2906</v>
      </c>
      <c r="B2509" s="6">
        <v>131032</v>
      </c>
      <c r="C2509" s="6" t="s">
        <v>137</v>
      </c>
      <c r="D2509" s="5"/>
      <c r="E2509" s="6" t="s">
        <v>704</v>
      </c>
      <c r="F2509" s="5"/>
      <c r="G2509" s="6">
        <v>2602</v>
      </c>
      <c r="H2509" s="6">
        <v>278983</v>
      </c>
      <c r="I2509" s="6">
        <v>0.86635023136606304</v>
      </c>
      <c r="J2509" s="6">
        <v>-2.8275279395588802E-3</v>
      </c>
      <c r="K2509" s="6" t="s">
        <v>2907</v>
      </c>
    </row>
    <row r="2510" spans="1:11" x14ac:dyDescent="0.2">
      <c r="A2510" s="4" t="s">
        <v>3695</v>
      </c>
      <c r="B2510" s="6">
        <v>20003</v>
      </c>
      <c r="C2510" s="6" t="s">
        <v>103</v>
      </c>
      <c r="D2510" s="5"/>
      <c r="E2510" s="6" t="s">
        <v>104</v>
      </c>
      <c r="F2510" s="5"/>
      <c r="G2510" s="6">
        <v>1070</v>
      </c>
      <c r="H2510" s="6">
        <v>280473</v>
      </c>
      <c r="I2510" s="6">
        <v>0.86644738529963905</v>
      </c>
      <c r="J2510" s="6">
        <v>-4.4964768657176496E-3</v>
      </c>
      <c r="K2510" s="6" t="s">
        <v>3696</v>
      </c>
    </row>
    <row r="2511" spans="1:11" x14ac:dyDescent="0.2">
      <c r="A2511" s="4" t="s">
        <v>2741</v>
      </c>
      <c r="B2511" s="6">
        <v>20003</v>
      </c>
      <c r="C2511" s="6" t="s">
        <v>103</v>
      </c>
      <c r="D2511" s="5"/>
      <c r="E2511" s="6" t="s">
        <v>104</v>
      </c>
      <c r="F2511" s="5"/>
      <c r="G2511" s="6">
        <v>3189</v>
      </c>
      <c r="H2511" s="6">
        <v>278354</v>
      </c>
      <c r="I2511" s="6">
        <v>0.86664287862916001</v>
      </c>
      <c r="J2511" s="6">
        <v>2.5787350541186301E-3</v>
      </c>
      <c r="K2511" s="6" t="s">
        <v>2742</v>
      </c>
    </row>
    <row r="2512" spans="1:11" x14ac:dyDescent="0.2">
      <c r="A2512" s="4" t="s">
        <v>4250</v>
      </c>
      <c r="B2512" s="6">
        <v>41200</v>
      </c>
      <c r="C2512" s="6" t="s">
        <v>103</v>
      </c>
      <c r="D2512" s="5"/>
      <c r="E2512" s="6" t="s">
        <v>111</v>
      </c>
      <c r="F2512" s="5"/>
      <c r="G2512" s="6">
        <v>588</v>
      </c>
      <c r="H2512" s="6">
        <v>152760</v>
      </c>
      <c r="I2512" s="6">
        <v>0.86704080664500205</v>
      </c>
      <c r="J2512" s="6">
        <v>-5.8672519247803699E-3</v>
      </c>
      <c r="K2512" s="6" t="s">
        <v>4251</v>
      </c>
    </row>
    <row r="2513" spans="1:11" x14ac:dyDescent="0.2">
      <c r="A2513" s="4" t="s">
        <v>1054</v>
      </c>
      <c r="B2513" s="6">
        <v>41200</v>
      </c>
      <c r="C2513" s="6" t="s">
        <v>103</v>
      </c>
      <c r="D2513" s="5"/>
      <c r="E2513" s="6" t="s">
        <v>111</v>
      </c>
      <c r="F2513" s="5"/>
      <c r="G2513" s="6">
        <v>854</v>
      </c>
      <c r="H2513" s="6">
        <v>280732</v>
      </c>
      <c r="I2513" s="6">
        <v>0.86743185943837597</v>
      </c>
      <c r="J2513" s="6">
        <v>4.6799352665425099E-3</v>
      </c>
      <c r="K2513" s="6" t="s">
        <v>1055</v>
      </c>
    </row>
    <row r="2514" spans="1:11" x14ac:dyDescent="0.2">
      <c r="A2514" s="4" t="s">
        <v>1311</v>
      </c>
      <c r="B2514" s="6">
        <v>25586</v>
      </c>
      <c r="C2514" s="6" t="s">
        <v>71</v>
      </c>
      <c r="D2514" s="5"/>
      <c r="E2514" s="6" t="s">
        <v>265</v>
      </c>
      <c r="F2514" s="5"/>
      <c r="G2514" s="6">
        <v>14490</v>
      </c>
      <c r="H2514" s="5"/>
      <c r="I2514" s="6">
        <v>0.86748688183452705</v>
      </c>
      <c r="J2514" s="6">
        <v>1.1909126144376201E-3</v>
      </c>
      <c r="K2514" s="6" t="s">
        <v>1312</v>
      </c>
    </row>
    <row r="2515" spans="1:11" x14ac:dyDescent="0.2">
      <c r="A2515" s="4" t="s">
        <v>5788</v>
      </c>
      <c r="B2515" s="6">
        <v>132086</v>
      </c>
      <c r="C2515" s="6" t="s">
        <v>137</v>
      </c>
      <c r="D2515" s="5"/>
      <c r="E2515" s="6" t="s">
        <v>217</v>
      </c>
      <c r="F2515" s="5"/>
      <c r="G2515" s="6">
        <v>1887</v>
      </c>
      <c r="H2515" s="6">
        <v>126351</v>
      </c>
      <c r="I2515" s="6">
        <v>0.86878467067454002</v>
      </c>
      <c r="J2515" s="6">
        <v>3.5083304249672099E-3</v>
      </c>
      <c r="K2515" s="6" t="s">
        <v>5789</v>
      </c>
    </row>
    <row r="2516" spans="1:11" x14ac:dyDescent="0.2">
      <c r="A2516" s="4" t="s">
        <v>4381</v>
      </c>
      <c r="B2516" s="6">
        <v>25139</v>
      </c>
      <c r="C2516" s="6" t="s">
        <v>71</v>
      </c>
      <c r="D2516" s="5"/>
      <c r="E2516" s="6" t="s">
        <v>100</v>
      </c>
      <c r="F2516" s="5"/>
      <c r="G2516" s="6">
        <v>14492</v>
      </c>
      <c r="H2516" s="5"/>
      <c r="I2516" s="6">
        <v>0.86890883263838903</v>
      </c>
      <c r="J2516" s="6">
        <v>-1.18041035373051E-3</v>
      </c>
      <c r="K2516" s="6" t="s">
        <v>4382</v>
      </c>
    </row>
    <row r="2517" spans="1:11" x14ac:dyDescent="0.2">
      <c r="A2517" s="4" t="s">
        <v>3054</v>
      </c>
      <c r="B2517" s="6">
        <v>20003</v>
      </c>
      <c r="C2517" s="6" t="s">
        <v>103</v>
      </c>
      <c r="D2517" s="5"/>
      <c r="E2517" s="6" t="s">
        <v>104</v>
      </c>
      <c r="F2517" s="5"/>
      <c r="G2517" s="6">
        <v>398</v>
      </c>
      <c r="H2517" s="6">
        <v>281145</v>
      </c>
      <c r="I2517" s="6">
        <v>0.86890959079970298</v>
      </c>
      <c r="J2517" s="6">
        <v>6.8059101135089402E-3</v>
      </c>
      <c r="K2517" s="6" t="s">
        <v>3055</v>
      </c>
    </row>
    <row r="2518" spans="1:11" x14ac:dyDescent="0.2">
      <c r="A2518" s="4" t="s">
        <v>2705</v>
      </c>
      <c r="B2518" s="6">
        <v>20001</v>
      </c>
      <c r="C2518" s="6" t="s">
        <v>103</v>
      </c>
      <c r="D2518" s="5"/>
      <c r="E2518" s="6" t="s">
        <v>127</v>
      </c>
      <c r="F2518" s="5"/>
      <c r="G2518" s="6">
        <v>417</v>
      </c>
      <c r="H2518" s="6">
        <v>281126</v>
      </c>
      <c r="I2518" s="6">
        <v>0.86899753976831196</v>
      </c>
      <c r="J2518" s="6">
        <v>6.7624334632735298E-3</v>
      </c>
      <c r="K2518" s="6" t="s">
        <v>2706</v>
      </c>
    </row>
    <row r="2519" spans="1:11" x14ac:dyDescent="0.2">
      <c r="A2519" s="4" t="s">
        <v>4815</v>
      </c>
      <c r="B2519" s="6">
        <v>4199</v>
      </c>
      <c r="C2519" s="6" t="s">
        <v>71</v>
      </c>
      <c r="D2519" s="5"/>
      <c r="E2519" s="6" t="s">
        <v>327</v>
      </c>
      <c r="F2519" s="5"/>
      <c r="G2519" s="6">
        <v>101696</v>
      </c>
      <c r="H2519" s="5"/>
      <c r="I2519" s="6">
        <v>0.87022292536136603</v>
      </c>
      <c r="J2519" s="6">
        <v>-4.5258013214452498E-4</v>
      </c>
      <c r="K2519" s="6" t="s">
        <v>4816</v>
      </c>
    </row>
    <row r="2520" spans="1:11" x14ac:dyDescent="0.2">
      <c r="A2520" s="4" t="s">
        <v>2875</v>
      </c>
      <c r="B2520" s="6">
        <v>41200</v>
      </c>
      <c r="C2520" s="6" t="s">
        <v>103</v>
      </c>
      <c r="D2520" s="5"/>
      <c r="E2520" s="6" t="s">
        <v>111</v>
      </c>
      <c r="F2520" s="5"/>
      <c r="G2520" s="6">
        <v>420</v>
      </c>
      <c r="H2520" s="6">
        <v>281166</v>
      </c>
      <c r="I2520" s="6">
        <v>0.87035175639338003</v>
      </c>
      <c r="J2520" s="6">
        <v>6.66467141045548E-3</v>
      </c>
      <c r="K2520" s="6" t="s">
        <v>2876</v>
      </c>
    </row>
    <row r="2521" spans="1:11" x14ac:dyDescent="0.2">
      <c r="A2521" s="4" t="s">
        <v>2231</v>
      </c>
      <c r="B2521" s="6">
        <v>23120</v>
      </c>
      <c r="C2521" s="6" t="s">
        <v>71</v>
      </c>
      <c r="D2521" s="5"/>
      <c r="E2521" s="6" t="s">
        <v>187</v>
      </c>
      <c r="F2521" s="5"/>
      <c r="G2521" s="6">
        <v>276634</v>
      </c>
      <c r="H2521" s="5"/>
      <c r="I2521" s="6">
        <v>0.87085242539265295</v>
      </c>
      <c r="J2521" s="6">
        <v>2.6010277144243902E-4</v>
      </c>
      <c r="K2521" s="6" t="s">
        <v>2232</v>
      </c>
    </row>
    <row r="2522" spans="1:11" x14ac:dyDescent="0.2">
      <c r="A2522" s="4" t="s">
        <v>4402</v>
      </c>
      <c r="B2522" s="6">
        <v>25401</v>
      </c>
      <c r="C2522" s="6" t="s">
        <v>71</v>
      </c>
      <c r="D2522" s="5"/>
      <c r="E2522" s="6" t="s">
        <v>100</v>
      </c>
      <c r="F2522" s="5"/>
      <c r="G2522" s="6">
        <v>14490</v>
      </c>
      <c r="H2522" s="5"/>
      <c r="I2522" s="6">
        <v>0.87124738987676198</v>
      </c>
      <c r="J2522" s="6">
        <v>1.1692867414555799E-3</v>
      </c>
      <c r="K2522" s="6" t="s">
        <v>4403</v>
      </c>
    </row>
    <row r="2523" spans="1:11" x14ac:dyDescent="0.2">
      <c r="A2523" s="4" t="s">
        <v>4144</v>
      </c>
      <c r="B2523" s="6">
        <v>20004</v>
      </c>
      <c r="C2523" s="6" t="s">
        <v>103</v>
      </c>
      <c r="D2523" s="5"/>
      <c r="E2523" s="6" t="s">
        <v>116</v>
      </c>
      <c r="F2523" s="5"/>
      <c r="G2523" s="6">
        <v>9577</v>
      </c>
      <c r="H2523" s="6">
        <v>271966</v>
      </c>
      <c r="I2523" s="6">
        <v>0.87149352248355705</v>
      </c>
      <c r="J2523" s="6">
        <v>1.5053761612031299E-3</v>
      </c>
      <c r="K2523" s="6" t="s">
        <v>4145</v>
      </c>
    </row>
    <row r="2524" spans="1:11" x14ac:dyDescent="0.2">
      <c r="A2524" s="4" t="s">
        <v>5646</v>
      </c>
      <c r="B2524" s="6">
        <v>25142</v>
      </c>
      <c r="C2524" s="6" t="s">
        <v>71</v>
      </c>
      <c r="D2524" s="5"/>
      <c r="E2524" s="6" t="s">
        <v>100</v>
      </c>
      <c r="F2524" s="5"/>
      <c r="G2524" s="6">
        <v>14492</v>
      </c>
      <c r="H2524" s="5"/>
      <c r="I2524" s="6">
        <v>0.87167143185088203</v>
      </c>
      <c r="J2524" s="6">
        <v>-1.0871409973290101E-3</v>
      </c>
      <c r="K2524" s="6" t="s">
        <v>5647</v>
      </c>
    </row>
    <row r="2525" spans="1:11" x14ac:dyDescent="0.2">
      <c r="A2525" s="4" t="s">
        <v>2773</v>
      </c>
      <c r="B2525" s="6">
        <v>20002</v>
      </c>
      <c r="C2525" s="6" t="s">
        <v>103</v>
      </c>
      <c r="D2525" s="5"/>
      <c r="E2525" s="6" t="s">
        <v>127</v>
      </c>
      <c r="F2525" s="5"/>
      <c r="G2525" s="6">
        <v>1301</v>
      </c>
      <c r="H2525" s="6">
        <v>280242</v>
      </c>
      <c r="I2525" s="6">
        <v>0.87239052512961401</v>
      </c>
      <c r="J2525" s="6">
        <v>3.7826725928437601E-3</v>
      </c>
      <c r="K2525" s="6" t="s">
        <v>2774</v>
      </c>
    </row>
    <row r="2526" spans="1:11" x14ac:dyDescent="0.2">
      <c r="A2526" s="4" t="s">
        <v>5178</v>
      </c>
      <c r="B2526" s="6">
        <v>25462</v>
      </c>
      <c r="C2526" s="6" t="s">
        <v>71</v>
      </c>
      <c r="D2526" s="5"/>
      <c r="E2526" s="6" t="s">
        <v>100</v>
      </c>
      <c r="F2526" s="5"/>
      <c r="G2526" s="6">
        <v>14490</v>
      </c>
      <c r="H2526" s="5"/>
      <c r="I2526" s="6">
        <v>0.87244568325984695</v>
      </c>
      <c r="J2526" s="6">
        <v>-1.1483912120889301E-3</v>
      </c>
      <c r="K2526" s="6" t="s">
        <v>5179</v>
      </c>
    </row>
    <row r="2527" spans="1:11" x14ac:dyDescent="0.2">
      <c r="A2527" s="4" t="s">
        <v>5621</v>
      </c>
      <c r="B2527" s="6">
        <v>12673</v>
      </c>
      <c r="C2527" s="6" t="s">
        <v>71</v>
      </c>
      <c r="D2527" s="5"/>
      <c r="E2527" s="6" t="s">
        <v>3667</v>
      </c>
      <c r="F2527" s="5"/>
      <c r="G2527" s="6">
        <v>17303</v>
      </c>
      <c r="H2527" s="5"/>
      <c r="I2527" s="6">
        <v>0.87262407988025303</v>
      </c>
      <c r="J2527" s="6">
        <v>1.04767044679121E-3</v>
      </c>
      <c r="K2527" s="6" t="s">
        <v>5622</v>
      </c>
    </row>
    <row r="2528" spans="1:11" x14ac:dyDescent="0.2">
      <c r="A2528" s="4" t="s">
        <v>5330</v>
      </c>
      <c r="B2528" s="6">
        <v>12698</v>
      </c>
      <c r="C2528" s="6" t="s">
        <v>71</v>
      </c>
      <c r="D2528" s="5"/>
      <c r="E2528" s="6" t="s">
        <v>3667</v>
      </c>
      <c r="F2528" s="5"/>
      <c r="G2528" s="6">
        <v>17413</v>
      </c>
      <c r="H2528" s="5"/>
      <c r="I2528" s="6">
        <v>0.87273581299675096</v>
      </c>
      <c r="J2528" s="6">
        <v>1.0247465953214399E-3</v>
      </c>
      <c r="K2528" s="6" t="s">
        <v>5331</v>
      </c>
    </row>
    <row r="2529" spans="1:11" x14ac:dyDescent="0.2">
      <c r="A2529" s="4" t="s">
        <v>4167</v>
      </c>
      <c r="B2529" s="6">
        <v>25568</v>
      </c>
      <c r="C2529" s="6" t="s">
        <v>71</v>
      </c>
      <c r="D2529" s="5"/>
      <c r="E2529" s="6" t="s">
        <v>265</v>
      </c>
      <c r="F2529" s="5"/>
      <c r="G2529" s="6">
        <v>14490</v>
      </c>
      <c r="H2529" s="5"/>
      <c r="I2529" s="6">
        <v>0.87295819529472096</v>
      </c>
      <c r="J2529" s="6">
        <v>1.16172896034648E-3</v>
      </c>
      <c r="K2529" s="6" t="s">
        <v>4168</v>
      </c>
    </row>
    <row r="2530" spans="1:11" x14ac:dyDescent="0.2">
      <c r="A2530" s="4" t="s">
        <v>4713</v>
      </c>
      <c r="B2530" s="6">
        <v>41200</v>
      </c>
      <c r="C2530" s="6" t="s">
        <v>103</v>
      </c>
      <c r="D2530" s="5"/>
      <c r="E2530" s="6" t="s">
        <v>111</v>
      </c>
      <c r="F2530" s="5"/>
      <c r="G2530" s="6">
        <v>421</v>
      </c>
      <c r="H2530" s="6">
        <v>281165</v>
      </c>
      <c r="I2530" s="6">
        <v>0.87346557810758896</v>
      </c>
      <c r="J2530" s="6">
        <v>6.9454943077496903E-3</v>
      </c>
      <c r="K2530" s="6" t="s">
        <v>4714</v>
      </c>
    </row>
    <row r="2531" spans="1:11" x14ac:dyDescent="0.2">
      <c r="A2531" s="4" t="s">
        <v>5782</v>
      </c>
      <c r="B2531" s="6">
        <v>132036</v>
      </c>
      <c r="C2531" s="6" t="s">
        <v>137</v>
      </c>
      <c r="D2531" s="5"/>
      <c r="E2531" s="6" t="s">
        <v>217</v>
      </c>
      <c r="F2531" s="5"/>
      <c r="G2531" s="6">
        <v>4243</v>
      </c>
      <c r="H2531" s="6">
        <v>277342</v>
      </c>
      <c r="I2531" s="6">
        <v>0.87385418553523897</v>
      </c>
      <c r="J2531" s="6">
        <v>2.2232964284620801E-3</v>
      </c>
      <c r="K2531" s="6" t="s">
        <v>5783</v>
      </c>
    </row>
    <row r="2532" spans="1:11" x14ac:dyDescent="0.2">
      <c r="A2532" s="4" t="s">
        <v>2775</v>
      </c>
      <c r="B2532" s="6">
        <v>130848</v>
      </c>
      <c r="C2532" s="6" t="s">
        <v>137</v>
      </c>
      <c r="D2532" s="5"/>
      <c r="E2532" s="6" t="s">
        <v>238</v>
      </c>
      <c r="F2532" s="5"/>
      <c r="G2532" s="6">
        <v>416</v>
      </c>
      <c r="H2532" s="6">
        <v>281169</v>
      </c>
      <c r="I2532" s="6">
        <v>0.87463036876108202</v>
      </c>
      <c r="J2532" s="6">
        <v>6.4629317660802E-3</v>
      </c>
      <c r="K2532" s="6" t="s">
        <v>2776</v>
      </c>
    </row>
    <row r="2533" spans="1:11" x14ac:dyDescent="0.2">
      <c r="A2533" s="4" t="s">
        <v>5752</v>
      </c>
      <c r="B2533" s="6">
        <v>131136</v>
      </c>
      <c r="C2533" s="6" t="s">
        <v>137</v>
      </c>
      <c r="D2533" s="5"/>
      <c r="E2533" s="6" t="s">
        <v>274</v>
      </c>
      <c r="F2533" s="5"/>
      <c r="G2533" s="6">
        <v>7969</v>
      </c>
      <c r="H2533" s="6">
        <v>273616</v>
      </c>
      <c r="I2533" s="6">
        <v>0.87489096953796797</v>
      </c>
      <c r="J2533" s="6">
        <v>-1.58482761882787E-3</v>
      </c>
      <c r="K2533" s="6" t="s">
        <v>5753</v>
      </c>
    </row>
    <row r="2534" spans="1:11" x14ac:dyDescent="0.2">
      <c r="A2534" s="4" t="s">
        <v>3929</v>
      </c>
      <c r="B2534" s="6">
        <v>20003</v>
      </c>
      <c r="C2534" s="6" t="s">
        <v>103</v>
      </c>
      <c r="D2534" s="5"/>
      <c r="E2534" s="6" t="s">
        <v>104</v>
      </c>
      <c r="F2534" s="5"/>
      <c r="G2534" s="6">
        <v>577</v>
      </c>
      <c r="H2534" s="6">
        <v>280966</v>
      </c>
      <c r="I2534" s="6">
        <v>0.87519515185887997</v>
      </c>
      <c r="J2534" s="6">
        <v>-5.5990487247318203E-3</v>
      </c>
      <c r="K2534" s="6" t="s">
        <v>3930</v>
      </c>
    </row>
    <row r="2535" spans="1:11" x14ac:dyDescent="0.2">
      <c r="A2535" s="4" t="s">
        <v>5514</v>
      </c>
      <c r="B2535" s="6">
        <v>20002</v>
      </c>
      <c r="C2535" s="6" t="s">
        <v>103</v>
      </c>
      <c r="D2535" s="5"/>
      <c r="E2535" s="6" t="s">
        <v>127</v>
      </c>
      <c r="F2535" s="5"/>
      <c r="G2535" s="6">
        <v>6508</v>
      </c>
      <c r="H2535" s="6">
        <v>275035</v>
      </c>
      <c r="I2535" s="6">
        <v>0.876122170004492</v>
      </c>
      <c r="J2535" s="6">
        <v>-1.7394731320299599E-3</v>
      </c>
      <c r="K2535" s="6" t="s">
        <v>5515</v>
      </c>
    </row>
    <row r="2536" spans="1:11" x14ac:dyDescent="0.2">
      <c r="A2536" s="4" t="s">
        <v>5648</v>
      </c>
      <c r="B2536" s="6">
        <v>25153</v>
      </c>
      <c r="C2536" s="6" t="s">
        <v>71</v>
      </c>
      <c r="D2536" s="5"/>
      <c r="E2536" s="6" t="s">
        <v>100</v>
      </c>
      <c r="F2536" s="5"/>
      <c r="G2536" s="6">
        <v>14492</v>
      </c>
      <c r="H2536" s="5"/>
      <c r="I2536" s="6">
        <v>0.87634925403577102</v>
      </c>
      <c r="J2536" s="6">
        <v>-1.11845521622804E-3</v>
      </c>
      <c r="K2536" s="6" t="s">
        <v>5649</v>
      </c>
    </row>
    <row r="2537" spans="1:11" x14ac:dyDescent="0.2">
      <c r="A2537" s="4" t="s">
        <v>5082</v>
      </c>
      <c r="B2537" s="6">
        <v>41210</v>
      </c>
      <c r="C2537" s="6" t="s">
        <v>103</v>
      </c>
      <c r="D2537" s="5"/>
      <c r="E2537" s="6" t="s">
        <v>111</v>
      </c>
      <c r="F2537" s="5"/>
      <c r="G2537" s="6">
        <v>1343</v>
      </c>
      <c r="H2537" s="6">
        <v>280243</v>
      </c>
      <c r="I2537" s="6">
        <v>0.87650072557692305</v>
      </c>
      <c r="J2537" s="6">
        <v>3.7929363962066901E-3</v>
      </c>
      <c r="K2537" s="6" t="s">
        <v>5083</v>
      </c>
    </row>
    <row r="2538" spans="1:11" x14ac:dyDescent="0.2">
      <c r="A2538" s="4" t="s">
        <v>4052</v>
      </c>
      <c r="B2538" s="6">
        <v>41200</v>
      </c>
      <c r="C2538" s="6" t="s">
        <v>103</v>
      </c>
      <c r="D2538" s="5"/>
      <c r="E2538" s="6" t="s">
        <v>111</v>
      </c>
      <c r="F2538" s="5"/>
      <c r="G2538" s="6">
        <v>578</v>
      </c>
      <c r="H2538" s="6">
        <v>281008</v>
      </c>
      <c r="I2538" s="6">
        <v>0.87725567095121804</v>
      </c>
      <c r="J2538" s="6">
        <v>-5.4404423059594698E-3</v>
      </c>
      <c r="K2538" s="6" t="s">
        <v>4053</v>
      </c>
    </row>
    <row r="2539" spans="1:11" x14ac:dyDescent="0.2">
      <c r="A2539" s="4" t="s">
        <v>4209</v>
      </c>
      <c r="B2539" s="6">
        <v>25405</v>
      </c>
      <c r="C2539" s="6" t="s">
        <v>71</v>
      </c>
      <c r="D2539" s="5"/>
      <c r="E2539" s="6" t="s">
        <v>100</v>
      </c>
      <c r="F2539" s="5"/>
      <c r="G2539" s="6">
        <v>14490</v>
      </c>
      <c r="H2539" s="5"/>
      <c r="I2539" s="6">
        <v>0.87735201528180695</v>
      </c>
      <c r="J2539" s="6">
        <v>-1.0823067459380499E-3</v>
      </c>
      <c r="K2539" s="6" t="s">
        <v>4210</v>
      </c>
    </row>
    <row r="2540" spans="1:11" x14ac:dyDescent="0.2">
      <c r="A2540" s="4" t="s">
        <v>5607</v>
      </c>
      <c r="B2540" s="6">
        <v>41210</v>
      </c>
      <c r="C2540" s="6" t="s">
        <v>103</v>
      </c>
      <c r="D2540" s="5"/>
      <c r="E2540" s="6" t="s">
        <v>111</v>
      </c>
      <c r="F2540" s="5"/>
      <c r="G2540" s="6">
        <v>2596</v>
      </c>
      <c r="H2540" s="6">
        <v>278990</v>
      </c>
      <c r="I2540" s="6">
        <v>0.87740531176112602</v>
      </c>
      <c r="J2540" s="6">
        <v>-2.7168611595218902E-3</v>
      </c>
      <c r="K2540" s="6" t="s">
        <v>5608</v>
      </c>
    </row>
    <row r="2541" spans="1:11" x14ac:dyDescent="0.2">
      <c r="A2541" s="4" t="s">
        <v>4878</v>
      </c>
      <c r="B2541" s="6">
        <v>41200</v>
      </c>
      <c r="C2541" s="6" t="s">
        <v>103</v>
      </c>
      <c r="D2541" s="5"/>
      <c r="E2541" s="6" t="s">
        <v>111</v>
      </c>
      <c r="F2541" s="5"/>
      <c r="G2541" s="6">
        <v>417</v>
      </c>
      <c r="H2541" s="6">
        <v>281169</v>
      </c>
      <c r="I2541" s="6">
        <v>0.87799544316903</v>
      </c>
      <c r="J2541" s="6">
        <v>6.6635802802979798E-3</v>
      </c>
      <c r="K2541" s="6" t="s">
        <v>4879</v>
      </c>
    </row>
    <row r="2542" spans="1:11" x14ac:dyDescent="0.2">
      <c r="A2542" s="4" t="s">
        <v>5780</v>
      </c>
      <c r="B2542" s="6">
        <v>132016</v>
      </c>
      <c r="C2542" s="6" t="s">
        <v>137</v>
      </c>
      <c r="D2542" s="5"/>
      <c r="E2542" s="6" t="s">
        <v>217</v>
      </c>
      <c r="F2542" s="5"/>
      <c r="G2542" s="6">
        <v>852</v>
      </c>
      <c r="H2542" s="6">
        <v>280733</v>
      </c>
      <c r="I2542" s="6">
        <v>0.87802769518884005</v>
      </c>
      <c r="J2542" s="6">
        <v>4.6565202003190096E-3</v>
      </c>
      <c r="K2542" s="6" t="s">
        <v>5781</v>
      </c>
    </row>
    <row r="2543" spans="1:11" x14ac:dyDescent="0.2">
      <c r="A2543" s="4" t="s">
        <v>3264</v>
      </c>
      <c r="B2543" s="6">
        <v>20004</v>
      </c>
      <c r="C2543" s="6" t="s">
        <v>103</v>
      </c>
      <c r="D2543" s="5"/>
      <c r="E2543" s="6" t="s">
        <v>116</v>
      </c>
      <c r="F2543" s="5"/>
      <c r="G2543" s="6">
        <v>1816</v>
      </c>
      <c r="H2543" s="6">
        <v>279727</v>
      </c>
      <c r="I2543" s="6">
        <v>0.87818980778557798</v>
      </c>
      <c r="J2543" s="6">
        <v>3.1227393049566201E-3</v>
      </c>
      <c r="K2543" s="6" t="s">
        <v>3265</v>
      </c>
    </row>
    <row r="2544" spans="1:11" x14ac:dyDescent="0.2">
      <c r="A2544" s="4" t="s">
        <v>4841</v>
      </c>
      <c r="B2544" s="6">
        <v>41200</v>
      </c>
      <c r="C2544" s="6" t="s">
        <v>103</v>
      </c>
      <c r="D2544" s="5"/>
      <c r="E2544" s="6" t="s">
        <v>111</v>
      </c>
      <c r="F2544" s="5"/>
      <c r="G2544" s="6">
        <v>413</v>
      </c>
      <c r="H2544" s="6">
        <v>281173</v>
      </c>
      <c r="I2544" s="6">
        <v>0.87841539611736497</v>
      </c>
      <c r="J2544" s="6">
        <v>6.65715569508794E-3</v>
      </c>
      <c r="K2544" s="6" t="s">
        <v>4842</v>
      </c>
    </row>
    <row r="2545" spans="1:11" x14ac:dyDescent="0.2">
      <c r="A2545" s="4" t="s">
        <v>2519</v>
      </c>
      <c r="B2545" s="6">
        <v>41210</v>
      </c>
      <c r="C2545" s="6" t="s">
        <v>103</v>
      </c>
      <c r="D2545" s="5"/>
      <c r="E2545" s="6" t="s">
        <v>111</v>
      </c>
      <c r="F2545" s="5"/>
      <c r="G2545" s="6">
        <v>6047</v>
      </c>
      <c r="H2545" s="6">
        <v>275539</v>
      </c>
      <c r="I2545" s="6">
        <v>0.87894800963696795</v>
      </c>
      <c r="J2545" s="6">
        <v>1.72755563978659E-3</v>
      </c>
      <c r="K2545" s="6" t="s">
        <v>2520</v>
      </c>
    </row>
    <row r="2546" spans="1:11" x14ac:dyDescent="0.2">
      <c r="A2546" s="4" t="s">
        <v>4437</v>
      </c>
      <c r="B2546" s="6">
        <v>20002</v>
      </c>
      <c r="C2546" s="6" t="s">
        <v>103</v>
      </c>
      <c r="D2546" s="5"/>
      <c r="E2546" s="6" t="s">
        <v>127</v>
      </c>
      <c r="F2546" s="5"/>
      <c r="G2546" s="6">
        <v>1356</v>
      </c>
      <c r="H2546" s="6">
        <v>280187</v>
      </c>
      <c r="I2546" s="6">
        <v>0.87936851928679804</v>
      </c>
      <c r="J2546" s="6">
        <v>3.5656102562650299E-3</v>
      </c>
      <c r="K2546" s="6" t="s">
        <v>4438</v>
      </c>
    </row>
    <row r="2547" spans="1:11" x14ac:dyDescent="0.2">
      <c r="A2547" s="4" t="s">
        <v>2474</v>
      </c>
      <c r="B2547" s="6">
        <v>132070</v>
      </c>
      <c r="C2547" s="6" t="s">
        <v>137</v>
      </c>
      <c r="D2547" s="5"/>
      <c r="E2547" s="6" t="s">
        <v>217</v>
      </c>
      <c r="F2547" s="5"/>
      <c r="G2547" s="6">
        <v>25277</v>
      </c>
      <c r="H2547" s="6">
        <v>256308</v>
      </c>
      <c r="I2547" s="6">
        <v>0.87953288904589899</v>
      </c>
      <c r="J2547" s="6">
        <v>8.7027208317814705E-4</v>
      </c>
      <c r="K2547" s="6" t="s">
        <v>2475</v>
      </c>
    </row>
    <row r="2548" spans="1:11" x14ac:dyDescent="0.2">
      <c r="A2548" s="4" t="s">
        <v>5554</v>
      </c>
      <c r="B2548" s="6">
        <v>20004</v>
      </c>
      <c r="C2548" s="6" t="s">
        <v>103</v>
      </c>
      <c r="D2548" s="5"/>
      <c r="E2548" s="6" t="s">
        <v>116</v>
      </c>
      <c r="F2548" s="5"/>
      <c r="G2548" s="6">
        <v>560</v>
      </c>
      <c r="H2548" s="6">
        <v>280983</v>
      </c>
      <c r="I2548" s="6">
        <v>0.880059553288846</v>
      </c>
      <c r="J2548" s="6">
        <v>-5.6638303496831998E-3</v>
      </c>
      <c r="K2548" s="6" t="s">
        <v>5555</v>
      </c>
    </row>
    <row r="2549" spans="1:11" x14ac:dyDescent="0.2">
      <c r="A2549" s="4" t="s">
        <v>766</v>
      </c>
      <c r="B2549" s="6">
        <v>25002</v>
      </c>
      <c r="C2549" s="6" t="s">
        <v>71</v>
      </c>
      <c r="D2549" s="5"/>
      <c r="E2549" s="6" t="s">
        <v>767</v>
      </c>
      <c r="F2549" s="5"/>
      <c r="G2549" s="6">
        <v>16052</v>
      </c>
      <c r="H2549" s="5"/>
      <c r="I2549" s="6">
        <v>0.880406946775393</v>
      </c>
      <c r="J2549" s="6">
        <v>-8.5646469794325899E-4</v>
      </c>
      <c r="K2549" s="6" t="s">
        <v>768</v>
      </c>
    </row>
    <row r="2550" spans="1:11" x14ac:dyDescent="0.2">
      <c r="A2550" s="4" t="s">
        <v>788</v>
      </c>
      <c r="B2550" s="6">
        <v>41210</v>
      </c>
      <c r="C2550" s="6" t="s">
        <v>103</v>
      </c>
      <c r="D2550" s="5"/>
      <c r="E2550" s="6" t="s">
        <v>111</v>
      </c>
      <c r="F2550" s="5"/>
      <c r="G2550" s="6">
        <v>1993</v>
      </c>
      <c r="H2550" s="6">
        <v>151355</v>
      </c>
      <c r="I2550" s="6">
        <v>0.88115398741401696</v>
      </c>
      <c r="J2550" s="6">
        <v>-2.8981969226717498E-3</v>
      </c>
      <c r="K2550" s="6" t="s">
        <v>5590</v>
      </c>
    </row>
    <row r="2551" spans="1:11" x14ac:dyDescent="0.2">
      <c r="A2551" s="4" t="s">
        <v>5548</v>
      </c>
      <c r="B2551" s="6">
        <v>20004</v>
      </c>
      <c r="C2551" s="6" t="s">
        <v>103</v>
      </c>
      <c r="D2551" s="5"/>
      <c r="E2551" s="6" t="s">
        <v>116</v>
      </c>
      <c r="F2551" s="5"/>
      <c r="G2551" s="6">
        <v>2063</v>
      </c>
      <c r="H2551" s="6">
        <v>151265</v>
      </c>
      <c r="I2551" s="6">
        <v>0.881251707615897</v>
      </c>
      <c r="J2551" s="6">
        <v>-2.8850286224216298E-3</v>
      </c>
      <c r="K2551" s="6" t="s">
        <v>5549</v>
      </c>
    </row>
    <row r="2552" spans="1:11" x14ac:dyDescent="0.2">
      <c r="A2552" s="4" t="s">
        <v>5672</v>
      </c>
      <c r="B2552" s="6">
        <v>25334</v>
      </c>
      <c r="C2552" s="6" t="s">
        <v>71</v>
      </c>
      <c r="D2552" s="5"/>
      <c r="E2552" s="6" t="s">
        <v>100</v>
      </c>
      <c r="F2552" s="5"/>
      <c r="G2552" s="6">
        <v>14492</v>
      </c>
      <c r="H2552" s="5"/>
      <c r="I2552" s="6">
        <v>0.88137182533684499</v>
      </c>
      <c r="J2552" s="6">
        <v>-9.8141197460858108E-4</v>
      </c>
      <c r="K2552" s="6" t="s">
        <v>5673</v>
      </c>
    </row>
    <row r="2553" spans="1:11" x14ac:dyDescent="0.2">
      <c r="A2553" s="4" t="s">
        <v>1401</v>
      </c>
      <c r="B2553" s="6">
        <v>41210</v>
      </c>
      <c r="C2553" s="6" t="s">
        <v>103</v>
      </c>
      <c r="D2553" s="5"/>
      <c r="E2553" s="6" t="s">
        <v>111</v>
      </c>
      <c r="F2553" s="5"/>
      <c r="G2553" s="6">
        <v>5443</v>
      </c>
      <c r="H2553" s="6">
        <v>147905</v>
      </c>
      <c r="I2553" s="6">
        <v>0.88141757435020596</v>
      </c>
      <c r="J2553" s="6">
        <v>1.77605233928203E-3</v>
      </c>
      <c r="K2553" s="6" t="s">
        <v>1852</v>
      </c>
    </row>
    <row r="2554" spans="1:11" x14ac:dyDescent="0.2">
      <c r="A2554" s="4" t="s">
        <v>4977</v>
      </c>
      <c r="B2554" s="6">
        <v>130784</v>
      </c>
      <c r="C2554" s="6" t="s">
        <v>137</v>
      </c>
      <c r="D2554" s="5"/>
      <c r="E2554" s="6" t="s">
        <v>428</v>
      </c>
      <c r="F2554" s="5"/>
      <c r="G2554" s="6">
        <v>414</v>
      </c>
      <c r="H2554" s="6">
        <v>281171</v>
      </c>
      <c r="I2554" s="6">
        <v>0.88142413964003496</v>
      </c>
      <c r="J2554" s="6">
        <v>6.4801495702037203E-3</v>
      </c>
      <c r="K2554" s="6" t="s">
        <v>4978</v>
      </c>
    </row>
    <row r="2555" spans="1:11" x14ac:dyDescent="0.2">
      <c r="A2555" s="4" t="s">
        <v>5474</v>
      </c>
      <c r="B2555" s="6">
        <v>41210</v>
      </c>
      <c r="C2555" s="6" t="s">
        <v>103</v>
      </c>
      <c r="D2555" s="5"/>
      <c r="E2555" s="6" t="s">
        <v>111</v>
      </c>
      <c r="F2555" s="5"/>
      <c r="G2555" s="6">
        <v>1796</v>
      </c>
      <c r="H2555" s="6">
        <v>279790</v>
      </c>
      <c r="I2555" s="6">
        <v>0.88147546473589999</v>
      </c>
      <c r="J2555" s="6">
        <v>3.0904155134466502E-3</v>
      </c>
      <c r="K2555" s="6" t="s">
        <v>5475</v>
      </c>
    </row>
    <row r="2556" spans="1:11" x14ac:dyDescent="0.2">
      <c r="A2556" s="4" t="s">
        <v>2513</v>
      </c>
      <c r="B2556" s="6">
        <v>41200</v>
      </c>
      <c r="C2556" s="6" t="s">
        <v>103</v>
      </c>
      <c r="D2556" s="5"/>
      <c r="E2556" s="6" t="s">
        <v>111</v>
      </c>
      <c r="F2556" s="5"/>
      <c r="G2556" s="6">
        <v>1029</v>
      </c>
      <c r="H2556" s="6">
        <v>280557</v>
      </c>
      <c r="I2556" s="6">
        <v>0.88155211121861399</v>
      </c>
      <c r="J2556" s="6">
        <v>-4.0180174373916997E-3</v>
      </c>
      <c r="K2556" s="6" t="s">
        <v>5171</v>
      </c>
    </row>
    <row r="2557" spans="1:11" x14ac:dyDescent="0.2">
      <c r="A2557" s="4" t="s">
        <v>3430</v>
      </c>
      <c r="B2557" s="6">
        <v>41210</v>
      </c>
      <c r="C2557" s="6" t="s">
        <v>103</v>
      </c>
      <c r="D2557" s="5"/>
      <c r="E2557" s="6" t="s">
        <v>111</v>
      </c>
      <c r="F2557" s="5"/>
      <c r="G2557" s="6">
        <v>416</v>
      </c>
      <c r="H2557" s="6">
        <v>281170</v>
      </c>
      <c r="I2557" s="6">
        <v>0.88174223527741502</v>
      </c>
      <c r="J2557" s="6">
        <v>6.1806577553978797E-3</v>
      </c>
      <c r="K2557" s="6" t="s">
        <v>3765</v>
      </c>
    </row>
    <row r="2558" spans="1:11" x14ac:dyDescent="0.2">
      <c r="A2558" s="4" t="s">
        <v>3776</v>
      </c>
      <c r="B2558" s="6">
        <v>130264</v>
      </c>
      <c r="C2558" s="6" t="s">
        <v>137</v>
      </c>
      <c r="D2558" s="5"/>
      <c r="E2558" s="6" t="s">
        <v>797</v>
      </c>
      <c r="F2558" s="5"/>
      <c r="G2558" s="6">
        <v>424</v>
      </c>
      <c r="H2558" s="6">
        <v>281161</v>
      </c>
      <c r="I2558" s="6">
        <v>0.88199156331574802</v>
      </c>
      <c r="J2558" s="6">
        <v>6.1580971296938897E-3</v>
      </c>
      <c r="K2558" s="6" t="s">
        <v>3777</v>
      </c>
    </row>
    <row r="2559" spans="1:11" x14ac:dyDescent="0.2">
      <c r="A2559" s="4" t="s">
        <v>5516</v>
      </c>
      <c r="B2559" s="6">
        <v>20002</v>
      </c>
      <c r="C2559" s="6" t="s">
        <v>103</v>
      </c>
      <c r="D2559" s="5"/>
      <c r="E2559" s="6" t="s">
        <v>127</v>
      </c>
      <c r="F2559" s="5"/>
      <c r="G2559" s="6">
        <v>557</v>
      </c>
      <c r="H2559" s="6">
        <v>280986</v>
      </c>
      <c r="I2559" s="6">
        <v>0.88303967871965106</v>
      </c>
      <c r="J2559" s="6">
        <v>-5.5371452711151896E-3</v>
      </c>
      <c r="K2559" s="6" t="s">
        <v>5517</v>
      </c>
    </row>
    <row r="2560" spans="1:11" x14ac:dyDescent="0.2">
      <c r="A2560" s="4" t="s">
        <v>5623</v>
      </c>
      <c r="B2560" s="6">
        <v>12679</v>
      </c>
      <c r="C2560" s="6" t="s">
        <v>71</v>
      </c>
      <c r="D2560" s="5"/>
      <c r="E2560" s="6" t="s">
        <v>3667</v>
      </c>
      <c r="F2560" s="5"/>
      <c r="G2560" s="6">
        <v>17304</v>
      </c>
      <c r="H2560" s="5"/>
      <c r="I2560" s="6">
        <v>0.88306070957287897</v>
      </c>
      <c r="J2560" s="6">
        <v>-9.65407826796268E-4</v>
      </c>
      <c r="K2560" s="6" t="s">
        <v>5624</v>
      </c>
    </row>
    <row r="2561" spans="1:11" x14ac:dyDescent="0.2">
      <c r="A2561" s="4" t="s">
        <v>4092</v>
      </c>
      <c r="B2561" s="6">
        <v>41210</v>
      </c>
      <c r="C2561" s="6" t="s">
        <v>103</v>
      </c>
      <c r="D2561" s="5"/>
      <c r="E2561" s="6" t="s">
        <v>111</v>
      </c>
      <c r="F2561" s="5"/>
      <c r="G2561" s="6">
        <v>556</v>
      </c>
      <c r="H2561" s="6">
        <v>281030</v>
      </c>
      <c r="I2561" s="6">
        <v>0.88369115190881697</v>
      </c>
      <c r="J2561" s="6">
        <v>-5.1565696090172201E-3</v>
      </c>
      <c r="K2561" s="6" t="s">
        <v>4093</v>
      </c>
    </row>
    <row r="2562" spans="1:11" x14ac:dyDescent="0.2">
      <c r="A2562" s="4" t="s">
        <v>5336</v>
      </c>
      <c r="B2562" s="6">
        <v>12675</v>
      </c>
      <c r="C2562" s="6" t="s">
        <v>71</v>
      </c>
      <c r="D2562" s="5"/>
      <c r="E2562" s="6" t="s">
        <v>3667</v>
      </c>
      <c r="F2562" s="5"/>
      <c r="G2562" s="6">
        <v>17184</v>
      </c>
      <c r="H2562" s="5"/>
      <c r="I2562" s="6">
        <v>0.88475492834479297</v>
      </c>
      <c r="J2562" s="6">
        <v>9.2601521690464299E-4</v>
      </c>
      <c r="K2562" s="6" t="s">
        <v>5337</v>
      </c>
    </row>
    <row r="2563" spans="1:11" x14ac:dyDescent="0.2">
      <c r="A2563" s="4" t="s">
        <v>5268</v>
      </c>
      <c r="B2563" s="6">
        <v>20002</v>
      </c>
      <c r="C2563" s="6" t="s">
        <v>103</v>
      </c>
      <c r="D2563" s="5"/>
      <c r="E2563" s="6" t="s">
        <v>127</v>
      </c>
      <c r="F2563" s="5"/>
      <c r="G2563" s="6">
        <v>1077</v>
      </c>
      <c r="H2563" s="6">
        <v>280466</v>
      </c>
      <c r="I2563" s="6">
        <v>0.88481369145645405</v>
      </c>
      <c r="J2563" s="6">
        <v>-3.8628872541722299E-3</v>
      </c>
      <c r="K2563" s="6" t="s">
        <v>5269</v>
      </c>
    </row>
    <row r="2564" spans="1:11" x14ac:dyDescent="0.2">
      <c r="A2564" s="4" t="s">
        <v>5776</v>
      </c>
      <c r="B2564" s="6">
        <v>131882</v>
      </c>
      <c r="C2564" s="6" t="s">
        <v>137</v>
      </c>
      <c r="D2564" s="5"/>
      <c r="E2564" s="6" t="s">
        <v>138</v>
      </c>
      <c r="F2564" s="5"/>
      <c r="G2564" s="6">
        <v>1825</v>
      </c>
      <c r="H2564" s="6">
        <v>279760</v>
      </c>
      <c r="I2564" s="6">
        <v>0.88485414348199098</v>
      </c>
      <c r="J2564" s="6">
        <v>3.0044053488302901E-3</v>
      </c>
      <c r="K2564" s="6" t="s">
        <v>5777</v>
      </c>
    </row>
    <row r="2565" spans="1:11" x14ac:dyDescent="0.2">
      <c r="A2565" s="4" t="s">
        <v>1112</v>
      </c>
      <c r="B2565" s="6">
        <v>41210</v>
      </c>
      <c r="C2565" s="6" t="s">
        <v>103</v>
      </c>
      <c r="D2565" s="5"/>
      <c r="E2565" s="6" t="s">
        <v>111</v>
      </c>
      <c r="F2565" s="5"/>
      <c r="G2565" s="6">
        <v>863</v>
      </c>
      <c r="H2565" s="6">
        <v>280723</v>
      </c>
      <c r="I2565" s="6">
        <v>0.88506665093136005</v>
      </c>
      <c r="J2565" s="6">
        <v>4.0022992804438504E-3</v>
      </c>
      <c r="K2565" s="6" t="s">
        <v>1113</v>
      </c>
    </row>
    <row r="2566" spans="1:11" x14ac:dyDescent="0.2">
      <c r="A2566" s="4" t="s">
        <v>4825</v>
      </c>
      <c r="B2566" s="6">
        <v>131568</v>
      </c>
      <c r="C2566" s="6" t="s">
        <v>137</v>
      </c>
      <c r="D2566" s="5"/>
      <c r="E2566" s="6" t="s">
        <v>147</v>
      </c>
      <c r="F2566" s="5"/>
      <c r="G2566" s="6">
        <v>2262</v>
      </c>
      <c r="H2566" s="6">
        <v>279323</v>
      </c>
      <c r="I2566" s="6">
        <v>0.88507138904467098</v>
      </c>
      <c r="J2566" s="6">
        <v>2.6984260026192601E-3</v>
      </c>
      <c r="K2566" s="6" t="s">
        <v>4826</v>
      </c>
    </row>
    <row r="2567" spans="1:11" x14ac:dyDescent="0.2">
      <c r="A2567" s="4" t="s">
        <v>5449</v>
      </c>
      <c r="B2567" s="6">
        <v>131258</v>
      </c>
      <c r="C2567" s="6" t="s">
        <v>137</v>
      </c>
      <c r="D2567" s="5"/>
      <c r="E2567" s="6" t="s">
        <v>977</v>
      </c>
      <c r="F2567" s="5"/>
      <c r="G2567" s="6">
        <v>4147</v>
      </c>
      <c r="H2567" s="6">
        <v>277438</v>
      </c>
      <c r="I2567" s="6">
        <v>0.88534926207443199</v>
      </c>
      <c r="J2567" s="6">
        <v>1.9640649509712399E-3</v>
      </c>
      <c r="K2567" s="6" t="s">
        <v>5450</v>
      </c>
    </row>
    <row r="2568" spans="1:11" x14ac:dyDescent="0.2">
      <c r="A2568" s="4" t="s">
        <v>5708</v>
      </c>
      <c r="B2568" s="6">
        <v>25628</v>
      </c>
      <c r="C2568" s="6" t="s">
        <v>71</v>
      </c>
      <c r="D2568" s="5"/>
      <c r="E2568" s="6" t="s">
        <v>265</v>
      </c>
      <c r="F2568" s="5"/>
      <c r="G2568" s="6">
        <v>14490</v>
      </c>
      <c r="H2568" s="5"/>
      <c r="I2568" s="6">
        <v>0.88573209583131696</v>
      </c>
      <c r="J2568" s="6">
        <v>-1.0328565843967499E-3</v>
      </c>
      <c r="K2568" s="6" t="s">
        <v>5709</v>
      </c>
    </row>
    <row r="2569" spans="1:11" x14ac:dyDescent="0.2">
      <c r="A2569" s="4" t="s">
        <v>4807</v>
      </c>
      <c r="B2569" s="6">
        <v>131424</v>
      </c>
      <c r="C2569" s="6" t="s">
        <v>137</v>
      </c>
      <c r="D2569" s="5"/>
      <c r="E2569" s="6" t="s">
        <v>241</v>
      </c>
      <c r="F2569" s="5"/>
      <c r="G2569" s="6">
        <v>3093</v>
      </c>
      <c r="H2569" s="6">
        <v>278492</v>
      </c>
      <c r="I2569" s="6">
        <v>0.88640920949133395</v>
      </c>
      <c r="J2569" s="6">
        <v>-2.2470529832569999E-3</v>
      </c>
      <c r="K2569" s="6" t="s">
        <v>4808</v>
      </c>
    </row>
    <row r="2570" spans="1:11" x14ac:dyDescent="0.2">
      <c r="A2570" s="4" t="s">
        <v>5524</v>
      </c>
      <c r="B2570" s="6">
        <v>20003</v>
      </c>
      <c r="C2570" s="6" t="s">
        <v>103</v>
      </c>
      <c r="D2570" s="5"/>
      <c r="E2570" s="6" t="s">
        <v>104</v>
      </c>
      <c r="F2570" s="5"/>
      <c r="G2570" s="6">
        <v>543</v>
      </c>
      <c r="H2570" s="6">
        <v>281000</v>
      </c>
      <c r="I2570" s="6">
        <v>0.88646237484236501</v>
      </c>
      <c r="J2570" s="6">
        <v>-5.3891817283587499E-3</v>
      </c>
      <c r="K2570" s="6" t="s">
        <v>5525</v>
      </c>
    </row>
    <row r="2571" spans="1:11" x14ac:dyDescent="0.2">
      <c r="A2571" s="4" t="s">
        <v>253</v>
      </c>
      <c r="B2571" s="6">
        <v>20544</v>
      </c>
      <c r="C2571" s="6" t="s">
        <v>103</v>
      </c>
      <c r="D2571" s="5"/>
      <c r="E2571" s="6" t="s">
        <v>254</v>
      </c>
      <c r="F2571" s="5"/>
      <c r="G2571" s="6">
        <v>1136</v>
      </c>
      <c r="H2571" s="6">
        <v>91938</v>
      </c>
      <c r="I2571" s="6">
        <v>0.88677627279265803</v>
      </c>
      <c r="J2571" s="6">
        <v>-3.79734948027693E-3</v>
      </c>
      <c r="K2571" s="6" t="s">
        <v>5180</v>
      </c>
    </row>
    <row r="2572" spans="1:11" x14ac:dyDescent="0.2">
      <c r="A2572" s="4" t="s">
        <v>4691</v>
      </c>
      <c r="B2572" s="6">
        <v>20002</v>
      </c>
      <c r="C2572" s="6" t="s">
        <v>103</v>
      </c>
      <c r="D2572" s="5"/>
      <c r="E2572" s="6" t="s">
        <v>127</v>
      </c>
      <c r="F2572" s="5"/>
      <c r="G2572" s="6">
        <v>437</v>
      </c>
      <c r="H2572" s="6">
        <v>281106</v>
      </c>
      <c r="I2572" s="6">
        <v>0.88708357997731602</v>
      </c>
      <c r="J2572" s="6">
        <v>6.1409202236442804E-3</v>
      </c>
      <c r="K2572" s="6" t="s">
        <v>4692</v>
      </c>
    </row>
    <row r="2573" spans="1:11" x14ac:dyDescent="0.2">
      <c r="A2573" s="4" t="s">
        <v>1534</v>
      </c>
      <c r="B2573" s="6">
        <v>25879</v>
      </c>
      <c r="C2573" s="6" t="s">
        <v>71</v>
      </c>
      <c r="D2573" s="5"/>
      <c r="E2573" s="6" t="s">
        <v>210</v>
      </c>
      <c r="F2573" s="5"/>
      <c r="G2573" s="6">
        <v>16047</v>
      </c>
      <c r="H2573" s="5"/>
      <c r="I2573" s="6">
        <v>0.88734757238414097</v>
      </c>
      <c r="J2573" s="6">
        <v>-9.2721584787279303E-4</v>
      </c>
      <c r="K2573" s="6" t="s">
        <v>1535</v>
      </c>
    </row>
    <row r="2574" spans="1:11" x14ac:dyDescent="0.2">
      <c r="A2574" s="4" t="s">
        <v>430</v>
      </c>
      <c r="B2574" s="6">
        <v>25826</v>
      </c>
      <c r="C2574" s="6" t="s">
        <v>71</v>
      </c>
      <c r="D2574" s="5"/>
      <c r="E2574" s="6" t="s">
        <v>210</v>
      </c>
      <c r="F2574" s="5"/>
      <c r="G2574" s="6">
        <v>16047</v>
      </c>
      <c r="H2574" s="5"/>
      <c r="I2574" s="6">
        <v>0.88752758953081601</v>
      </c>
      <c r="J2574" s="6">
        <v>-9.2367168151800505E-4</v>
      </c>
      <c r="K2574" s="6" t="s">
        <v>431</v>
      </c>
    </row>
    <row r="2575" spans="1:11" x14ac:dyDescent="0.2">
      <c r="A2575" s="4" t="s">
        <v>4937</v>
      </c>
      <c r="B2575" s="6">
        <v>20003</v>
      </c>
      <c r="C2575" s="6" t="s">
        <v>103</v>
      </c>
      <c r="D2575" s="5"/>
      <c r="E2575" s="6" t="s">
        <v>104</v>
      </c>
      <c r="F2575" s="5"/>
      <c r="G2575" s="6">
        <v>857</v>
      </c>
      <c r="H2575" s="6">
        <v>280686</v>
      </c>
      <c r="I2575" s="6">
        <v>0.88811992352759495</v>
      </c>
      <c r="J2575" s="6">
        <v>4.0985613247010401E-3</v>
      </c>
      <c r="K2575" s="6" t="s">
        <v>4938</v>
      </c>
    </row>
    <row r="2576" spans="1:11" x14ac:dyDescent="0.2">
      <c r="A2576" s="4" t="s">
        <v>2120</v>
      </c>
      <c r="B2576" s="6">
        <v>131128</v>
      </c>
      <c r="C2576" s="6" t="s">
        <v>137</v>
      </c>
      <c r="D2576" s="5"/>
      <c r="E2576" s="6" t="s">
        <v>274</v>
      </c>
      <c r="F2576" s="5"/>
      <c r="G2576" s="6">
        <v>7083</v>
      </c>
      <c r="H2576" s="6">
        <v>274502</v>
      </c>
      <c r="I2576" s="6">
        <v>0.88900702765230799</v>
      </c>
      <c r="J2576" s="6">
        <v>1.4727990175230901E-3</v>
      </c>
      <c r="K2576" s="6" t="s">
        <v>2121</v>
      </c>
    </row>
    <row r="2577" spans="1:11" x14ac:dyDescent="0.2">
      <c r="A2577" s="4" t="s">
        <v>4960</v>
      </c>
      <c r="B2577" s="6">
        <v>41200</v>
      </c>
      <c r="C2577" s="6" t="s">
        <v>103</v>
      </c>
      <c r="D2577" s="5"/>
      <c r="E2577" s="6" t="s">
        <v>111</v>
      </c>
      <c r="F2577" s="5"/>
      <c r="G2577" s="6">
        <v>868</v>
      </c>
      <c r="H2577" s="6">
        <v>280718</v>
      </c>
      <c r="I2577" s="6">
        <v>0.88928495693266796</v>
      </c>
      <c r="J2577" s="6">
        <v>4.1168494625448302E-3</v>
      </c>
      <c r="K2577" s="6" t="s">
        <v>5074</v>
      </c>
    </row>
    <row r="2578" spans="1:11" x14ac:dyDescent="0.2">
      <c r="A2578" s="4" t="s">
        <v>5045</v>
      </c>
      <c r="B2578" s="6">
        <v>130338</v>
      </c>
      <c r="C2578" s="6" t="s">
        <v>137</v>
      </c>
      <c r="D2578" s="5"/>
      <c r="E2578" s="6" t="s">
        <v>797</v>
      </c>
      <c r="F2578" s="5"/>
      <c r="G2578" s="6">
        <v>7068</v>
      </c>
      <c r="H2578" s="6">
        <v>274517</v>
      </c>
      <c r="I2578" s="6">
        <v>0.88975380316529296</v>
      </c>
      <c r="J2578" s="6">
        <v>-1.4749785688249601E-3</v>
      </c>
      <c r="K2578" s="6" t="s">
        <v>5046</v>
      </c>
    </row>
    <row r="2579" spans="1:11" x14ac:dyDescent="0.2">
      <c r="A2579" s="4" t="s">
        <v>5690</v>
      </c>
      <c r="B2579" s="6">
        <v>25437</v>
      </c>
      <c r="C2579" s="6" t="s">
        <v>71</v>
      </c>
      <c r="D2579" s="5"/>
      <c r="E2579" s="6" t="s">
        <v>100</v>
      </c>
      <c r="F2579" s="5"/>
      <c r="G2579" s="6">
        <v>14490</v>
      </c>
      <c r="H2579" s="5"/>
      <c r="I2579" s="6">
        <v>0.89032897525242405</v>
      </c>
      <c r="J2579" s="6">
        <v>1.0112604478290401E-3</v>
      </c>
      <c r="K2579" s="6" t="s">
        <v>5691</v>
      </c>
    </row>
    <row r="2580" spans="1:11" x14ac:dyDescent="0.2">
      <c r="A2580" s="4" t="s">
        <v>2586</v>
      </c>
      <c r="B2580" s="6">
        <v>132146</v>
      </c>
      <c r="C2580" s="6" t="s">
        <v>137</v>
      </c>
      <c r="D2580" s="5"/>
      <c r="E2580" s="6" t="s">
        <v>217</v>
      </c>
      <c r="F2580" s="5"/>
      <c r="G2580" s="6">
        <v>16751</v>
      </c>
      <c r="H2580" s="6">
        <v>136596</v>
      </c>
      <c r="I2580" s="6">
        <v>0.89079687294988696</v>
      </c>
      <c r="J2580" s="6">
        <v>1.0017469408819201E-3</v>
      </c>
      <c r="K2580" s="6" t="s">
        <v>2587</v>
      </c>
    </row>
    <row r="2581" spans="1:11" x14ac:dyDescent="0.2">
      <c r="A2581" s="4" t="s">
        <v>2753</v>
      </c>
      <c r="B2581" s="6">
        <v>132056</v>
      </c>
      <c r="C2581" s="6" t="s">
        <v>137</v>
      </c>
      <c r="D2581" s="5"/>
      <c r="E2581" s="6" t="s">
        <v>217</v>
      </c>
      <c r="F2581" s="5"/>
      <c r="G2581" s="6">
        <v>2761</v>
      </c>
      <c r="H2581" s="6">
        <v>278824</v>
      </c>
      <c r="I2581" s="6">
        <v>0.89102737937203202</v>
      </c>
      <c r="J2581" s="6">
        <v>2.2359959345339699E-3</v>
      </c>
      <c r="K2581" s="6" t="s">
        <v>2754</v>
      </c>
    </row>
    <row r="2582" spans="1:11" x14ac:dyDescent="0.2">
      <c r="A2582" s="4" t="s">
        <v>4440</v>
      </c>
      <c r="B2582" s="6">
        <v>20481</v>
      </c>
      <c r="C2582" s="6" t="s">
        <v>103</v>
      </c>
      <c r="D2582" s="5"/>
      <c r="E2582" s="6" t="s">
        <v>1309</v>
      </c>
      <c r="F2582" s="5"/>
      <c r="G2582" s="6">
        <v>338</v>
      </c>
      <c r="H2582" s="6">
        <v>3673</v>
      </c>
      <c r="I2582" s="6">
        <v>0.89152860508251996</v>
      </c>
      <c r="J2582" s="6">
        <v>6.1987573381148599E-3</v>
      </c>
      <c r="K2582" s="6" t="s">
        <v>4441</v>
      </c>
    </row>
    <row r="2583" spans="1:11" x14ac:dyDescent="0.2">
      <c r="A2583" s="4" t="s">
        <v>4015</v>
      </c>
      <c r="B2583" s="6">
        <v>132130</v>
      </c>
      <c r="C2583" s="6" t="s">
        <v>137</v>
      </c>
      <c r="D2583" s="5"/>
      <c r="E2583" s="6" t="s">
        <v>217</v>
      </c>
      <c r="F2583" s="5"/>
      <c r="G2583" s="6">
        <v>9832</v>
      </c>
      <c r="H2583" s="6">
        <v>143515</v>
      </c>
      <c r="I2583" s="6">
        <v>0.89165433620749202</v>
      </c>
      <c r="J2583" s="6">
        <v>-1.2375755355399599E-3</v>
      </c>
      <c r="K2583" s="6" t="s">
        <v>4016</v>
      </c>
    </row>
    <row r="2584" spans="1:11" x14ac:dyDescent="0.2">
      <c r="A2584" s="4" t="s">
        <v>4709</v>
      </c>
      <c r="B2584" s="6">
        <v>20003</v>
      </c>
      <c r="C2584" s="6" t="s">
        <v>103</v>
      </c>
      <c r="D2584" s="5"/>
      <c r="E2584" s="6" t="s">
        <v>104</v>
      </c>
      <c r="F2584" s="5"/>
      <c r="G2584" s="6">
        <v>544</v>
      </c>
      <c r="H2584" s="6">
        <v>280999</v>
      </c>
      <c r="I2584" s="6">
        <v>0.89188637929104497</v>
      </c>
      <c r="J2584" s="6">
        <v>-5.0061440572301101E-3</v>
      </c>
      <c r="K2584" s="6" t="s">
        <v>4710</v>
      </c>
    </row>
    <row r="2585" spans="1:11" x14ac:dyDescent="0.2">
      <c r="A2585" s="4" t="s">
        <v>3697</v>
      </c>
      <c r="B2585" s="6">
        <v>131406</v>
      </c>
      <c r="C2585" s="6" t="s">
        <v>137</v>
      </c>
      <c r="D2585" s="5"/>
      <c r="E2585" s="6" t="s">
        <v>197</v>
      </c>
      <c r="F2585" s="5"/>
      <c r="G2585" s="6">
        <v>441</v>
      </c>
      <c r="H2585" s="6">
        <v>281144</v>
      </c>
      <c r="I2585" s="6">
        <v>0.89204174930124902</v>
      </c>
      <c r="J2585" s="6">
        <v>5.5638715167562703E-3</v>
      </c>
      <c r="K2585" s="6" t="s">
        <v>3698</v>
      </c>
    </row>
    <row r="2586" spans="1:11" x14ac:dyDescent="0.2">
      <c r="A2586" s="4" t="s">
        <v>1989</v>
      </c>
      <c r="B2586" s="6">
        <v>20535</v>
      </c>
      <c r="C2586" s="6" t="s">
        <v>103</v>
      </c>
      <c r="D2586" s="5"/>
      <c r="E2586" s="6" t="s">
        <v>293</v>
      </c>
      <c r="F2586" s="5"/>
      <c r="G2586" s="6">
        <v>27483</v>
      </c>
      <c r="H2586" s="6">
        <v>8725</v>
      </c>
      <c r="I2586" s="6">
        <v>0.89253517085164802</v>
      </c>
      <c r="J2586" s="6">
        <v>-1.42967005219128E-3</v>
      </c>
      <c r="K2586" s="6" t="s">
        <v>1990</v>
      </c>
    </row>
    <row r="2587" spans="1:11" x14ac:dyDescent="0.2">
      <c r="A2587" s="4" t="s">
        <v>4603</v>
      </c>
      <c r="B2587" s="6">
        <v>131464</v>
      </c>
      <c r="C2587" s="6" t="s">
        <v>137</v>
      </c>
      <c r="D2587" s="5"/>
      <c r="E2587" s="6" t="s">
        <v>241</v>
      </c>
      <c r="F2587" s="5"/>
      <c r="G2587" s="6">
        <v>27383</v>
      </c>
      <c r="H2587" s="6">
        <v>254202</v>
      </c>
      <c r="I2587" s="6">
        <v>0.89261675845833899</v>
      </c>
      <c r="J2587" s="6">
        <v>-7.6582041539292596E-4</v>
      </c>
      <c r="K2587" s="6" t="s">
        <v>4604</v>
      </c>
    </row>
    <row r="2588" spans="1:11" x14ac:dyDescent="0.2">
      <c r="A2588" s="4" t="s">
        <v>3339</v>
      </c>
      <c r="B2588" s="6">
        <v>41200</v>
      </c>
      <c r="C2588" s="6" t="s">
        <v>103</v>
      </c>
      <c r="D2588" s="5"/>
      <c r="E2588" s="6" t="s">
        <v>111</v>
      </c>
      <c r="F2588" s="5"/>
      <c r="G2588" s="6">
        <v>415</v>
      </c>
      <c r="H2588" s="6">
        <v>281171</v>
      </c>
      <c r="I2588" s="6">
        <v>0.89300676296174197</v>
      </c>
      <c r="J2588" s="6">
        <v>5.7880473605676098E-3</v>
      </c>
      <c r="K2588" s="6" t="s">
        <v>4422</v>
      </c>
    </row>
    <row r="2589" spans="1:11" x14ac:dyDescent="0.2">
      <c r="A2589" s="4" t="s">
        <v>2950</v>
      </c>
      <c r="B2589" s="6">
        <v>41210</v>
      </c>
      <c r="C2589" s="6" t="s">
        <v>103</v>
      </c>
      <c r="D2589" s="5"/>
      <c r="E2589" s="6" t="s">
        <v>111</v>
      </c>
      <c r="F2589" s="5"/>
      <c r="G2589" s="6">
        <v>408</v>
      </c>
      <c r="H2589" s="6">
        <v>281178</v>
      </c>
      <c r="I2589" s="6">
        <v>0.89315147213360901</v>
      </c>
      <c r="J2589" s="6">
        <v>5.4381998618185899E-3</v>
      </c>
      <c r="K2589" s="6" t="s">
        <v>2951</v>
      </c>
    </row>
    <row r="2590" spans="1:11" x14ac:dyDescent="0.2">
      <c r="A2590" s="4" t="s">
        <v>5140</v>
      </c>
      <c r="B2590" s="6">
        <v>131624</v>
      </c>
      <c r="C2590" s="6" t="s">
        <v>137</v>
      </c>
      <c r="D2590" s="5"/>
      <c r="E2590" s="6" t="s">
        <v>147</v>
      </c>
      <c r="F2590" s="5"/>
      <c r="G2590" s="6">
        <v>1086</v>
      </c>
      <c r="H2590" s="6">
        <v>280499</v>
      </c>
      <c r="I2590" s="6">
        <v>0.893279376366509</v>
      </c>
      <c r="J2590" s="6">
        <v>-3.5608509263551202E-3</v>
      </c>
      <c r="K2590" s="6" t="s">
        <v>5141</v>
      </c>
    </row>
    <row r="2591" spans="1:11" x14ac:dyDescent="0.2">
      <c r="A2591" s="4" t="s">
        <v>4362</v>
      </c>
      <c r="B2591" s="6">
        <v>41200</v>
      </c>
      <c r="C2591" s="6" t="s">
        <v>103</v>
      </c>
      <c r="D2591" s="5"/>
      <c r="E2591" s="6" t="s">
        <v>111</v>
      </c>
      <c r="F2591" s="5"/>
      <c r="G2591" s="6">
        <v>1287</v>
      </c>
      <c r="H2591" s="6">
        <v>152061</v>
      </c>
      <c r="I2591" s="6">
        <v>0.89358252940977101</v>
      </c>
      <c r="J2591" s="6">
        <v>3.0952799253709099E-3</v>
      </c>
      <c r="K2591" s="6" t="s">
        <v>4363</v>
      </c>
    </row>
    <row r="2592" spans="1:11" x14ac:dyDescent="0.2">
      <c r="A2592" s="4" t="s">
        <v>5379</v>
      </c>
      <c r="B2592" s="6">
        <v>25001</v>
      </c>
      <c r="C2592" s="6" t="s">
        <v>71</v>
      </c>
      <c r="D2592" s="5"/>
      <c r="E2592" s="6" t="s">
        <v>767</v>
      </c>
      <c r="F2592" s="5"/>
      <c r="G2592" s="6">
        <v>16052</v>
      </c>
      <c r="H2592" s="5"/>
      <c r="I2592" s="6">
        <v>0.893604011342362</v>
      </c>
      <c r="J2592" s="6">
        <v>-7.4982060915317701E-4</v>
      </c>
      <c r="K2592" s="6" t="s">
        <v>5380</v>
      </c>
    </row>
    <row r="2593" spans="1:11" x14ac:dyDescent="0.2">
      <c r="A2593" s="4" t="s">
        <v>5490</v>
      </c>
      <c r="B2593" s="6">
        <v>4924</v>
      </c>
      <c r="C2593" s="6" t="s">
        <v>103</v>
      </c>
      <c r="D2593" s="5"/>
      <c r="E2593" s="6" t="s">
        <v>5491</v>
      </c>
      <c r="F2593" s="5"/>
      <c r="G2593" s="6">
        <v>1167</v>
      </c>
      <c r="H2593" s="6">
        <v>100350</v>
      </c>
      <c r="I2593" s="6">
        <v>0.89379010381051105</v>
      </c>
      <c r="J2593" s="6">
        <v>-3.5651116807183698E-3</v>
      </c>
      <c r="K2593" s="6" t="s">
        <v>5492</v>
      </c>
    </row>
    <row r="2594" spans="1:11" x14ac:dyDescent="0.2">
      <c r="A2594" s="4" t="s">
        <v>3550</v>
      </c>
      <c r="B2594" s="6">
        <v>25846</v>
      </c>
      <c r="C2594" s="6" t="s">
        <v>71</v>
      </c>
      <c r="D2594" s="5"/>
      <c r="E2594" s="6" t="s">
        <v>210</v>
      </c>
      <c r="F2594" s="5"/>
      <c r="G2594" s="6">
        <v>16047</v>
      </c>
      <c r="H2594" s="5"/>
      <c r="I2594" s="6">
        <v>0.89407065720664503</v>
      </c>
      <c r="J2594" s="6">
        <v>8.3991733895506402E-4</v>
      </c>
      <c r="K2594" s="6" t="s">
        <v>3551</v>
      </c>
    </row>
    <row r="2595" spans="1:11" x14ac:dyDescent="0.2">
      <c r="A2595" s="4" t="s">
        <v>4529</v>
      </c>
      <c r="B2595" s="6">
        <v>100005</v>
      </c>
      <c r="C2595" s="6" t="s">
        <v>71</v>
      </c>
      <c r="D2595" s="5"/>
      <c r="E2595" s="6" t="s">
        <v>530</v>
      </c>
      <c r="F2595" s="5"/>
      <c r="G2595" s="6">
        <v>43938</v>
      </c>
      <c r="H2595" s="5"/>
      <c r="I2595" s="6">
        <v>0.89421292520726303</v>
      </c>
      <c r="J2595" s="6">
        <v>-5.8634687980207002E-4</v>
      </c>
      <c r="K2595" s="6" t="s">
        <v>4530</v>
      </c>
    </row>
    <row r="2596" spans="1:11" x14ac:dyDescent="0.2">
      <c r="A2596" s="4" t="s">
        <v>4296</v>
      </c>
      <c r="B2596" s="6">
        <v>25596</v>
      </c>
      <c r="C2596" s="6" t="s">
        <v>71</v>
      </c>
      <c r="D2596" s="5"/>
      <c r="E2596" s="6" t="s">
        <v>265</v>
      </c>
      <c r="F2596" s="5"/>
      <c r="G2596" s="6">
        <v>14490</v>
      </c>
      <c r="H2596" s="5"/>
      <c r="I2596" s="6">
        <v>0.89424587332823902</v>
      </c>
      <c r="J2596" s="6">
        <v>-9.6616149745986995E-4</v>
      </c>
      <c r="K2596" s="6" t="s">
        <v>4297</v>
      </c>
    </row>
    <row r="2597" spans="1:11" x14ac:dyDescent="0.2">
      <c r="A2597" s="4" t="s">
        <v>4888</v>
      </c>
      <c r="B2597" s="6">
        <v>25850</v>
      </c>
      <c r="C2597" s="6" t="s">
        <v>71</v>
      </c>
      <c r="D2597" s="5"/>
      <c r="E2597" s="6" t="s">
        <v>210</v>
      </c>
      <c r="F2597" s="5"/>
      <c r="G2597" s="6">
        <v>16047</v>
      </c>
      <c r="H2597" s="5"/>
      <c r="I2597" s="6">
        <v>0.89435644764168698</v>
      </c>
      <c r="J2597" s="6">
        <v>-9.0610223736277504E-4</v>
      </c>
      <c r="K2597" s="6" t="s">
        <v>4889</v>
      </c>
    </row>
    <row r="2598" spans="1:11" x14ac:dyDescent="0.2">
      <c r="A2598" s="4" t="s">
        <v>4628</v>
      </c>
      <c r="B2598" s="6">
        <v>41200</v>
      </c>
      <c r="C2598" s="6" t="s">
        <v>103</v>
      </c>
      <c r="D2598" s="5"/>
      <c r="E2598" s="6" t="s">
        <v>111</v>
      </c>
      <c r="F2598" s="5"/>
      <c r="G2598" s="6">
        <v>892</v>
      </c>
      <c r="H2598" s="6">
        <v>280694</v>
      </c>
      <c r="I2598" s="6">
        <v>0.89435982420097804</v>
      </c>
      <c r="J2598" s="6">
        <v>3.87413651427433E-3</v>
      </c>
      <c r="K2598" s="6" t="s">
        <v>4698</v>
      </c>
    </row>
    <row r="2599" spans="1:11" x14ac:dyDescent="0.2">
      <c r="A2599" s="4" t="s">
        <v>5493</v>
      </c>
      <c r="B2599" s="6">
        <v>25425</v>
      </c>
      <c r="C2599" s="6" t="s">
        <v>71</v>
      </c>
      <c r="D2599" s="5"/>
      <c r="E2599" s="6" t="s">
        <v>100</v>
      </c>
      <c r="F2599" s="5"/>
      <c r="G2599" s="6">
        <v>14490</v>
      </c>
      <c r="H2599" s="5"/>
      <c r="I2599" s="6">
        <v>0.89448815785222302</v>
      </c>
      <c r="J2599" s="6">
        <v>-9.7269534540559701E-4</v>
      </c>
      <c r="K2599" s="6" t="s">
        <v>5494</v>
      </c>
    </row>
    <row r="2600" spans="1:11" x14ac:dyDescent="0.2">
      <c r="A2600" s="4" t="s">
        <v>4845</v>
      </c>
      <c r="B2600" s="6">
        <v>41200</v>
      </c>
      <c r="C2600" s="6" t="s">
        <v>103</v>
      </c>
      <c r="D2600" s="5"/>
      <c r="E2600" s="6" t="s">
        <v>111</v>
      </c>
      <c r="F2600" s="5"/>
      <c r="G2600" s="6">
        <v>424</v>
      </c>
      <c r="H2600" s="6">
        <v>281162</v>
      </c>
      <c r="I2600" s="6">
        <v>0.89531364580268002</v>
      </c>
      <c r="J2600" s="6">
        <v>5.6629399406251902E-3</v>
      </c>
      <c r="K2600" s="6" t="s">
        <v>4846</v>
      </c>
    </row>
    <row r="2601" spans="1:11" x14ac:dyDescent="0.2">
      <c r="A2601" s="4" t="s">
        <v>1308</v>
      </c>
      <c r="B2601" s="6">
        <v>20479</v>
      </c>
      <c r="C2601" s="6" t="s">
        <v>71</v>
      </c>
      <c r="D2601" s="5"/>
      <c r="E2601" s="6" t="s">
        <v>1309</v>
      </c>
      <c r="F2601" s="5"/>
      <c r="G2601" s="6">
        <v>92725</v>
      </c>
      <c r="H2601" s="5"/>
      <c r="I2601" s="6">
        <v>0.89552949212085098</v>
      </c>
      <c r="J2601" s="6">
        <v>2.8727666561326198E-4</v>
      </c>
      <c r="K2601" s="6" t="s">
        <v>1310</v>
      </c>
    </row>
    <row r="2602" spans="1:11" x14ac:dyDescent="0.2">
      <c r="A2602" s="4" t="s">
        <v>4032</v>
      </c>
      <c r="B2602" s="6">
        <v>131450</v>
      </c>
      <c r="C2602" s="6" t="s">
        <v>137</v>
      </c>
      <c r="D2602" s="5"/>
      <c r="E2602" s="6" t="s">
        <v>241</v>
      </c>
      <c r="F2602" s="5"/>
      <c r="G2602" s="6">
        <v>566</v>
      </c>
      <c r="H2602" s="6">
        <v>281019</v>
      </c>
      <c r="I2602" s="6">
        <v>0.895700026324733</v>
      </c>
      <c r="J2602" s="6">
        <v>-4.6638948702995E-3</v>
      </c>
      <c r="K2602" s="6" t="s">
        <v>4033</v>
      </c>
    </row>
    <row r="2603" spans="1:11" x14ac:dyDescent="0.2">
      <c r="A2603" s="4" t="s">
        <v>3496</v>
      </c>
      <c r="B2603" s="6">
        <v>131962</v>
      </c>
      <c r="C2603" s="6" t="s">
        <v>137</v>
      </c>
      <c r="D2603" s="5"/>
      <c r="E2603" s="6" t="s">
        <v>138</v>
      </c>
      <c r="F2603" s="5"/>
      <c r="G2603" s="6">
        <v>862</v>
      </c>
      <c r="H2603" s="6">
        <v>280723</v>
      </c>
      <c r="I2603" s="6">
        <v>0.89596062107988605</v>
      </c>
      <c r="J2603" s="6">
        <v>3.7568802150799098E-3</v>
      </c>
      <c r="K2603" s="6" t="s">
        <v>3497</v>
      </c>
    </row>
    <row r="2604" spans="1:11" x14ac:dyDescent="0.2">
      <c r="A2604" s="4" t="s">
        <v>4857</v>
      </c>
      <c r="B2604" s="6">
        <v>20003</v>
      </c>
      <c r="C2604" s="6" t="s">
        <v>103</v>
      </c>
      <c r="D2604" s="5"/>
      <c r="E2604" s="6" t="s">
        <v>104</v>
      </c>
      <c r="F2604" s="5"/>
      <c r="G2604" s="6">
        <v>876</v>
      </c>
      <c r="H2604" s="6">
        <v>280667</v>
      </c>
      <c r="I2604" s="6">
        <v>0.89734509230244397</v>
      </c>
      <c r="J2604" s="6">
        <v>3.7552173122898701E-3</v>
      </c>
      <c r="K2604" s="6" t="s">
        <v>4858</v>
      </c>
    </row>
    <row r="2605" spans="1:11" x14ac:dyDescent="0.2">
      <c r="A2605" s="4" t="s">
        <v>4224</v>
      </c>
      <c r="B2605" s="6">
        <v>130342</v>
      </c>
      <c r="C2605" s="6" t="s">
        <v>137</v>
      </c>
      <c r="D2605" s="5"/>
      <c r="E2605" s="6" t="s">
        <v>797</v>
      </c>
      <c r="F2605" s="5"/>
      <c r="G2605" s="6">
        <v>1895</v>
      </c>
      <c r="H2605" s="6">
        <v>279690</v>
      </c>
      <c r="I2605" s="6">
        <v>0.897785764465314</v>
      </c>
      <c r="J2605" s="6">
        <v>2.5999439922580799E-3</v>
      </c>
      <c r="K2605" s="6" t="s">
        <v>4225</v>
      </c>
    </row>
    <row r="2606" spans="1:11" x14ac:dyDescent="0.2">
      <c r="A2606" s="4" t="s">
        <v>4711</v>
      </c>
      <c r="B2606" s="6">
        <v>132244</v>
      </c>
      <c r="C2606" s="6" t="s">
        <v>137</v>
      </c>
      <c r="D2606" s="5"/>
      <c r="E2606" s="6" t="s">
        <v>695</v>
      </c>
      <c r="F2606" s="5"/>
      <c r="G2606" s="6">
        <v>513</v>
      </c>
      <c r="H2606" s="6">
        <v>152834</v>
      </c>
      <c r="I2606" s="6">
        <v>0.89786043442820396</v>
      </c>
      <c r="J2606" s="6">
        <v>-4.9001907586405597E-3</v>
      </c>
      <c r="K2606" s="6" t="s">
        <v>4712</v>
      </c>
    </row>
    <row r="2607" spans="1:11" x14ac:dyDescent="0.2">
      <c r="A2607" s="4" t="s">
        <v>4707</v>
      </c>
      <c r="B2607" s="6">
        <v>20003</v>
      </c>
      <c r="C2607" s="6" t="s">
        <v>103</v>
      </c>
      <c r="D2607" s="5"/>
      <c r="E2607" s="6" t="s">
        <v>104</v>
      </c>
      <c r="F2607" s="5"/>
      <c r="G2607" s="6">
        <v>1601</v>
      </c>
      <c r="H2607" s="6">
        <v>279942</v>
      </c>
      <c r="I2607" s="6">
        <v>0.89792293916850396</v>
      </c>
      <c r="J2607" s="6">
        <v>-2.8832188217282001E-3</v>
      </c>
      <c r="K2607" s="6" t="s">
        <v>4708</v>
      </c>
    </row>
    <row r="2608" spans="1:11" x14ac:dyDescent="0.2">
      <c r="A2608" s="4" t="s">
        <v>846</v>
      </c>
      <c r="B2608" s="6">
        <v>41210</v>
      </c>
      <c r="C2608" s="6" t="s">
        <v>103</v>
      </c>
      <c r="D2608" s="5"/>
      <c r="E2608" s="6" t="s">
        <v>111</v>
      </c>
      <c r="F2608" s="5"/>
      <c r="G2608" s="6">
        <v>890</v>
      </c>
      <c r="H2608" s="6">
        <v>280696</v>
      </c>
      <c r="I2608" s="6">
        <v>0.89853736474015</v>
      </c>
      <c r="J2608" s="6">
        <v>3.5427807380080298E-3</v>
      </c>
      <c r="K2608" s="6" t="s">
        <v>2588</v>
      </c>
    </row>
    <row r="2609" spans="1:11" x14ac:dyDescent="0.2">
      <c r="A2609" s="4" t="s">
        <v>4648</v>
      </c>
      <c r="B2609" s="6">
        <v>20003</v>
      </c>
      <c r="C2609" s="6" t="s">
        <v>103</v>
      </c>
      <c r="D2609" s="5"/>
      <c r="E2609" s="6" t="s">
        <v>104</v>
      </c>
      <c r="F2609" s="5"/>
      <c r="G2609" s="6">
        <v>35252</v>
      </c>
      <c r="H2609" s="6">
        <v>246291</v>
      </c>
      <c r="I2609" s="6">
        <v>0.89866692275697502</v>
      </c>
      <c r="J2609" s="6">
        <v>-6.4612013580057903E-4</v>
      </c>
      <c r="K2609" s="6" t="s">
        <v>4649</v>
      </c>
    </row>
    <row r="2610" spans="1:11" x14ac:dyDescent="0.2">
      <c r="A2610" s="4" t="s">
        <v>5615</v>
      </c>
      <c r="B2610" s="6">
        <v>41210</v>
      </c>
      <c r="C2610" s="6" t="s">
        <v>103</v>
      </c>
      <c r="D2610" s="5"/>
      <c r="E2610" s="6" t="s">
        <v>111</v>
      </c>
      <c r="F2610" s="5"/>
      <c r="G2610" s="6">
        <v>886</v>
      </c>
      <c r="H2610" s="6">
        <v>280700</v>
      </c>
      <c r="I2610" s="6">
        <v>0.89876595243959101</v>
      </c>
      <c r="J2610" s="6">
        <v>3.84091138497962E-3</v>
      </c>
      <c r="K2610" s="6" t="s">
        <v>5616</v>
      </c>
    </row>
    <row r="2611" spans="1:11" x14ac:dyDescent="0.2">
      <c r="A2611" s="4" t="s">
        <v>5058</v>
      </c>
      <c r="B2611" s="6">
        <v>25834</v>
      </c>
      <c r="C2611" s="6" t="s">
        <v>71</v>
      </c>
      <c r="D2611" s="5"/>
      <c r="E2611" s="6" t="s">
        <v>210</v>
      </c>
      <c r="F2611" s="5"/>
      <c r="G2611" s="6">
        <v>16047</v>
      </c>
      <c r="H2611" s="5"/>
      <c r="I2611" s="6">
        <v>0.89922268046280496</v>
      </c>
      <c r="J2611" s="6">
        <v>8.2872767062746201E-4</v>
      </c>
      <c r="K2611" s="6" t="s">
        <v>5059</v>
      </c>
    </row>
    <row r="2612" spans="1:11" x14ac:dyDescent="0.2">
      <c r="A2612" s="4" t="s">
        <v>4960</v>
      </c>
      <c r="B2612" s="6">
        <v>41210</v>
      </c>
      <c r="C2612" s="6" t="s">
        <v>103</v>
      </c>
      <c r="D2612" s="5"/>
      <c r="E2612" s="6" t="s">
        <v>111</v>
      </c>
      <c r="F2612" s="5"/>
      <c r="G2612" s="6">
        <v>418</v>
      </c>
      <c r="H2612" s="6">
        <v>281168</v>
      </c>
      <c r="I2612" s="6">
        <v>0.90008282854205501</v>
      </c>
      <c r="J2612" s="6">
        <v>5.3905421398307996E-3</v>
      </c>
      <c r="K2612" s="6" t="s">
        <v>4961</v>
      </c>
    </row>
    <row r="2613" spans="1:11" x14ac:dyDescent="0.2">
      <c r="A2613" s="4" t="s">
        <v>3913</v>
      </c>
      <c r="B2613" s="6">
        <v>132064</v>
      </c>
      <c r="C2613" s="6" t="s">
        <v>137</v>
      </c>
      <c r="D2613" s="5"/>
      <c r="E2613" s="6" t="s">
        <v>217</v>
      </c>
      <c r="F2613" s="5"/>
      <c r="G2613" s="6">
        <v>2591</v>
      </c>
      <c r="H2613" s="6">
        <v>278994</v>
      </c>
      <c r="I2613" s="6">
        <v>0.90083257469395694</v>
      </c>
      <c r="J2613" s="6">
        <v>-2.1799810582160302E-3</v>
      </c>
      <c r="K2613" s="6" t="s">
        <v>3914</v>
      </c>
    </row>
    <row r="2614" spans="1:11" x14ac:dyDescent="0.2">
      <c r="A2614" s="4" t="s">
        <v>2511</v>
      </c>
      <c r="B2614" s="6">
        <v>25109</v>
      </c>
      <c r="C2614" s="6" t="s">
        <v>71</v>
      </c>
      <c r="D2614" s="5"/>
      <c r="E2614" s="6" t="s">
        <v>100</v>
      </c>
      <c r="F2614" s="5"/>
      <c r="G2614" s="6">
        <v>14492</v>
      </c>
      <c r="H2614" s="5"/>
      <c r="I2614" s="6">
        <v>0.90166322891627404</v>
      </c>
      <c r="J2614" s="6">
        <v>-7.5211554606227702E-4</v>
      </c>
      <c r="K2614" s="6" t="s">
        <v>2512</v>
      </c>
    </row>
    <row r="2615" spans="1:11" x14ac:dyDescent="0.2">
      <c r="A2615" s="4" t="s">
        <v>5724</v>
      </c>
      <c r="B2615" s="6">
        <v>25829</v>
      </c>
      <c r="C2615" s="6" t="s">
        <v>71</v>
      </c>
      <c r="D2615" s="5"/>
      <c r="E2615" s="6" t="s">
        <v>210</v>
      </c>
      <c r="F2615" s="5"/>
      <c r="G2615" s="6">
        <v>16047</v>
      </c>
      <c r="H2615" s="5"/>
      <c r="I2615" s="6">
        <v>0.90217070533271304</v>
      </c>
      <c r="J2615" s="6">
        <v>8.5885193064554402E-4</v>
      </c>
      <c r="K2615" s="6" t="s">
        <v>5725</v>
      </c>
    </row>
    <row r="2616" spans="1:11" x14ac:dyDescent="0.2">
      <c r="A2616" s="4" t="s">
        <v>5684</v>
      </c>
      <c r="B2616" s="6">
        <v>25399</v>
      </c>
      <c r="C2616" s="6" t="s">
        <v>71</v>
      </c>
      <c r="D2616" s="5"/>
      <c r="E2616" s="6" t="s">
        <v>100</v>
      </c>
      <c r="F2616" s="5"/>
      <c r="G2616" s="6">
        <v>14490</v>
      </c>
      <c r="H2616" s="5"/>
      <c r="I2616" s="6">
        <v>0.90238906188454104</v>
      </c>
      <c r="J2616" s="6">
        <v>8.9249384540849902E-4</v>
      </c>
      <c r="K2616" s="6" t="s">
        <v>5685</v>
      </c>
    </row>
    <row r="2617" spans="1:11" x14ac:dyDescent="0.2">
      <c r="A2617" s="4" t="s">
        <v>5694</v>
      </c>
      <c r="B2617" s="6">
        <v>25455</v>
      </c>
      <c r="C2617" s="6" t="s">
        <v>71</v>
      </c>
      <c r="D2617" s="5"/>
      <c r="E2617" s="6" t="s">
        <v>100</v>
      </c>
      <c r="F2617" s="5"/>
      <c r="G2617" s="6">
        <v>14490</v>
      </c>
      <c r="H2617" s="5"/>
      <c r="I2617" s="6">
        <v>0.90248648722108704</v>
      </c>
      <c r="J2617" s="6">
        <v>8.9306064445711397E-4</v>
      </c>
      <c r="K2617" s="6" t="s">
        <v>5695</v>
      </c>
    </row>
    <row r="2618" spans="1:11" x14ac:dyDescent="0.2">
      <c r="A2618" s="4" t="s">
        <v>5617</v>
      </c>
      <c r="B2618" s="6">
        <v>41210</v>
      </c>
      <c r="C2618" s="6" t="s">
        <v>103</v>
      </c>
      <c r="D2618" s="5"/>
      <c r="E2618" s="6" t="s">
        <v>111</v>
      </c>
      <c r="F2618" s="5"/>
      <c r="G2618" s="6">
        <v>1842</v>
      </c>
      <c r="H2618" s="6">
        <v>279744</v>
      </c>
      <c r="I2618" s="6">
        <v>0.90261624078892</v>
      </c>
      <c r="J2618" s="6">
        <v>2.5023021481662099E-3</v>
      </c>
      <c r="K2618" s="6" t="s">
        <v>5618</v>
      </c>
    </row>
    <row r="2619" spans="1:11" x14ac:dyDescent="0.2">
      <c r="A2619" s="4" t="s">
        <v>2338</v>
      </c>
      <c r="B2619" s="6">
        <v>41200</v>
      </c>
      <c r="C2619" s="6" t="s">
        <v>103</v>
      </c>
      <c r="D2619" s="5"/>
      <c r="E2619" s="6" t="s">
        <v>111</v>
      </c>
      <c r="F2619" s="5"/>
      <c r="G2619" s="6">
        <v>91870</v>
      </c>
      <c r="H2619" s="6">
        <v>189716</v>
      </c>
      <c r="I2619" s="6">
        <v>0.90266490192861804</v>
      </c>
      <c r="J2619" s="6">
        <v>-4.3607186746252798E-4</v>
      </c>
      <c r="K2619" s="6" t="s">
        <v>2339</v>
      </c>
    </row>
    <row r="2620" spans="1:11" x14ac:dyDescent="0.2">
      <c r="A2620" s="4" t="s">
        <v>5399</v>
      </c>
      <c r="B2620" s="6">
        <v>20407</v>
      </c>
      <c r="C2620" s="6" t="s">
        <v>71</v>
      </c>
      <c r="D2620" s="5"/>
      <c r="E2620" s="6" t="s">
        <v>455</v>
      </c>
      <c r="F2620" s="5"/>
      <c r="G2620" s="6">
        <v>51479</v>
      </c>
      <c r="H2620" s="5"/>
      <c r="I2620" s="6">
        <v>0.90281133650715395</v>
      </c>
      <c r="J2620" s="6">
        <v>1.6733076223394199E-4</v>
      </c>
      <c r="K2620" s="6" t="s">
        <v>5400</v>
      </c>
    </row>
    <row r="2621" spans="1:11" x14ac:dyDescent="0.2">
      <c r="A2621" s="4" t="s">
        <v>5086</v>
      </c>
      <c r="B2621" s="6">
        <v>41200</v>
      </c>
      <c r="C2621" s="6" t="s">
        <v>103</v>
      </c>
      <c r="D2621" s="5"/>
      <c r="E2621" s="6" t="s">
        <v>111</v>
      </c>
      <c r="F2621" s="5"/>
      <c r="G2621" s="6">
        <v>423</v>
      </c>
      <c r="H2621" s="6">
        <v>281163</v>
      </c>
      <c r="I2621" s="6">
        <v>0.90288938655834206</v>
      </c>
      <c r="J2621" s="6">
        <v>5.2430256353450701E-3</v>
      </c>
      <c r="K2621" s="6" t="s">
        <v>5087</v>
      </c>
    </row>
    <row r="2622" spans="1:11" x14ac:dyDescent="0.2">
      <c r="A2622" s="4" t="s">
        <v>4352</v>
      </c>
      <c r="B2622" s="6">
        <v>25499</v>
      </c>
      <c r="C2622" s="6" t="s">
        <v>71</v>
      </c>
      <c r="D2622" s="5"/>
      <c r="E2622" s="6" t="s">
        <v>265</v>
      </c>
      <c r="F2622" s="5"/>
      <c r="G2622" s="6">
        <v>14490</v>
      </c>
      <c r="H2622" s="5"/>
      <c r="I2622" s="6">
        <v>0.90315430405403596</v>
      </c>
      <c r="J2622" s="6">
        <v>8.4727499750328198E-4</v>
      </c>
      <c r="K2622" s="6" t="s">
        <v>4353</v>
      </c>
    </row>
    <row r="2623" spans="1:11" x14ac:dyDescent="0.2">
      <c r="A2623" s="4" t="s">
        <v>1528</v>
      </c>
      <c r="B2623" s="6">
        <v>131702</v>
      </c>
      <c r="C2623" s="6" t="s">
        <v>137</v>
      </c>
      <c r="D2623" s="5"/>
      <c r="E2623" s="6" t="s">
        <v>786</v>
      </c>
      <c r="F2623" s="5"/>
      <c r="G2623" s="6">
        <v>16258</v>
      </c>
      <c r="H2623" s="6">
        <v>265327</v>
      </c>
      <c r="I2623" s="6">
        <v>0.90364018582213501</v>
      </c>
      <c r="J2623" s="6">
        <v>8.4330977760046805E-4</v>
      </c>
      <c r="K2623" s="6" t="s">
        <v>1529</v>
      </c>
    </row>
    <row r="2624" spans="1:11" x14ac:dyDescent="0.2">
      <c r="A2624" s="4" t="s">
        <v>5536</v>
      </c>
      <c r="B2624" s="6">
        <v>20003</v>
      </c>
      <c r="C2624" s="6" t="s">
        <v>103</v>
      </c>
      <c r="D2624" s="5"/>
      <c r="E2624" s="6" t="s">
        <v>104</v>
      </c>
      <c r="F2624" s="5"/>
      <c r="G2624" s="6">
        <v>528</v>
      </c>
      <c r="H2624" s="6">
        <v>281015</v>
      </c>
      <c r="I2624" s="6">
        <v>0.90403305863686401</v>
      </c>
      <c r="J2624" s="6">
        <v>-4.6122428982391496E-3</v>
      </c>
      <c r="K2624" s="6" t="s">
        <v>5537</v>
      </c>
    </row>
    <row r="2625" spans="1:11" x14ac:dyDescent="0.2">
      <c r="A2625" s="4" t="s">
        <v>4011</v>
      </c>
      <c r="B2625" s="6">
        <v>25624</v>
      </c>
      <c r="C2625" s="6" t="s">
        <v>71</v>
      </c>
      <c r="D2625" s="5"/>
      <c r="E2625" s="6" t="s">
        <v>265</v>
      </c>
      <c r="F2625" s="5"/>
      <c r="G2625" s="6">
        <v>14490</v>
      </c>
      <c r="H2625" s="5"/>
      <c r="I2625" s="6">
        <v>0.90412992743829601</v>
      </c>
      <c r="J2625" s="6">
        <v>-8.62138935096793E-4</v>
      </c>
      <c r="K2625" s="6" t="s">
        <v>4012</v>
      </c>
    </row>
    <row r="2626" spans="1:11" x14ac:dyDescent="0.2">
      <c r="A2626" s="4" t="s">
        <v>4975</v>
      </c>
      <c r="B2626" s="6">
        <v>20003</v>
      </c>
      <c r="C2626" s="6" t="s">
        <v>103</v>
      </c>
      <c r="D2626" s="5"/>
      <c r="E2626" s="6" t="s">
        <v>104</v>
      </c>
      <c r="F2626" s="5"/>
      <c r="G2626" s="6">
        <v>432</v>
      </c>
      <c r="H2626" s="6">
        <v>281111</v>
      </c>
      <c r="I2626" s="6">
        <v>0.904211579515391</v>
      </c>
      <c r="J2626" s="6">
        <v>5.1533148233395398E-3</v>
      </c>
      <c r="K2626" s="6" t="s">
        <v>4976</v>
      </c>
    </row>
    <row r="2627" spans="1:11" x14ac:dyDescent="0.2">
      <c r="A2627" s="4" t="s">
        <v>5151</v>
      </c>
      <c r="B2627" s="6">
        <v>41210</v>
      </c>
      <c r="C2627" s="6" t="s">
        <v>103</v>
      </c>
      <c r="D2627" s="5"/>
      <c r="E2627" s="6" t="s">
        <v>111</v>
      </c>
      <c r="F2627" s="5"/>
      <c r="G2627" s="6">
        <v>407</v>
      </c>
      <c r="H2627" s="6">
        <v>152941</v>
      </c>
      <c r="I2627" s="6">
        <v>0.904553248005178</v>
      </c>
      <c r="J2627" s="6">
        <v>5.1585068413992803E-3</v>
      </c>
      <c r="K2627" s="6" t="s">
        <v>5152</v>
      </c>
    </row>
    <row r="2628" spans="1:11" x14ac:dyDescent="0.2">
      <c r="A2628" s="4" t="s">
        <v>4782</v>
      </c>
      <c r="B2628" s="6">
        <v>130004</v>
      </c>
      <c r="C2628" s="6" t="s">
        <v>137</v>
      </c>
      <c r="D2628" s="5"/>
      <c r="E2628" s="6" t="s">
        <v>797</v>
      </c>
      <c r="F2628" s="5"/>
      <c r="G2628" s="6">
        <v>423</v>
      </c>
      <c r="H2628" s="6">
        <v>281162</v>
      </c>
      <c r="I2628" s="6">
        <v>0.90472604079872299</v>
      </c>
      <c r="J2628" s="6">
        <v>5.1238185004914803E-3</v>
      </c>
      <c r="K2628" s="6" t="s">
        <v>4783</v>
      </c>
    </row>
    <row r="2629" spans="1:11" x14ac:dyDescent="0.2">
      <c r="A2629" s="4" t="s">
        <v>4493</v>
      </c>
      <c r="B2629" s="6">
        <v>25463</v>
      </c>
      <c r="C2629" s="6" t="s">
        <v>71</v>
      </c>
      <c r="D2629" s="5"/>
      <c r="E2629" s="6" t="s">
        <v>100</v>
      </c>
      <c r="F2629" s="5"/>
      <c r="G2629" s="6">
        <v>14490</v>
      </c>
      <c r="H2629" s="5"/>
      <c r="I2629" s="6">
        <v>0.90606038483837203</v>
      </c>
      <c r="J2629" s="6">
        <v>-8.2128495041798404E-4</v>
      </c>
      <c r="K2629" s="6" t="s">
        <v>4494</v>
      </c>
    </row>
    <row r="2630" spans="1:11" x14ac:dyDescent="0.2">
      <c r="A2630" s="4" t="s">
        <v>4509</v>
      </c>
      <c r="B2630" s="6">
        <v>20003</v>
      </c>
      <c r="C2630" s="6" t="s">
        <v>103</v>
      </c>
      <c r="D2630" s="5"/>
      <c r="E2630" s="6" t="s">
        <v>104</v>
      </c>
      <c r="F2630" s="5"/>
      <c r="G2630" s="6">
        <v>847</v>
      </c>
      <c r="H2630" s="6">
        <v>280696</v>
      </c>
      <c r="I2630" s="6">
        <v>0.90642642325282596</v>
      </c>
      <c r="J2630" s="6">
        <v>3.37296337797975E-3</v>
      </c>
      <c r="K2630" s="6" t="s">
        <v>4510</v>
      </c>
    </row>
    <row r="2631" spans="1:11" x14ac:dyDescent="0.2">
      <c r="A2631" s="4" t="s">
        <v>4036</v>
      </c>
      <c r="B2631" s="6">
        <v>20002</v>
      </c>
      <c r="C2631" s="6" t="s">
        <v>103</v>
      </c>
      <c r="D2631" s="5"/>
      <c r="E2631" s="6" t="s">
        <v>127</v>
      </c>
      <c r="F2631" s="5"/>
      <c r="G2631" s="6">
        <v>560</v>
      </c>
      <c r="H2631" s="6">
        <v>280983</v>
      </c>
      <c r="I2631" s="6">
        <v>0.90652586272180502</v>
      </c>
      <c r="J2631" s="6">
        <v>-4.2602158623280297E-3</v>
      </c>
      <c r="K2631" s="6" t="s">
        <v>4037</v>
      </c>
    </row>
    <row r="2632" spans="1:11" x14ac:dyDescent="0.2">
      <c r="A2632" s="4" t="s">
        <v>4837</v>
      </c>
      <c r="B2632" s="6">
        <v>41210</v>
      </c>
      <c r="C2632" s="6" t="s">
        <v>103</v>
      </c>
      <c r="D2632" s="5"/>
      <c r="E2632" s="6" t="s">
        <v>111</v>
      </c>
      <c r="F2632" s="5"/>
      <c r="G2632" s="6">
        <v>434</v>
      </c>
      <c r="H2632" s="6">
        <v>281152</v>
      </c>
      <c r="I2632" s="6">
        <v>0.90704401421314895</v>
      </c>
      <c r="J2632" s="6">
        <v>4.9920942937510399E-3</v>
      </c>
      <c r="K2632" s="6" t="s">
        <v>4838</v>
      </c>
    </row>
    <row r="2633" spans="1:11" x14ac:dyDescent="0.2">
      <c r="A2633" s="4" t="s">
        <v>1701</v>
      </c>
      <c r="B2633" s="6">
        <v>20003</v>
      </c>
      <c r="C2633" s="6" t="s">
        <v>103</v>
      </c>
      <c r="D2633" s="5"/>
      <c r="E2633" s="6" t="s">
        <v>104</v>
      </c>
      <c r="F2633" s="5"/>
      <c r="G2633" s="6">
        <v>2044</v>
      </c>
      <c r="H2633" s="6">
        <v>279499</v>
      </c>
      <c r="I2633" s="6">
        <v>0.90717306760354899</v>
      </c>
      <c r="J2633" s="6">
        <v>-2.2103243782415098E-3</v>
      </c>
      <c r="K2633" s="6" t="s">
        <v>1702</v>
      </c>
    </row>
    <row r="2634" spans="1:11" x14ac:dyDescent="0.2">
      <c r="A2634" s="4" t="s">
        <v>1755</v>
      </c>
      <c r="B2634" s="6">
        <v>20003</v>
      </c>
      <c r="C2634" s="6" t="s">
        <v>103</v>
      </c>
      <c r="D2634" s="5"/>
      <c r="E2634" s="6" t="s">
        <v>104</v>
      </c>
      <c r="F2634" s="5"/>
      <c r="G2634" s="6">
        <v>875</v>
      </c>
      <c r="H2634" s="6">
        <v>280668</v>
      </c>
      <c r="I2634" s="6">
        <v>0.90729007203905399</v>
      </c>
      <c r="J2634" s="6">
        <v>3.30961407264827E-3</v>
      </c>
      <c r="K2634" s="6" t="s">
        <v>1756</v>
      </c>
    </row>
    <row r="2635" spans="1:11" x14ac:dyDescent="0.2">
      <c r="A2635" s="4" t="s">
        <v>650</v>
      </c>
      <c r="B2635" s="6">
        <v>25806</v>
      </c>
      <c r="C2635" s="6" t="s">
        <v>71</v>
      </c>
      <c r="D2635" s="5"/>
      <c r="E2635" s="6" t="s">
        <v>210</v>
      </c>
      <c r="F2635" s="5"/>
      <c r="G2635" s="6">
        <v>16047</v>
      </c>
      <c r="H2635" s="5"/>
      <c r="I2635" s="6">
        <v>0.90735158521832204</v>
      </c>
      <c r="J2635" s="6">
        <v>7.7445020413694605E-4</v>
      </c>
      <c r="K2635" s="6" t="s">
        <v>651</v>
      </c>
    </row>
    <row r="2636" spans="1:11" x14ac:dyDescent="0.2">
      <c r="A2636" s="4" t="s">
        <v>3703</v>
      </c>
      <c r="B2636" s="6">
        <v>20004</v>
      </c>
      <c r="C2636" s="6" t="s">
        <v>103</v>
      </c>
      <c r="D2636" s="5"/>
      <c r="E2636" s="6" t="s">
        <v>116</v>
      </c>
      <c r="F2636" s="5"/>
      <c r="G2636" s="6">
        <v>9204</v>
      </c>
      <c r="H2636" s="6">
        <v>144124</v>
      </c>
      <c r="I2636" s="6">
        <v>0.908153195422154</v>
      </c>
      <c r="J2636" s="6">
        <v>-1.0720591718090401E-3</v>
      </c>
      <c r="K2636" s="6" t="s">
        <v>3704</v>
      </c>
    </row>
    <row r="2637" spans="1:11" x14ac:dyDescent="0.2">
      <c r="A2637" s="4" t="s">
        <v>5512</v>
      </c>
      <c r="B2637" s="6">
        <v>20002</v>
      </c>
      <c r="C2637" s="6" t="s">
        <v>103</v>
      </c>
      <c r="D2637" s="5"/>
      <c r="E2637" s="6" t="s">
        <v>127</v>
      </c>
      <c r="F2637" s="5"/>
      <c r="G2637" s="6">
        <v>2348</v>
      </c>
      <c r="H2637" s="6">
        <v>279195</v>
      </c>
      <c r="I2637" s="6">
        <v>0.90821169585688999</v>
      </c>
      <c r="J2637" s="6">
        <v>2.1451880196623001E-3</v>
      </c>
      <c r="K2637" s="6" t="s">
        <v>5513</v>
      </c>
    </row>
    <row r="2638" spans="1:11" x14ac:dyDescent="0.2">
      <c r="A2638" s="4" t="s">
        <v>5572</v>
      </c>
      <c r="B2638" s="6">
        <v>41200</v>
      </c>
      <c r="C2638" s="6" t="s">
        <v>103</v>
      </c>
      <c r="D2638" s="5"/>
      <c r="E2638" s="6" t="s">
        <v>111</v>
      </c>
      <c r="F2638" s="5"/>
      <c r="G2638" s="6">
        <v>588</v>
      </c>
      <c r="H2638" s="6">
        <v>127650</v>
      </c>
      <c r="I2638" s="6">
        <v>0.90908015485833205</v>
      </c>
      <c r="J2638" s="6">
        <v>-4.4057172870309701E-3</v>
      </c>
      <c r="K2638" s="6" t="s">
        <v>5573</v>
      </c>
    </row>
    <row r="2639" spans="1:11" x14ac:dyDescent="0.2">
      <c r="A2639" s="4" t="s">
        <v>5578</v>
      </c>
      <c r="B2639" s="6">
        <v>41200</v>
      </c>
      <c r="C2639" s="6" t="s">
        <v>103</v>
      </c>
      <c r="D2639" s="5"/>
      <c r="E2639" s="6" t="s">
        <v>111</v>
      </c>
      <c r="F2639" s="5"/>
      <c r="G2639" s="6">
        <v>5023</v>
      </c>
      <c r="H2639" s="6">
        <v>148325</v>
      </c>
      <c r="I2639" s="6">
        <v>0.90931033020744401</v>
      </c>
      <c r="J2639" s="6">
        <v>1.5828085049016201E-3</v>
      </c>
      <c r="K2639" s="6" t="s">
        <v>5579</v>
      </c>
    </row>
    <row r="2640" spans="1:11" x14ac:dyDescent="0.2">
      <c r="A2640" s="4" t="s">
        <v>5176</v>
      </c>
      <c r="B2640" s="6">
        <v>25166</v>
      </c>
      <c r="C2640" s="6" t="s">
        <v>71</v>
      </c>
      <c r="D2640" s="5"/>
      <c r="E2640" s="6" t="s">
        <v>100</v>
      </c>
      <c r="F2640" s="5"/>
      <c r="G2640" s="6">
        <v>14492</v>
      </c>
      <c r="H2640" s="5"/>
      <c r="I2640" s="6">
        <v>0.90976653244557204</v>
      </c>
      <c r="J2640" s="6">
        <v>-8.2360783655238505E-4</v>
      </c>
      <c r="K2640" s="6" t="s">
        <v>5177</v>
      </c>
    </row>
    <row r="2641" spans="1:11" x14ac:dyDescent="0.2">
      <c r="A2641" s="4" t="s">
        <v>4468</v>
      </c>
      <c r="B2641" s="6">
        <v>131990</v>
      </c>
      <c r="C2641" s="6" t="s">
        <v>137</v>
      </c>
      <c r="D2641" s="5"/>
      <c r="E2641" s="6" t="s">
        <v>138</v>
      </c>
      <c r="F2641" s="5"/>
      <c r="G2641" s="6">
        <v>1372</v>
      </c>
      <c r="H2641" s="6">
        <v>280213</v>
      </c>
      <c r="I2641" s="6">
        <v>0.90987961332050205</v>
      </c>
      <c r="J2641" s="6">
        <v>2.6511157498446398E-3</v>
      </c>
      <c r="K2641" s="6" t="s">
        <v>4469</v>
      </c>
    </row>
    <row r="2642" spans="1:11" x14ac:dyDescent="0.2">
      <c r="A2642" s="4" t="s">
        <v>1985</v>
      </c>
      <c r="B2642" s="6">
        <v>130818</v>
      </c>
      <c r="C2642" s="6" t="s">
        <v>137</v>
      </c>
      <c r="D2642" s="5"/>
      <c r="E2642" s="6" t="s">
        <v>428</v>
      </c>
      <c r="F2642" s="5"/>
      <c r="G2642" s="6">
        <v>894</v>
      </c>
      <c r="H2642" s="6">
        <v>280691</v>
      </c>
      <c r="I2642" s="6">
        <v>0.90992707778328996</v>
      </c>
      <c r="J2642" s="6">
        <v>3.2390840190247602E-3</v>
      </c>
      <c r="K2642" s="6" t="s">
        <v>1986</v>
      </c>
    </row>
    <row r="2643" spans="1:11" x14ac:dyDescent="0.2">
      <c r="A2643" s="4" t="s">
        <v>4907</v>
      </c>
      <c r="B2643" s="6">
        <v>41210</v>
      </c>
      <c r="C2643" s="6" t="s">
        <v>103</v>
      </c>
      <c r="D2643" s="5"/>
      <c r="E2643" s="6" t="s">
        <v>111</v>
      </c>
      <c r="F2643" s="5"/>
      <c r="G2643" s="6">
        <v>444</v>
      </c>
      <c r="H2643" s="6">
        <v>281142</v>
      </c>
      <c r="I2643" s="6">
        <v>0.91016125341953502</v>
      </c>
      <c r="J2643" s="6">
        <v>4.8150734702046196E-3</v>
      </c>
      <c r="K2643" s="6" t="s">
        <v>4908</v>
      </c>
    </row>
    <row r="2644" spans="1:11" x14ac:dyDescent="0.2">
      <c r="A2644" s="4" t="s">
        <v>4102</v>
      </c>
      <c r="B2644" s="6">
        <v>20002</v>
      </c>
      <c r="C2644" s="6" t="s">
        <v>103</v>
      </c>
      <c r="D2644" s="5"/>
      <c r="E2644" s="6" t="s">
        <v>127</v>
      </c>
      <c r="F2644" s="5"/>
      <c r="G2644" s="6">
        <v>4698</v>
      </c>
      <c r="H2644" s="6">
        <v>276845</v>
      </c>
      <c r="I2644" s="6">
        <v>0.910495440573027</v>
      </c>
      <c r="J2644" s="6">
        <v>1.4612883464000599E-3</v>
      </c>
      <c r="K2644" s="6" t="s">
        <v>4103</v>
      </c>
    </row>
    <row r="2645" spans="1:11" x14ac:dyDescent="0.2">
      <c r="A2645" s="4" t="s">
        <v>3859</v>
      </c>
      <c r="B2645" s="6">
        <v>41210</v>
      </c>
      <c r="C2645" s="6" t="s">
        <v>103</v>
      </c>
      <c r="D2645" s="5"/>
      <c r="E2645" s="6" t="s">
        <v>111</v>
      </c>
      <c r="F2645" s="5"/>
      <c r="G2645" s="6">
        <v>428</v>
      </c>
      <c r="H2645" s="6">
        <v>281158</v>
      </c>
      <c r="I2645" s="6">
        <v>0.91122471390530202</v>
      </c>
      <c r="J2645" s="6">
        <v>4.5266360883798804E-3</v>
      </c>
      <c r="K2645" s="6" t="s">
        <v>3860</v>
      </c>
    </row>
    <row r="2646" spans="1:11" x14ac:dyDescent="0.2">
      <c r="A2646" s="4" t="s">
        <v>4513</v>
      </c>
      <c r="B2646" s="6">
        <v>131546</v>
      </c>
      <c r="C2646" s="6" t="s">
        <v>137</v>
      </c>
      <c r="D2646" s="5"/>
      <c r="E2646" s="6" t="s">
        <v>241</v>
      </c>
      <c r="F2646" s="5"/>
      <c r="G2646" s="6">
        <v>2064</v>
      </c>
      <c r="H2646" s="6">
        <v>279521</v>
      </c>
      <c r="I2646" s="6">
        <v>0.91136073241595295</v>
      </c>
      <c r="J2646" s="6">
        <v>-2.1253177791151498E-3</v>
      </c>
      <c r="K2646" s="6" t="s">
        <v>4514</v>
      </c>
    </row>
    <row r="2647" spans="1:11" x14ac:dyDescent="0.2">
      <c r="A2647" s="4" t="s">
        <v>4140</v>
      </c>
      <c r="B2647" s="6">
        <v>25492</v>
      </c>
      <c r="C2647" s="6" t="s">
        <v>71</v>
      </c>
      <c r="D2647" s="5"/>
      <c r="E2647" s="6" t="s">
        <v>265</v>
      </c>
      <c r="F2647" s="5"/>
      <c r="G2647" s="6">
        <v>14490</v>
      </c>
      <c r="H2647" s="5"/>
      <c r="I2647" s="6">
        <v>0.91251584024292098</v>
      </c>
      <c r="J2647" s="6">
        <v>7.8180973594938505E-4</v>
      </c>
      <c r="K2647" s="6" t="s">
        <v>4141</v>
      </c>
    </row>
    <row r="2648" spans="1:11" x14ac:dyDescent="0.2">
      <c r="A2648" s="4" t="s">
        <v>5518</v>
      </c>
      <c r="B2648" s="6">
        <v>20002</v>
      </c>
      <c r="C2648" s="6" t="s">
        <v>103</v>
      </c>
      <c r="D2648" s="5"/>
      <c r="E2648" s="6" t="s">
        <v>127</v>
      </c>
      <c r="F2648" s="5"/>
      <c r="G2648" s="6">
        <v>1997</v>
      </c>
      <c r="H2648" s="6">
        <v>279546</v>
      </c>
      <c r="I2648" s="6">
        <v>0.91272763885383001</v>
      </c>
      <c r="J2648" s="6">
        <v>-2.18493162632957E-3</v>
      </c>
      <c r="K2648" s="6" t="s">
        <v>5519</v>
      </c>
    </row>
    <row r="2649" spans="1:11" x14ac:dyDescent="0.2">
      <c r="A2649" s="4" t="s">
        <v>4703</v>
      </c>
      <c r="B2649" s="6">
        <v>41200</v>
      </c>
      <c r="C2649" s="6" t="s">
        <v>103</v>
      </c>
      <c r="D2649" s="5"/>
      <c r="E2649" s="6" t="s">
        <v>111</v>
      </c>
      <c r="F2649" s="5"/>
      <c r="G2649" s="6">
        <v>1841</v>
      </c>
      <c r="H2649" s="6">
        <v>279745</v>
      </c>
      <c r="I2649" s="6">
        <v>0.91291922217003496</v>
      </c>
      <c r="J2649" s="6">
        <v>2.2005160688644502E-3</v>
      </c>
      <c r="K2649" s="6" t="s">
        <v>4704</v>
      </c>
    </row>
    <row r="2650" spans="1:11" x14ac:dyDescent="0.2">
      <c r="A2650" s="4" t="s">
        <v>852</v>
      </c>
      <c r="B2650" s="6">
        <v>25201</v>
      </c>
      <c r="C2650" s="6" t="s">
        <v>71</v>
      </c>
      <c r="D2650" s="5"/>
      <c r="E2650" s="6" t="s">
        <v>100</v>
      </c>
      <c r="F2650" s="5"/>
      <c r="G2650" s="6">
        <v>14492</v>
      </c>
      <c r="H2650" s="5"/>
      <c r="I2650" s="6">
        <v>0.91293523030819501</v>
      </c>
      <c r="J2650" s="6">
        <v>-7.3469879328864798E-4</v>
      </c>
      <c r="K2650" s="6" t="s">
        <v>853</v>
      </c>
    </row>
    <row r="2651" spans="1:11" x14ac:dyDescent="0.2">
      <c r="A2651" s="4" t="s">
        <v>4216</v>
      </c>
      <c r="B2651" s="6">
        <v>20004</v>
      </c>
      <c r="C2651" s="6" t="s">
        <v>103</v>
      </c>
      <c r="D2651" s="5"/>
      <c r="E2651" s="6" t="s">
        <v>116</v>
      </c>
      <c r="F2651" s="5"/>
      <c r="G2651" s="6">
        <v>557</v>
      </c>
      <c r="H2651" s="6">
        <v>280986</v>
      </c>
      <c r="I2651" s="6">
        <v>0.91333942511353505</v>
      </c>
      <c r="J2651" s="6">
        <v>-3.9539155374074403E-3</v>
      </c>
      <c r="K2651" s="6" t="s">
        <v>4217</v>
      </c>
    </row>
    <row r="2652" spans="1:11" x14ac:dyDescent="0.2">
      <c r="A2652" s="4" t="s">
        <v>3477</v>
      </c>
      <c r="B2652" s="6">
        <v>132224</v>
      </c>
      <c r="C2652" s="6" t="s">
        <v>137</v>
      </c>
      <c r="D2652" s="5"/>
      <c r="E2652" s="6" t="s">
        <v>695</v>
      </c>
      <c r="F2652" s="5"/>
      <c r="G2652" s="6">
        <v>1367</v>
      </c>
      <c r="H2652" s="6">
        <v>151980</v>
      </c>
      <c r="I2652" s="6">
        <v>0.91470211733929696</v>
      </c>
      <c r="J2652" s="6">
        <v>2.49848555553376E-3</v>
      </c>
      <c r="K2652" s="6" t="s">
        <v>3478</v>
      </c>
    </row>
    <row r="2653" spans="1:11" x14ac:dyDescent="0.2">
      <c r="A2653" s="4" t="s">
        <v>3968</v>
      </c>
      <c r="B2653" s="6">
        <v>25703</v>
      </c>
      <c r="C2653" s="6" t="s">
        <v>71</v>
      </c>
      <c r="D2653" s="5"/>
      <c r="E2653" s="6" t="s">
        <v>265</v>
      </c>
      <c r="F2653" s="5"/>
      <c r="G2653" s="6">
        <v>14489</v>
      </c>
      <c r="H2653" s="5"/>
      <c r="I2653" s="6">
        <v>0.914735386572329</v>
      </c>
      <c r="J2653" s="6">
        <v>-7.6594979013208805E-4</v>
      </c>
      <c r="K2653" s="6" t="s">
        <v>3969</v>
      </c>
    </row>
    <row r="2654" spans="1:11" x14ac:dyDescent="0.2">
      <c r="A2654" s="4" t="s">
        <v>5526</v>
      </c>
      <c r="B2654" s="6">
        <v>20003</v>
      </c>
      <c r="C2654" s="6" t="s">
        <v>103</v>
      </c>
      <c r="D2654" s="5"/>
      <c r="E2654" s="6" t="s">
        <v>104</v>
      </c>
      <c r="F2654" s="5"/>
      <c r="G2654" s="6">
        <v>1824</v>
      </c>
      <c r="H2654" s="6">
        <v>279719</v>
      </c>
      <c r="I2654" s="6">
        <v>0.915666206851386</v>
      </c>
      <c r="J2654" s="6">
        <v>2.2383705801954801E-3</v>
      </c>
      <c r="K2654" s="6" t="s">
        <v>5527</v>
      </c>
    </row>
    <row r="2655" spans="1:11" x14ac:dyDescent="0.2">
      <c r="A2655" s="4" t="s">
        <v>5088</v>
      </c>
      <c r="B2655" s="6">
        <v>41200</v>
      </c>
      <c r="C2655" s="6" t="s">
        <v>103</v>
      </c>
      <c r="D2655" s="5"/>
      <c r="E2655" s="6" t="s">
        <v>111</v>
      </c>
      <c r="F2655" s="5"/>
      <c r="G2655" s="6">
        <v>429</v>
      </c>
      <c r="H2655" s="6">
        <v>152919</v>
      </c>
      <c r="I2655" s="6">
        <v>0.91580298917872205</v>
      </c>
      <c r="J2655" s="6">
        <v>4.50858716156866E-3</v>
      </c>
      <c r="K2655" s="6" t="s">
        <v>5089</v>
      </c>
    </row>
    <row r="2656" spans="1:11" x14ac:dyDescent="0.2">
      <c r="A2656" s="4" t="s">
        <v>5638</v>
      </c>
      <c r="B2656" s="6">
        <v>25020</v>
      </c>
      <c r="C2656" s="6" t="s">
        <v>71</v>
      </c>
      <c r="D2656" s="5"/>
      <c r="E2656" s="6" t="s">
        <v>415</v>
      </c>
      <c r="F2656" s="5"/>
      <c r="G2656" s="6">
        <v>16038</v>
      </c>
      <c r="H2656" s="5"/>
      <c r="I2656" s="6">
        <v>0.91607039756839803</v>
      </c>
      <c r="J2656" s="6">
        <v>7.3192605471236001E-4</v>
      </c>
      <c r="K2656" s="6" t="s">
        <v>5639</v>
      </c>
    </row>
    <row r="2657" spans="1:11" x14ac:dyDescent="0.2">
      <c r="A2657" s="4" t="s">
        <v>3999</v>
      </c>
      <c r="B2657" s="6">
        <v>25538</v>
      </c>
      <c r="C2657" s="6" t="s">
        <v>71</v>
      </c>
      <c r="D2657" s="5"/>
      <c r="E2657" s="6" t="s">
        <v>265</v>
      </c>
      <c r="F2657" s="5"/>
      <c r="G2657" s="6">
        <v>14490</v>
      </c>
      <c r="H2657" s="5"/>
      <c r="I2657" s="6">
        <v>0.91670173448430403</v>
      </c>
      <c r="J2657" s="6">
        <v>6.9817783745888297E-4</v>
      </c>
      <c r="K2657" s="6" t="s">
        <v>4000</v>
      </c>
    </row>
    <row r="2658" spans="1:11" x14ac:dyDescent="0.2">
      <c r="A2658" s="4" t="s">
        <v>3945</v>
      </c>
      <c r="B2658" s="6" t="s">
        <v>3946</v>
      </c>
      <c r="C2658" s="6" t="s">
        <v>103</v>
      </c>
      <c r="D2658" s="5"/>
      <c r="E2658" s="5"/>
      <c r="F2658" s="5"/>
      <c r="G2658" s="6">
        <v>549</v>
      </c>
      <c r="H2658" s="6">
        <v>281036</v>
      </c>
      <c r="I2658" s="6">
        <v>0.91699548600073599</v>
      </c>
      <c r="J2658" s="6">
        <v>-3.7729756929485601E-3</v>
      </c>
      <c r="K2658" s="6" t="s">
        <v>3947</v>
      </c>
    </row>
    <row r="2659" spans="1:11" x14ac:dyDescent="0.2">
      <c r="A2659" s="4" t="s">
        <v>4755</v>
      </c>
      <c r="B2659" s="6">
        <v>41210</v>
      </c>
      <c r="C2659" s="6" t="s">
        <v>103</v>
      </c>
      <c r="D2659" s="5"/>
      <c r="E2659" s="6" t="s">
        <v>111</v>
      </c>
      <c r="F2659" s="5"/>
      <c r="G2659" s="6">
        <v>453</v>
      </c>
      <c r="H2659" s="6">
        <v>281133</v>
      </c>
      <c r="I2659" s="6">
        <v>0.91710045499149495</v>
      </c>
      <c r="J2659" s="6">
        <v>4.4228694559166597E-3</v>
      </c>
      <c r="K2659" s="6" t="s">
        <v>4756</v>
      </c>
    </row>
    <row r="2660" spans="1:11" x14ac:dyDescent="0.2">
      <c r="A2660" s="4" t="s">
        <v>3178</v>
      </c>
      <c r="B2660" s="6">
        <v>41210</v>
      </c>
      <c r="C2660" s="6" t="s">
        <v>103</v>
      </c>
      <c r="D2660" s="5"/>
      <c r="E2660" s="6" t="s">
        <v>111</v>
      </c>
      <c r="F2660" s="5"/>
      <c r="G2660" s="6">
        <v>523</v>
      </c>
      <c r="H2660" s="6">
        <v>281063</v>
      </c>
      <c r="I2660" s="6">
        <v>0.91718980247078197</v>
      </c>
      <c r="J2660" s="6">
        <v>-4.0138280131407399E-3</v>
      </c>
      <c r="K2660" s="6" t="s">
        <v>5487</v>
      </c>
    </row>
    <row r="2661" spans="1:11" x14ac:dyDescent="0.2">
      <c r="A2661" s="4" t="s">
        <v>5570</v>
      </c>
      <c r="B2661" s="6">
        <v>41200</v>
      </c>
      <c r="C2661" s="6" t="s">
        <v>103</v>
      </c>
      <c r="D2661" s="5"/>
      <c r="E2661" s="6" t="s">
        <v>111</v>
      </c>
      <c r="F2661" s="5"/>
      <c r="G2661" s="6">
        <v>1073</v>
      </c>
      <c r="H2661" s="6">
        <v>127165</v>
      </c>
      <c r="I2661" s="6">
        <v>0.91871458037346498</v>
      </c>
      <c r="J2661" s="6">
        <v>-2.8590338272313602E-3</v>
      </c>
      <c r="K2661" s="6" t="s">
        <v>5571</v>
      </c>
    </row>
    <row r="2662" spans="1:11" x14ac:dyDescent="0.2">
      <c r="A2662" s="4" t="s">
        <v>2650</v>
      </c>
      <c r="B2662" s="6">
        <v>41200</v>
      </c>
      <c r="C2662" s="6" t="s">
        <v>103</v>
      </c>
      <c r="D2662" s="5"/>
      <c r="E2662" s="6" t="s">
        <v>111</v>
      </c>
      <c r="F2662" s="5"/>
      <c r="G2662" s="6">
        <v>3752</v>
      </c>
      <c r="H2662" s="6">
        <v>149596</v>
      </c>
      <c r="I2662" s="6">
        <v>0.918978606831094</v>
      </c>
      <c r="J2662" s="6">
        <v>1.4355994594005201E-3</v>
      </c>
      <c r="K2662" s="6" t="s">
        <v>2651</v>
      </c>
    </row>
    <row r="2663" spans="1:11" x14ac:dyDescent="0.2">
      <c r="A2663" s="4" t="s">
        <v>5666</v>
      </c>
      <c r="B2663" s="6">
        <v>25228</v>
      </c>
      <c r="C2663" s="6" t="s">
        <v>71</v>
      </c>
      <c r="D2663" s="5"/>
      <c r="E2663" s="6" t="s">
        <v>100</v>
      </c>
      <c r="F2663" s="5"/>
      <c r="G2663" s="6">
        <v>14492</v>
      </c>
      <c r="H2663" s="5"/>
      <c r="I2663" s="6">
        <v>0.91962915220031205</v>
      </c>
      <c r="J2663" s="6">
        <v>7.4054014910926501E-4</v>
      </c>
      <c r="K2663" s="6" t="s">
        <v>5667</v>
      </c>
    </row>
    <row r="2664" spans="1:11" x14ac:dyDescent="0.2">
      <c r="A2664" s="4" t="s">
        <v>1825</v>
      </c>
      <c r="B2664" s="6">
        <v>131836</v>
      </c>
      <c r="C2664" s="6" t="s">
        <v>137</v>
      </c>
      <c r="D2664" s="5"/>
      <c r="E2664" s="6" t="s">
        <v>786</v>
      </c>
      <c r="F2664" s="5"/>
      <c r="G2664" s="6">
        <v>26561</v>
      </c>
      <c r="H2664" s="6">
        <v>255024</v>
      </c>
      <c r="I2664" s="6">
        <v>0.91973765950536401</v>
      </c>
      <c r="J2664" s="6">
        <v>5.5603401113577195E-4</v>
      </c>
      <c r="K2664" s="6" t="s">
        <v>1826</v>
      </c>
    </row>
    <row r="2665" spans="1:11" x14ac:dyDescent="0.2">
      <c r="A2665" s="4" t="s">
        <v>4929</v>
      </c>
      <c r="B2665" s="6">
        <v>20004</v>
      </c>
      <c r="C2665" s="6" t="s">
        <v>103</v>
      </c>
      <c r="D2665" s="5"/>
      <c r="E2665" s="6" t="s">
        <v>116</v>
      </c>
      <c r="F2665" s="5"/>
      <c r="G2665" s="6">
        <v>436</v>
      </c>
      <c r="H2665" s="6">
        <v>281107</v>
      </c>
      <c r="I2665" s="6">
        <v>0.919881910410004</v>
      </c>
      <c r="J2665" s="6">
        <v>4.27728620640422E-3</v>
      </c>
      <c r="K2665" s="6" t="s">
        <v>4930</v>
      </c>
    </row>
    <row r="2666" spans="1:11" x14ac:dyDescent="0.2">
      <c r="A2666" s="4" t="s">
        <v>4418</v>
      </c>
      <c r="B2666" s="6">
        <v>12674</v>
      </c>
      <c r="C2666" s="6" t="s">
        <v>71</v>
      </c>
      <c r="D2666" s="5"/>
      <c r="E2666" s="6" t="s">
        <v>3667</v>
      </c>
      <c r="F2666" s="5"/>
      <c r="G2666" s="6">
        <v>17184</v>
      </c>
      <c r="H2666" s="5"/>
      <c r="I2666" s="6">
        <v>0.92015617658710802</v>
      </c>
      <c r="J2666" s="6">
        <v>6.2249847530285998E-4</v>
      </c>
      <c r="K2666" s="6" t="s">
        <v>4419</v>
      </c>
    </row>
    <row r="2667" spans="1:11" x14ac:dyDescent="0.2">
      <c r="A2667" s="4" t="s">
        <v>5704</v>
      </c>
      <c r="B2667" s="6">
        <v>25565</v>
      </c>
      <c r="C2667" s="6" t="s">
        <v>71</v>
      </c>
      <c r="D2667" s="5"/>
      <c r="E2667" s="6" t="s">
        <v>265</v>
      </c>
      <c r="F2667" s="5"/>
      <c r="G2667" s="6">
        <v>14490</v>
      </c>
      <c r="H2667" s="5"/>
      <c r="I2667" s="6">
        <v>0.92025320485449402</v>
      </c>
      <c r="J2667" s="6">
        <v>7.1141075484651905E-4</v>
      </c>
      <c r="K2667" s="6" t="s">
        <v>5705</v>
      </c>
    </row>
    <row r="2668" spans="1:11" x14ac:dyDescent="0.2">
      <c r="A2668" s="4" t="s">
        <v>5760</v>
      </c>
      <c r="B2668" s="6">
        <v>131344</v>
      </c>
      <c r="C2668" s="6" t="s">
        <v>137</v>
      </c>
      <c r="D2668" s="5"/>
      <c r="E2668" s="6" t="s">
        <v>197</v>
      </c>
      <c r="F2668" s="5"/>
      <c r="G2668" s="6">
        <v>2305</v>
      </c>
      <c r="H2668" s="6">
        <v>279280</v>
      </c>
      <c r="I2668" s="6">
        <v>0.92133294045091096</v>
      </c>
      <c r="J2668" s="6">
        <v>1.83990657827629E-3</v>
      </c>
      <c r="K2668" s="6" t="s">
        <v>5761</v>
      </c>
    </row>
    <row r="2669" spans="1:11" x14ac:dyDescent="0.2">
      <c r="A2669" s="4" t="s">
        <v>663</v>
      </c>
      <c r="B2669" s="6">
        <v>20004</v>
      </c>
      <c r="C2669" s="6" t="s">
        <v>103</v>
      </c>
      <c r="D2669" s="5"/>
      <c r="E2669" s="6" t="s">
        <v>116</v>
      </c>
      <c r="F2669" s="5"/>
      <c r="G2669" s="6">
        <v>3291</v>
      </c>
      <c r="H2669" s="6">
        <v>278252</v>
      </c>
      <c r="I2669" s="6">
        <v>0.92134195916554895</v>
      </c>
      <c r="J2669" s="6">
        <v>1.3921213782334501E-3</v>
      </c>
      <c r="K2669" s="6" t="s">
        <v>664</v>
      </c>
    </row>
    <row r="2670" spans="1:11" x14ac:dyDescent="0.2">
      <c r="A2670" s="4" t="s">
        <v>1676</v>
      </c>
      <c r="B2670" s="6">
        <v>132102</v>
      </c>
      <c r="C2670" s="6" t="s">
        <v>137</v>
      </c>
      <c r="D2670" s="5"/>
      <c r="E2670" s="6" t="s">
        <v>217</v>
      </c>
      <c r="F2670" s="5"/>
      <c r="G2670" s="6">
        <v>8999</v>
      </c>
      <c r="H2670" s="6">
        <v>144348</v>
      </c>
      <c r="I2670" s="6">
        <v>0.921779025574752</v>
      </c>
      <c r="J2670" s="6">
        <v>8.97784930549857E-4</v>
      </c>
      <c r="K2670" s="6" t="s">
        <v>1677</v>
      </c>
    </row>
    <row r="2671" spans="1:11" x14ac:dyDescent="0.2">
      <c r="A2671" s="4" t="s">
        <v>4672</v>
      </c>
      <c r="B2671" s="6">
        <v>25614</v>
      </c>
      <c r="C2671" s="6" t="s">
        <v>71</v>
      </c>
      <c r="D2671" s="5"/>
      <c r="E2671" s="6" t="s">
        <v>265</v>
      </c>
      <c r="F2671" s="5"/>
      <c r="G2671" s="6">
        <v>14490</v>
      </c>
      <c r="H2671" s="5"/>
      <c r="I2671" s="6">
        <v>0.92189160571767903</v>
      </c>
      <c r="J2671" s="6">
        <v>-7.0654889276449903E-4</v>
      </c>
      <c r="K2671" s="6" t="s">
        <v>4673</v>
      </c>
    </row>
    <row r="2672" spans="1:11" x14ac:dyDescent="0.2">
      <c r="A2672" s="4" t="s">
        <v>3919</v>
      </c>
      <c r="B2672" s="6">
        <v>41210</v>
      </c>
      <c r="C2672" s="6" t="s">
        <v>103</v>
      </c>
      <c r="D2672" s="5"/>
      <c r="E2672" s="6" t="s">
        <v>111</v>
      </c>
      <c r="F2672" s="5"/>
      <c r="G2672" s="6">
        <v>538</v>
      </c>
      <c r="H2672" s="6">
        <v>281048</v>
      </c>
      <c r="I2672" s="6">
        <v>0.92299359947638304</v>
      </c>
      <c r="J2672" s="6">
        <v>-3.47703342997502E-3</v>
      </c>
      <c r="K2672" s="6" t="s">
        <v>3920</v>
      </c>
    </row>
    <row r="2673" spans="1:11" x14ac:dyDescent="0.2">
      <c r="A2673" s="4" t="s">
        <v>5349</v>
      </c>
      <c r="B2673" s="6">
        <v>41210</v>
      </c>
      <c r="C2673" s="6" t="s">
        <v>103</v>
      </c>
      <c r="D2673" s="5"/>
      <c r="E2673" s="6" t="s">
        <v>111</v>
      </c>
      <c r="F2673" s="5"/>
      <c r="G2673" s="6">
        <v>924</v>
      </c>
      <c r="H2673" s="6">
        <v>280662</v>
      </c>
      <c r="I2673" s="6">
        <v>0.92352495121026501</v>
      </c>
      <c r="J2673" s="6">
        <v>2.8567277249325999E-3</v>
      </c>
      <c r="K2673" s="6" t="s">
        <v>5350</v>
      </c>
    </row>
    <row r="2674" spans="1:11" x14ac:dyDescent="0.2">
      <c r="A2674" s="4" t="s">
        <v>4088</v>
      </c>
      <c r="B2674" s="6">
        <v>20002</v>
      </c>
      <c r="C2674" s="6" t="s">
        <v>103</v>
      </c>
      <c r="D2674" s="5"/>
      <c r="E2674" s="6" t="s">
        <v>127</v>
      </c>
      <c r="F2674" s="5"/>
      <c r="G2674" s="6">
        <v>537</v>
      </c>
      <c r="H2674" s="6">
        <v>281006</v>
      </c>
      <c r="I2674" s="6">
        <v>0.92378837050749596</v>
      </c>
      <c r="J2674" s="6">
        <v>-3.4895548683436702E-3</v>
      </c>
      <c r="K2674" s="6" t="s">
        <v>4089</v>
      </c>
    </row>
    <row r="2675" spans="1:11" x14ac:dyDescent="0.2">
      <c r="A2675" s="4" t="s">
        <v>522</v>
      </c>
      <c r="B2675" s="6">
        <v>20126</v>
      </c>
      <c r="C2675" s="6" t="s">
        <v>103</v>
      </c>
      <c r="D2675" s="5"/>
      <c r="E2675" s="6" t="s">
        <v>523</v>
      </c>
      <c r="F2675" s="5"/>
      <c r="G2675" s="6">
        <v>5418</v>
      </c>
      <c r="H2675" s="6">
        <v>68724</v>
      </c>
      <c r="I2675" s="6">
        <v>0.92387942433011705</v>
      </c>
      <c r="J2675" s="6">
        <v>1.19219701594593E-3</v>
      </c>
      <c r="K2675" s="6" t="s">
        <v>4915</v>
      </c>
    </row>
    <row r="2676" spans="1:11" x14ac:dyDescent="0.2">
      <c r="A2676" s="4" t="s">
        <v>4553</v>
      </c>
      <c r="B2676" s="6">
        <v>41210</v>
      </c>
      <c r="C2676" s="6" t="s">
        <v>103</v>
      </c>
      <c r="D2676" s="5"/>
      <c r="E2676" s="6" t="s">
        <v>111</v>
      </c>
      <c r="F2676" s="5"/>
      <c r="G2676" s="6">
        <v>425</v>
      </c>
      <c r="H2676" s="6">
        <v>281161</v>
      </c>
      <c r="I2676" s="6">
        <v>0.92391083592161405</v>
      </c>
      <c r="J2676" s="6">
        <v>4.0229612822382799E-3</v>
      </c>
      <c r="K2676" s="6" t="s">
        <v>4554</v>
      </c>
    </row>
    <row r="2677" spans="1:11" x14ac:dyDescent="0.2">
      <c r="A2677" s="4" t="s">
        <v>1203</v>
      </c>
      <c r="B2677" s="6">
        <v>25441</v>
      </c>
      <c r="C2677" s="6" t="s">
        <v>71</v>
      </c>
      <c r="D2677" s="5"/>
      <c r="E2677" s="6" t="s">
        <v>100</v>
      </c>
      <c r="F2677" s="5"/>
      <c r="G2677" s="6">
        <v>14490</v>
      </c>
      <c r="H2677" s="5"/>
      <c r="I2677" s="6">
        <v>0.92445055175733903</v>
      </c>
      <c r="J2677" s="6">
        <v>-6.4706355824081698E-4</v>
      </c>
      <c r="K2677" s="6" t="s">
        <v>1204</v>
      </c>
    </row>
    <row r="2678" spans="1:11" x14ac:dyDescent="0.2">
      <c r="A2678" s="4" t="s">
        <v>4368</v>
      </c>
      <c r="B2678" s="6">
        <v>25656</v>
      </c>
      <c r="C2678" s="6" t="s">
        <v>71</v>
      </c>
      <c r="D2678" s="5"/>
      <c r="E2678" s="6" t="s">
        <v>265</v>
      </c>
      <c r="F2678" s="5"/>
      <c r="G2678" s="6">
        <v>14489</v>
      </c>
      <c r="H2678" s="5"/>
      <c r="I2678" s="6">
        <v>0.92682043303689299</v>
      </c>
      <c r="J2678" s="6">
        <v>6.5487918578333796E-4</v>
      </c>
      <c r="K2678" s="6" t="s">
        <v>4369</v>
      </c>
    </row>
    <row r="2679" spans="1:11" x14ac:dyDescent="0.2">
      <c r="A2679" s="4" t="s">
        <v>2410</v>
      </c>
      <c r="B2679" s="6">
        <v>25620</v>
      </c>
      <c r="C2679" s="6" t="s">
        <v>71</v>
      </c>
      <c r="D2679" s="5"/>
      <c r="E2679" s="6" t="s">
        <v>265</v>
      </c>
      <c r="F2679" s="5"/>
      <c r="G2679" s="6">
        <v>14490</v>
      </c>
      <c r="H2679" s="5"/>
      <c r="I2679" s="6">
        <v>0.926939756597427</v>
      </c>
      <c r="J2679" s="6">
        <v>-6.1727635056466501E-4</v>
      </c>
      <c r="K2679" s="6" t="s">
        <v>2411</v>
      </c>
    </row>
    <row r="2680" spans="1:11" x14ac:dyDescent="0.2">
      <c r="A2680" s="4" t="s">
        <v>1190</v>
      </c>
      <c r="B2680" s="6">
        <v>20016</v>
      </c>
      <c r="C2680" s="6" t="s">
        <v>71</v>
      </c>
      <c r="D2680" s="5"/>
      <c r="E2680" s="6" t="s">
        <v>5491</v>
      </c>
      <c r="F2680" s="5"/>
      <c r="G2680" s="6">
        <v>100350</v>
      </c>
      <c r="H2680" s="5"/>
      <c r="I2680" s="6">
        <v>0.92713464140504398</v>
      </c>
      <c r="J2680" s="6">
        <v>2.6658007803264403E-4</v>
      </c>
      <c r="K2680" s="6" t="s">
        <v>5629</v>
      </c>
    </row>
    <row r="2681" spans="1:11" x14ac:dyDescent="0.2">
      <c r="A2681" s="4" t="s">
        <v>5043</v>
      </c>
      <c r="B2681" s="6">
        <v>20003</v>
      </c>
      <c r="C2681" s="6" t="s">
        <v>103</v>
      </c>
      <c r="D2681" s="5"/>
      <c r="E2681" s="6" t="s">
        <v>104</v>
      </c>
      <c r="F2681" s="5"/>
      <c r="G2681" s="6">
        <v>439</v>
      </c>
      <c r="H2681" s="6">
        <v>281104</v>
      </c>
      <c r="I2681" s="6">
        <v>0.92746213753835705</v>
      </c>
      <c r="J2681" s="6">
        <v>3.8489779087834998E-3</v>
      </c>
      <c r="K2681" s="6" t="s">
        <v>5044</v>
      </c>
    </row>
    <row r="2682" spans="1:11" x14ac:dyDescent="0.2">
      <c r="A2682" s="4" t="s">
        <v>5634</v>
      </c>
      <c r="B2682" s="6">
        <v>22673</v>
      </c>
      <c r="C2682" s="6" t="s">
        <v>71</v>
      </c>
      <c r="D2682" s="5"/>
      <c r="E2682" s="6" t="s">
        <v>1274</v>
      </c>
      <c r="F2682" s="5"/>
      <c r="G2682" s="6">
        <v>18767</v>
      </c>
      <c r="H2682" s="5"/>
      <c r="I2682" s="6">
        <v>0.927567839430813</v>
      </c>
      <c r="J2682" s="6">
        <v>5.7860580927852402E-4</v>
      </c>
      <c r="K2682" s="6" t="s">
        <v>5635</v>
      </c>
    </row>
    <row r="2683" spans="1:11" x14ac:dyDescent="0.2">
      <c r="A2683" s="4" t="s">
        <v>374</v>
      </c>
      <c r="B2683" s="6">
        <v>3064</v>
      </c>
      <c r="C2683" s="6" t="s">
        <v>71</v>
      </c>
      <c r="D2683" s="5"/>
      <c r="E2683" s="6" t="s">
        <v>362</v>
      </c>
      <c r="F2683" s="5"/>
      <c r="G2683" s="6">
        <v>255820</v>
      </c>
      <c r="H2683" s="5"/>
      <c r="I2683" s="6">
        <v>0.92770688064372098</v>
      </c>
      <c r="J2683" s="6">
        <v>1.1036097525709E-4</v>
      </c>
      <c r="K2683" s="6" t="s">
        <v>375</v>
      </c>
    </row>
    <row r="2684" spans="1:11" x14ac:dyDescent="0.2">
      <c r="A2684" s="4" t="s">
        <v>5605</v>
      </c>
      <c r="B2684" s="6">
        <v>41210</v>
      </c>
      <c r="C2684" s="6" t="s">
        <v>103</v>
      </c>
      <c r="D2684" s="5"/>
      <c r="E2684" s="6" t="s">
        <v>111</v>
      </c>
      <c r="F2684" s="5"/>
      <c r="G2684" s="6">
        <v>1387</v>
      </c>
      <c r="H2684" s="6">
        <v>280199</v>
      </c>
      <c r="I2684" s="6">
        <v>0.92928179270254996</v>
      </c>
      <c r="J2684" s="6">
        <v>2.1355561761537498E-3</v>
      </c>
      <c r="K2684" s="6" t="s">
        <v>5606</v>
      </c>
    </row>
    <row r="2685" spans="1:11" x14ac:dyDescent="0.2">
      <c r="A2685" s="4" t="s">
        <v>5627</v>
      </c>
      <c r="B2685" s="6">
        <v>12702</v>
      </c>
      <c r="C2685" s="6" t="s">
        <v>71</v>
      </c>
      <c r="D2685" s="5"/>
      <c r="E2685" s="6" t="s">
        <v>3667</v>
      </c>
      <c r="F2685" s="5"/>
      <c r="G2685" s="6">
        <v>16709</v>
      </c>
      <c r="H2685" s="5"/>
      <c r="I2685" s="6">
        <v>0.92971547533627796</v>
      </c>
      <c r="J2685" s="6">
        <v>-5.1367628641384004E-4</v>
      </c>
      <c r="K2685" s="6" t="s">
        <v>5628</v>
      </c>
    </row>
    <row r="2686" spans="1:11" x14ac:dyDescent="0.2">
      <c r="A2686" s="4" t="s">
        <v>1448</v>
      </c>
      <c r="B2686" s="6">
        <v>41210</v>
      </c>
      <c r="C2686" s="6" t="s">
        <v>103</v>
      </c>
      <c r="D2686" s="5"/>
      <c r="E2686" s="6" t="s">
        <v>111</v>
      </c>
      <c r="F2686" s="5"/>
      <c r="G2686" s="6">
        <v>1601</v>
      </c>
      <c r="H2686" s="6">
        <v>151747</v>
      </c>
      <c r="I2686" s="6">
        <v>0.93076712572598896</v>
      </c>
      <c r="J2686" s="6">
        <v>-1.94843301653884E-3</v>
      </c>
      <c r="K2686" s="6" t="s">
        <v>4486</v>
      </c>
    </row>
    <row r="2687" spans="1:11" x14ac:dyDescent="0.2">
      <c r="A2687" s="4" t="s">
        <v>3130</v>
      </c>
      <c r="B2687" s="6">
        <v>25542</v>
      </c>
      <c r="C2687" s="6" t="s">
        <v>71</v>
      </c>
      <c r="D2687" s="5"/>
      <c r="E2687" s="6" t="s">
        <v>265</v>
      </c>
      <c r="F2687" s="5"/>
      <c r="G2687" s="6">
        <v>14490</v>
      </c>
      <c r="H2687" s="5"/>
      <c r="I2687" s="6">
        <v>0.93103209861469305</v>
      </c>
      <c r="J2687" s="6">
        <v>6.2075268434868896E-4</v>
      </c>
      <c r="K2687" s="6" t="s">
        <v>3131</v>
      </c>
    </row>
    <row r="2688" spans="1:11" x14ac:dyDescent="0.2">
      <c r="A2688" s="4" t="s">
        <v>3844</v>
      </c>
      <c r="B2688" s="6">
        <v>130642</v>
      </c>
      <c r="C2688" s="6" t="s">
        <v>137</v>
      </c>
      <c r="D2688" s="5"/>
      <c r="E2688" s="6" t="s">
        <v>567</v>
      </c>
      <c r="F2688" s="5"/>
      <c r="G2688" s="6">
        <v>524</v>
      </c>
      <c r="H2688" s="6">
        <v>281061</v>
      </c>
      <c r="I2688" s="6">
        <v>0.93112794604117299</v>
      </c>
      <c r="J2688" s="6">
        <v>-3.1544637120363601E-3</v>
      </c>
      <c r="K2688" s="6" t="s">
        <v>3845</v>
      </c>
    </row>
    <row r="2689" spans="1:11" x14ac:dyDescent="0.2">
      <c r="A2689" s="4" t="s">
        <v>5299</v>
      </c>
      <c r="B2689" s="6">
        <v>132194</v>
      </c>
      <c r="C2689" s="6" t="s">
        <v>137</v>
      </c>
      <c r="D2689" s="5"/>
      <c r="E2689" s="6" t="s">
        <v>695</v>
      </c>
      <c r="F2689" s="5"/>
      <c r="G2689" s="6">
        <v>879</v>
      </c>
      <c r="H2689" s="6">
        <v>152468</v>
      </c>
      <c r="I2689" s="6">
        <v>0.93149903552336</v>
      </c>
      <c r="J2689" s="6">
        <v>2.50757089266529E-3</v>
      </c>
      <c r="K2689" s="6" t="s">
        <v>5300</v>
      </c>
    </row>
    <row r="2690" spans="1:11" x14ac:dyDescent="0.2">
      <c r="A2690" s="4" t="s">
        <v>4470</v>
      </c>
      <c r="B2690" s="6">
        <v>25187</v>
      </c>
      <c r="C2690" s="6" t="s">
        <v>71</v>
      </c>
      <c r="D2690" s="5"/>
      <c r="E2690" s="6" t="s">
        <v>100</v>
      </c>
      <c r="F2690" s="5"/>
      <c r="G2690" s="6">
        <v>14492</v>
      </c>
      <c r="H2690" s="5"/>
      <c r="I2690" s="6">
        <v>0.93230070593005898</v>
      </c>
      <c r="J2690" s="6">
        <v>6.0687002723378502E-4</v>
      </c>
      <c r="K2690" s="6" t="s">
        <v>4471</v>
      </c>
    </row>
    <row r="2691" spans="1:11" x14ac:dyDescent="0.2">
      <c r="A2691" s="4" t="s">
        <v>5397</v>
      </c>
      <c r="B2691" s="6">
        <v>30500</v>
      </c>
      <c r="C2691" s="6" t="s">
        <v>71</v>
      </c>
      <c r="D2691" s="5"/>
      <c r="E2691" s="6" t="s">
        <v>2552</v>
      </c>
      <c r="F2691" s="5"/>
      <c r="G2691" s="6">
        <v>85030</v>
      </c>
      <c r="H2691" s="5"/>
      <c r="I2691" s="6">
        <v>0.93232827310495303</v>
      </c>
      <c r="J2691" s="6">
        <v>2.6783057285052102E-4</v>
      </c>
      <c r="K2691" s="6" t="s">
        <v>5398</v>
      </c>
    </row>
    <row r="2692" spans="1:11" x14ac:dyDescent="0.2">
      <c r="A2692" s="4" t="s">
        <v>3981</v>
      </c>
      <c r="B2692" s="6">
        <v>131400</v>
      </c>
      <c r="C2692" s="6" t="s">
        <v>137</v>
      </c>
      <c r="D2692" s="5"/>
      <c r="E2692" s="6" t="s">
        <v>197</v>
      </c>
      <c r="F2692" s="5"/>
      <c r="G2692" s="6">
        <v>529</v>
      </c>
      <c r="H2692" s="6">
        <v>281056</v>
      </c>
      <c r="I2692" s="6">
        <v>0.93292341469410101</v>
      </c>
      <c r="J2692" s="6">
        <v>-3.04630915110676E-3</v>
      </c>
      <c r="K2692" s="6" t="s">
        <v>3982</v>
      </c>
    </row>
    <row r="2693" spans="1:11" x14ac:dyDescent="0.2">
      <c r="A2693" s="4" t="s">
        <v>3438</v>
      </c>
      <c r="B2693" s="6">
        <v>131548</v>
      </c>
      <c r="C2693" s="6" t="s">
        <v>137</v>
      </c>
      <c r="D2693" s="5"/>
      <c r="E2693" s="6" t="s">
        <v>241</v>
      </c>
      <c r="F2693" s="5"/>
      <c r="G2693" s="6">
        <v>8549</v>
      </c>
      <c r="H2693" s="6">
        <v>273036</v>
      </c>
      <c r="I2693" s="6">
        <v>0.93313573717924103</v>
      </c>
      <c r="J2693" s="6">
        <v>7.9553805203998E-4</v>
      </c>
      <c r="K2693" s="6" t="s">
        <v>3439</v>
      </c>
    </row>
    <row r="2694" spans="1:11" x14ac:dyDescent="0.2">
      <c r="A2694" s="4" t="s">
        <v>2009</v>
      </c>
      <c r="B2694" s="6">
        <v>22407</v>
      </c>
      <c r="C2694" s="6" t="s">
        <v>71</v>
      </c>
      <c r="D2694" s="5"/>
      <c r="E2694" s="6" t="s">
        <v>590</v>
      </c>
      <c r="F2694" s="5"/>
      <c r="G2694" s="6">
        <v>5514</v>
      </c>
      <c r="H2694" s="5"/>
      <c r="I2694" s="6">
        <v>0.933260598451219</v>
      </c>
      <c r="J2694" s="6">
        <v>-9.5453657423086302E-4</v>
      </c>
      <c r="K2694" s="6" t="s">
        <v>2010</v>
      </c>
    </row>
    <row r="2695" spans="1:11" x14ac:dyDescent="0.2">
      <c r="A2695" s="4" t="s">
        <v>5778</v>
      </c>
      <c r="B2695" s="6">
        <v>131954</v>
      </c>
      <c r="C2695" s="6" t="s">
        <v>137</v>
      </c>
      <c r="D2695" s="5"/>
      <c r="E2695" s="6" t="s">
        <v>138</v>
      </c>
      <c r="F2695" s="5"/>
      <c r="G2695" s="6">
        <v>18392</v>
      </c>
      <c r="H2695" s="6">
        <v>263193</v>
      </c>
      <c r="I2695" s="6">
        <v>0.93410986531649298</v>
      </c>
      <c r="J2695" s="6">
        <v>-5.8292763951129202E-4</v>
      </c>
      <c r="K2695" s="6" t="s">
        <v>5779</v>
      </c>
    </row>
    <row r="2696" spans="1:11" x14ac:dyDescent="0.2">
      <c r="A2696" s="4" t="s">
        <v>3505</v>
      </c>
      <c r="B2696" s="6">
        <v>131878</v>
      </c>
      <c r="C2696" s="6" t="s">
        <v>137</v>
      </c>
      <c r="D2696" s="5"/>
      <c r="E2696" s="6" t="s">
        <v>138</v>
      </c>
      <c r="F2696" s="5"/>
      <c r="G2696" s="6">
        <v>11724</v>
      </c>
      <c r="H2696" s="6">
        <v>269861</v>
      </c>
      <c r="I2696" s="6">
        <v>0.935225207974822</v>
      </c>
      <c r="J2696" s="6">
        <v>-6.6612620621758702E-4</v>
      </c>
      <c r="K2696" s="6" t="s">
        <v>3506</v>
      </c>
    </row>
    <row r="2697" spans="1:11" x14ac:dyDescent="0.2">
      <c r="A2697" s="4" t="s">
        <v>3907</v>
      </c>
      <c r="B2697" s="6">
        <v>41200</v>
      </c>
      <c r="C2697" s="6" t="s">
        <v>103</v>
      </c>
      <c r="D2697" s="5"/>
      <c r="E2697" s="6" t="s">
        <v>111</v>
      </c>
      <c r="F2697" s="5"/>
      <c r="G2697" s="6">
        <v>544</v>
      </c>
      <c r="H2697" s="6">
        <v>281042</v>
      </c>
      <c r="I2697" s="6">
        <v>0.935517874744342</v>
      </c>
      <c r="J2697" s="6">
        <v>-2.9210761983562302E-3</v>
      </c>
      <c r="K2697" s="6" t="s">
        <v>3908</v>
      </c>
    </row>
    <row r="2698" spans="1:11" x14ac:dyDescent="0.2">
      <c r="A2698" s="4" t="s">
        <v>5252</v>
      </c>
      <c r="B2698" s="6">
        <v>131290</v>
      </c>
      <c r="C2698" s="6" t="s">
        <v>137</v>
      </c>
      <c r="D2698" s="5"/>
      <c r="E2698" s="6" t="s">
        <v>197</v>
      </c>
      <c r="F2698" s="5"/>
      <c r="G2698" s="6">
        <v>1037</v>
      </c>
      <c r="H2698" s="6">
        <v>280548</v>
      </c>
      <c r="I2698" s="6">
        <v>0.93584881774389095</v>
      </c>
      <c r="J2698" s="6">
        <v>-2.2017129434737698E-3</v>
      </c>
      <c r="K2698" s="6" t="s">
        <v>5253</v>
      </c>
    </row>
    <row r="2699" spans="1:11" x14ac:dyDescent="0.2">
      <c r="A2699" s="4" t="s">
        <v>3533</v>
      </c>
      <c r="B2699" s="6">
        <v>4195</v>
      </c>
      <c r="C2699" s="6" t="s">
        <v>71</v>
      </c>
      <c r="D2699" s="5"/>
      <c r="E2699" s="6" t="s">
        <v>327</v>
      </c>
      <c r="F2699" s="5"/>
      <c r="G2699" s="6">
        <v>101696</v>
      </c>
      <c r="H2699" s="5"/>
      <c r="I2699" s="6">
        <v>0.937168501486353</v>
      </c>
      <c r="J2699" s="6">
        <v>-2.0864234923339799E-4</v>
      </c>
      <c r="K2699" s="6" t="s">
        <v>3534</v>
      </c>
    </row>
    <row r="2700" spans="1:11" x14ac:dyDescent="0.2">
      <c r="A2700" s="4" t="s">
        <v>253</v>
      </c>
      <c r="B2700" s="6">
        <v>20544</v>
      </c>
      <c r="C2700" s="6" t="s">
        <v>103</v>
      </c>
      <c r="D2700" s="5"/>
      <c r="E2700" s="6" t="s">
        <v>254</v>
      </c>
      <c r="F2700" s="5"/>
      <c r="G2700" s="6">
        <v>497</v>
      </c>
      <c r="H2700" s="6">
        <v>52019</v>
      </c>
      <c r="I2700" s="6">
        <v>0.93719120080158502</v>
      </c>
      <c r="J2700" s="6">
        <v>-2.8608036307563602E-3</v>
      </c>
      <c r="K2700" s="6" t="s">
        <v>3875</v>
      </c>
    </row>
    <row r="2701" spans="1:11" x14ac:dyDescent="0.2">
      <c r="A2701" s="4" t="s">
        <v>2321</v>
      </c>
      <c r="B2701" s="6">
        <v>25301</v>
      </c>
      <c r="C2701" s="6" t="s">
        <v>71</v>
      </c>
      <c r="D2701" s="5"/>
      <c r="E2701" s="6" t="s">
        <v>100</v>
      </c>
      <c r="F2701" s="5"/>
      <c r="G2701" s="6">
        <v>14492</v>
      </c>
      <c r="H2701" s="5"/>
      <c r="I2701" s="6">
        <v>0.93728261316144601</v>
      </c>
      <c r="J2701" s="6">
        <v>-4.6727674494704597E-4</v>
      </c>
      <c r="K2701" s="6" t="s">
        <v>2322</v>
      </c>
    </row>
    <row r="2702" spans="1:11" x14ac:dyDescent="0.2">
      <c r="A2702" s="4" t="s">
        <v>5258</v>
      </c>
      <c r="B2702" s="6">
        <v>41200</v>
      </c>
      <c r="C2702" s="6" t="s">
        <v>103</v>
      </c>
      <c r="D2702" s="5"/>
      <c r="E2702" s="6" t="s">
        <v>111</v>
      </c>
      <c r="F2702" s="5"/>
      <c r="G2702" s="6">
        <v>437</v>
      </c>
      <c r="H2702" s="6">
        <v>281149</v>
      </c>
      <c r="I2702" s="6">
        <v>0.93800732942623399</v>
      </c>
      <c r="J2702" s="6">
        <v>3.3017585819910601E-3</v>
      </c>
      <c r="K2702" s="6" t="s">
        <v>5259</v>
      </c>
    </row>
    <row r="2703" spans="1:11" x14ac:dyDescent="0.2">
      <c r="A2703" s="4" t="s">
        <v>5377</v>
      </c>
      <c r="B2703" s="6">
        <v>41200</v>
      </c>
      <c r="C2703" s="6" t="s">
        <v>103</v>
      </c>
      <c r="D2703" s="5"/>
      <c r="E2703" s="6" t="s">
        <v>111</v>
      </c>
      <c r="F2703" s="5"/>
      <c r="G2703" s="6">
        <v>521</v>
      </c>
      <c r="H2703" s="6">
        <v>281065</v>
      </c>
      <c r="I2703" s="6">
        <v>0.938351919663451</v>
      </c>
      <c r="J2703" s="6">
        <v>-3.0449684164479398E-3</v>
      </c>
      <c r="K2703" s="6" t="s">
        <v>5378</v>
      </c>
    </row>
    <row r="2704" spans="1:11" x14ac:dyDescent="0.2">
      <c r="A2704" s="4" t="s">
        <v>2169</v>
      </c>
      <c r="B2704" s="6">
        <v>41210</v>
      </c>
      <c r="C2704" s="6" t="s">
        <v>103</v>
      </c>
      <c r="D2704" s="5"/>
      <c r="E2704" s="6" t="s">
        <v>111</v>
      </c>
      <c r="F2704" s="5"/>
      <c r="G2704" s="6">
        <v>442</v>
      </c>
      <c r="H2704" s="6">
        <v>281144</v>
      </c>
      <c r="I2704" s="6">
        <v>0.93915837107956901</v>
      </c>
      <c r="J2704" s="6">
        <v>3.2519277218608501E-3</v>
      </c>
      <c r="K2704" s="6" t="s">
        <v>5309</v>
      </c>
    </row>
    <row r="2705" spans="1:11" x14ac:dyDescent="0.2">
      <c r="A2705" s="4" t="s">
        <v>5538</v>
      </c>
      <c r="B2705" s="6">
        <v>20003</v>
      </c>
      <c r="C2705" s="6" t="s">
        <v>103</v>
      </c>
      <c r="D2705" s="5"/>
      <c r="E2705" s="6" t="s">
        <v>104</v>
      </c>
      <c r="F2705" s="5"/>
      <c r="G2705" s="6">
        <v>516</v>
      </c>
      <c r="H2705" s="6">
        <v>281027</v>
      </c>
      <c r="I2705" s="6">
        <v>0.939242305368574</v>
      </c>
      <c r="J2705" s="6">
        <v>-3.0180464085510701E-3</v>
      </c>
      <c r="K2705" s="6" t="s">
        <v>5539</v>
      </c>
    </row>
    <row r="2706" spans="1:11" x14ac:dyDescent="0.2">
      <c r="A2706" s="4" t="s">
        <v>492</v>
      </c>
      <c r="B2706" s="6">
        <v>25848</v>
      </c>
      <c r="C2706" s="6" t="s">
        <v>71</v>
      </c>
      <c r="D2706" s="5"/>
      <c r="E2706" s="6" t="s">
        <v>210</v>
      </c>
      <c r="F2706" s="5"/>
      <c r="G2706" s="6">
        <v>16047</v>
      </c>
      <c r="H2706" s="5"/>
      <c r="I2706" s="6">
        <v>0.93936241728648495</v>
      </c>
      <c r="J2706" s="6">
        <v>-4.1296690728516103E-4</v>
      </c>
      <c r="K2706" s="6" t="s">
        <v>493</v>
      </c>
    </row>
    <row r="2707" spans="1:11" x14ac:dyDescent="0.2">
      <c r="A2707" s="4" t="s">
        <v>836</v>
      </c>
      <c r="B2707" s="6">
        <v>25006</v>
      </c>
      <c r="C2707" s="6" t="s">
        <v>71</v>
      </c>
      <c r="D2707" s="5"/>
      <c r="E2707" s="6" t="s">
        <v>767</v>
      </c>
      <c r="F2707" s="5"/>
      <c r="G2707" s="6">
        <v>16052</v>
      </c>
      <c r="H2707" s="5"/>
      <c r="I2707" s="6">
        <v>0.93953826162322895</v>
      </c>
      <c r="J2707" s="6">
        <v>3.9188333696378201E-4</v>
      </c>
      <c r="K2707" s="6" t="s">
        <v>837</v>
      </c>
    </row>
    <row r="2708" spans="1:11" x14ac:dyDescent="0.2">
      <c r="A2708" s="4" t="s">
        <v>3935</v>
      </c>
      <c r="B2708" s="6">
        <v>131570</v>
      </c>
      <c r="C2708" s="6" t="s">
        <v>137</v>
      </c>
      <c r="D2708" s="5"/>
      <c r="E2708" s="6" t="s">
        <v>147</v>
      </c>
      <c r="F2708" s="5"/>
      <c r="G2708" s="6">
        <v>453</v>
      </c>
      <c r="H2708" s="6">
        <v>281132</v>
      </c>
      <c r="I2708" s="6">
        <v>0.93956907234991804</v>
      </c>
      <c r="J2708" s="6">
        <v>3.00316531254389E-3</v>
      </c>
      <c r="K2708" s="6" t="s">
        <v>3936</v>
      </c>
    </row>
    <row r="2709" spans="1:11" x14ac:dyDescent="0.2">
      <c r="A2709" s="4" t="s">
        <v>4110</v>
      </c>
      <c r="B2709" s="6">
        <v>41210</v>
      </c>
      <c r="C2709" s="6" t="s">
        <v>103</v>
      </c>
      <c r="D2709" s="5"/>
      <c r="E2709" s="6" t="s">
        <v>111</v>
      </c>
      <c r="F2709" s="5"/>
      <c r="G2709" s="6">
        <v>522</v>
      </c>
      <c r="H2709" s="6">
        <v>281064</v>
      </c>
      <c r="I2709" s="6">
        <v>0.94051992221301195</v>
      </c>
      <c r="J2709" s="6">
        <v>-2.74683021090023E-3</v>
      </c>
      <c r="K2709" s="6" t="s">
        <v>4111</v>
      </c>
    </row>
    <row r="2710" spans="1:11" x14ac:dyDescent="0.2">
      <c r="A2710" s="4" t="s">
        <v>5732</v>
      </c>
      <c r="B2710" s="6">
        <v>30530</v>
      </c>
      <c r="C2710" s="6" t="s">
        <v>71</v>
      </c>
      <c r="D2710" s="5"/>
      <c r="E2710" s="6" t="s">
        <v>2552</v>
      </c>
      <c r="F2710" s="5"/>
      <c r="G2710" s="6">
        <v>273010</v>
      </c>
      <c r="H2710" s="5"/>
      <c r="I2710" s="6">
        <v>0.94095192057509502</v>
      </c>
      <c r="J2710" s="6">
        <v>1.2486615591194899E-4</v>
      </c>
      <c r="K2710" s="6" t="s">
        <v>5733</v>
      </c>
    </row>
    <row r="2711" spans="1:11" x14ac:dyDescent="0.2">
      <c r="A2711" s="4" t="s">
        <v>3216</v>
      </c>
      <c r="B2711" s="6">
        <v>130340</v>
      </c>
      <c r="C2711" s="6" t="s">
        <v>137</v>
      </c>
      <c r="D2711" s="5"/>
      <c r="E2711" s="6" t="s">
        <v>797</v>
      </c>
      <c r="F2711" s="5"/>
      <c r="G2711" s="6">
        <v>450</v>
      </c>
      <c r="H2711" s="6">
        <v>281135</v>
      </c>
      <c r="I2711" s="6">
        <v>0.94123087579637499</v>
      </c>
      <c r="J2711" s="6">
        <v>2.8355377290903401E-3</v>
      </c>
      <c r="K2711" s="6" t="s">
        <v>3217</v>
      </c>
    </row>
    <row r="2712" spans="1:11" x14ac:dyDescent="0.2">
      <c r="A2712" s="4" t="s">
        <v>4547</v>
      </c>
      <c r="B2712" s="6">
        <v>130020</v>
      </c>
      <c r="C2712" s="6" t="s">
        <v>137</v>
      </c>
      <c r="D2712" s="5"/>
      <c r="E2712" s="6" t="s">
        <v>797</v>
      </c>
      <c r="F2712" s="5"/>
      <c r="G2712" s="6">
        <v>1417</v>
      </c>
      <c r="H2712" s="6">
        <v>280168</v>
      </c>
      <c r="I2712" s="6">
        <v>0.94127591518353304</v>
      </c>
      <c r="J2712" s="6">
        <v>1.6944066390253299E-3</v>
      </c>
      <c r="K2712" s="6" t="s">
        <v>4548</v>
      </c>
    </row>
    <row r="2713" spans="1:11" x14ac:dyDescent="0.2">
      <c r="A2713" s="4" t="s">
        <v>3334</v>
      </c>
      <c r="B2713" s="6">
        <v>20002</v>
      </c>
      <c r="C2713" s="6" t="s">
        <v>103</v>
      </c>
      <c r="D2713" s="5"/>
      <c r="E2713" s="6" t="s">
        <v>127</v>
      </c>
      <c r="F2713" s="5"/>
      <c r="G2713" s="6">
        <v>472</v>
      </c>
      <c r="H2713" s="6">
        <v>281071</v>
      </c>
      <c r="I2713" s="6">
        <v>0.94153868451143397</v>
      </c>
      <c r="J2713" s="6">
        <v>2.8336550637213802E-3</v>
      </c>
      <c r="K2713" s="6" t="s">
        <v>3335</v>
      </c>
    </row>
    <row r="2714" spans="1:11" x14ac:dyDescent="0.2">
      <c r="A2714" s="4" t="s">
        <v>1157</v>
      </c>
      <c r="B2714" s="6">
        <v>41210</v>
      </c>
      <c r="C2714" s="6" t="s">
        <v>103</v>
      </c>
      <c r="D2714" s="5"/>
      <c r="E2714" s="6" t="s">
        <v>111</v>
      </c>
      <c r="F2714" s="5"/>
      <c r="G2714" s="6">
        <v>462</v>
      </c>
      <c r="H2714" s="6">
        <v>281124</v>
      </c>
      <c r="I2714" s="6">
        <v>0.94177450756190195</v>
      </c>
      <c r="J2714" s="6">
        <v>3.0705272331708398E-3</v>
      </c>
      <c r="K2714" s="6" t="s">
        <v>4899</v>
      </c>
    </row>
    <row r="2715" spans="1:11" x14ac:dyDescent="0.2">
      <c r="A2715" s="4" t="s">
        <v>5405</v>
      </c>
      <c r="B2715" s="6">
        <v>131540</v>
      </c>
      <c r="C2715" s="6" t="s">
        <v>137</v>
      </c>
      <c r="D2715" s="5"/>
      <c r="E2715" s="6" t="s">
        <v>241</v>
      </c>
      <c r="F2715" s="5"/>
      <c r="G2715" s="6">
        <v>1556</v>
      </c>
      <c r="H2715" s="6">
        <v>280029</v>
      </c>
      <c r="I2715" s="6">
        <v>0.94206875791737199</v>
      </c>
      <c r="J2715" s="6">
        <v>-1.68310372640969E-3</v>
      </c>
      <c r="K2715" s="6" t="s">
        <v>5406</v>
      </c>
    </row>
    <row r="2716" spans="1:11" x14ac:dyDescent="0.2">
      <c r="A2716" s="4" t="s">
        <v>5766</v>
      </c>
      <c r="B2716" s="6">
        <v>131426</v>
      </c>
      <c r="C2716" s="6" t="s">
        <v>137</v>
      </c>
      <c r="D2716" s="5"/>
      <c r="E2716" s="6" t="s">
        <v>241</v>
      </c>
      <c r="F2716" s="5"/>
      <c r="G2716" s="6">
        <v>14267</v>
      </c>
      <c r="H2716" s="6">
        <v>267318</v>
      </c>
      <c r="I2716" s="6">
        <v>0.94223381848630405</v>
      </c>
      <c r="J2716" s="6">
        <v>5.6127488296248498E-4</v>
      </c>
      <c r="K2716" s="6" t="s">
        <v>5767</v>
      </c>
    </row>
    <row r="2717" spans="1:11" x14ac:dyDescent="0.2">
      <c r="A2717" s="4" t="s">
        <v>1317</v>
      </c>
      <c r="B2717" s="6">
        <v>6153</v>
      </c>
      <c r="C2717" s="6" t="s">
        <v>103</v>
      </c>
      <c r="D2717" s="5"/>
      <c r="E2717" s="6" t="s">
        <v>709</v>
      </c>
      <c r="F2717" s="5"/>
      <c r="G2717" s="6">
        <v>11352</v>
      </c>
      <c r="H2717" s="6">
        <v>141259</v>
      </c>
      <c r="I2717" s="6">
        <v>0.94259840387718496</v>
      </c>
      <c r="J2717" s="6">
        <v>-6.4917027464763896E-4</v>
      </c>
      <c r="K2717" s="6" t="s">
        <v>5620</v>
      </c>
    </row>
    <row r="2718" spans="1:11" x14ac:dyDescent="0.2">
      <c r="A2718" s="4" t="s">
        <v>5796</v>
      </c>
      <c r="B2718" s="6">
        <v>132532</v>
      </c>
      <c r="C2718" s="6" t="s">
        <v>137</v>
      </c>
      <c r="D2718" s="5"/>
      <c r="E2718" s="6" t="s">
        <v>1830</v>
      </c>
      <c r="F2718" s="5"/>
      <c r="G2718" s="6">
        <v>529</v>
      </c>
      <c r="H2718" s="6">
        <v>281056</v>
      </c>
      <c r="I2718" s="6">
        <v>0.94264425619224601</v>
      </c>
      <c r="J2718" s="6">
        <v>-2.86512289871548E-3</v>
      </c>
      <c r="K2718" s="6" t="s">
        <v>5797</v>
      </c>
    </row>
    <row r="2719" spans="1:11" x14ac:dyDescent="0.2">
      <c r="A2719" s="4" t="s">
        <v>3228</v>
      </c>
      <c r="B2719" s="6">
        <v>23100</v>
      </c>
      <c r="C2719" s="6" t="s">
        <v>71</v>
      </c>
      <c r="D2719" s="5"/>
      <c r="E2719" s="6" t="s">
        <v>187</v>
      </c>
      <c r="F2719" s="5"/>
      <c r="G2719" s="6">
        <v>276275</v>
      </c>
      <c r="H2719" s="5"/>
      <c r="I2719" s="6">
        <v>0.94279839987357095</v>
      </c>
      <c r="J2719" s="6">
        <v>1.12183863112986E-4</v>
      </c>
      <c r="K2719" s="6" t="s">
        <v>3229</v>
      </c>
    </row>
    <row r="2720" spans="1:11" x14ac:dyDescent="0.2">
      <c r="A2720" s="4" t="s">
        <v>4819</v>
      </c>
      <c r="B2720" s="6">
        <v>20003</v>
      </c>
      <c r="C2720" s="6" t="s">
        <v>103</v>
      </c>
      <c r="D2720" s="5"/>
      <c r="E2720" s="6" t="s">
        <v>104</v>
      </c>
      <c r="F2720" s="5"/>
      <c r="G2720" s="6">
        <v>456</v>
      </c>
      <c r="H2720" s="6">
        <v>281087</v>
      </c>
      <c r="I2720" s="6">
        <v>0.94335107890461101</v>
      </c>
      <c r="J2720" s="6">
        <v>2.9823654176216901E-3</v>
      </c>
      <c r="K2720" s="6" t="s">
        <v>4820</v>
      </c>
    </row>
    <row r="2721" spans="1:11" x14ac:dyDescent="0.2">
      <c r="A2721" s="4" t="s">
        <v>5106</v>
      </c>
      <c r="B2721" s="6">
        <v>20003</v>
      </c>
      <c r="C2721" s="6" t="s">
        <v>103</v>
      </c>
      <c r="D2721" s="5"/>
      <c r="E2721" s="6" t="s">
        <v>104</v>
      </c>
      <c r="F2721" s="5"/>
      <c r="G2721" s="6">
        <v>446</v>
      </c>
      <c r="H2721" s="6">
        <v>281097</v>
      </c>
      <c r="I2721" s="6">
        <v>0.94346529800043399</v>
      </c>
      <c r="J2721" s="6">
        <v>2.9978312504280102E-3</v>
      </c>
      <c r="K2721" s="6" t="s">
        <v>5107</v>
      </c>
    </row>
    <row r="2722" spans="1:11" x14ac:dyDescent="0.2">
      <c r="A2722" s="4" t="s">
        <v>4021</v>
      </c>
      <c r="B2722" s="6">
        <v>131470</v>
      </c>
      <c r="C2722" s="6" t="s">
        <v>137</v>
      </c>
      <c r="D2722" s="5"/>
      <c r="E2722" s="6" t="s">
        <v>241</v>
      </c>
      <c r="F2722" s="5"/>
      <c r="G2722" s="6">
        <v>4300</v>
      </c>
      <c r="H2722" s="6">
        <v>277285</v>
      </c>
      <c r="I2722" s="6">
        <v>0.94349851521731598</v>
      </c>
      <c r="J2722" s="6">
        <v>9.5904102047002704E-4</v>
      </c>
      <c r="K2722" s="6" t="s">
        <v>4022</v>
      </c>
    </row>
    <row r="2723" spans="1:11" x14ac:dyDescent="0.2">
      <c r="A2723" s="4" t="s">
        <v>4900</v>
      </c>
      <c r="B2723" s="6">
        <v>132136</v>
      </c>
      <c r="C2723" s="6" t="s">
        <v>137</v>
      </c>
      <c r="D2723" s="5"/>
      <c r="E2723" s="6" t="s">
        <v>217</v>
      </c>
      <c r="F2723" s="5"/>
      <c r="G2723" s="6">
        <v>4385</v>
      </c>
      <c r="H2723" s="6">
        <v>148962</v>
      </c>
      <c r="I2723" s="6">
        <v>0.94382370016907402</v>
      </c>
      <c r="J2723" s="6">
        <v>9.6366328454128205E-4</v>
      </c>
      <c r="K2723" s="6" t="s">
        <v>4901</v>
      </c>
    </row>
    <row r="2724" spans="1:11" x14ac:dyDescent="0.2">
      <c r="A2724" s="4" t="s">
        <v>686</v>
      </c>
      <c r="B2724" s="6">
        <v>30770</v>
      </c>
      <c r="C2724" s="6" t="s">
        <v>71</v>
      </c>
      <c r="D2724" s="5"/>
      <c r="E2724" s="6" t="s">
        <v>72</v>
      </c>
      <c r="F2724" s="5"/>
      <c r="G2724" s="6">
        <v>267102</v>
      </c>
      <c r="H2724" s="5"/>
      <c r="I2724" s="6">
        <v>0.94422504938125096</v>
      </c>
      <c r="J2724" s="6">
        <v>9.7142542538124397E-5</v>
      </c>
      <c r="K2724" s="6" t="s">
        <v>687</v>
      </c>
    </row>
    <row r="2725" spans="1:11" x14ac:dyDescent="0.2">
      <c r="A2725" s="4" t="s">
        <v>5542</v>
      </c>
      <c r="B2725" s="6">
        <v>20003</v>
      </c>
      <c r="C2725" s="6" t="s">
        <v>103</v>
      </c>
      <c r="D2725" s="5"/>
      <c r="E2725" s="6" t="s">
        <v>104</v>
      </c>
      <c r="F2725" s="5"/>
      <c r="G2725" s="6">
        <v>522</v>
      </c>
      <c r="H2725" s="6">
        <v>281021</v>
      </c>
      <c r="I2725" s="6">
        <v>0.944797676844078</v>
      </c>
      <c r="J2725" s="6">
        <v>-2.7672870425680699E-3</v>
      </c>
      <c r="K2725" s="6" t="s">
        <v>5543</v>
      </c>
    </row>
    <row r="2726" spans="1:11" x14ac:dyDescent="0.2">
      <c r="A2726" s="4" t="s">
        <v>997</v>
      </c>
      <c r="B2726" s="6">
        <v>78</v>
      </c>
      <c r="C2726" s="6" t="s">
        <v>71</v>
      </c>
      <c r="D2726" s="5"/>
      <c r="E2726" s="6" t="s">
        <v>921</v>
      </c>
      <c r="F2726" s="5"/>
      <c r="G2726" s="6">
        <v>153237</v>
      </c>
      <c r="H2726" s="5"/>
      <c r="I2726" s="6">
        <v>0.94483963091960699</v>
      </c>
      <c r="J2726" s="6">
        <v>1.42175587212337E-4</v>
      </c>
      <c r="K2726" s="6" t="s">
        <v>998</v>
      </c>
    </row>
    <row r="2727" spans="1:11" x14ac:dyDescent="0.2">
      <c r="A2727" s="4" t="s">
        <v>2061</v>
      </c>
      <c r="B2727" s="6">
        <v>41210</v>
      </c>
      <c r="C2727" s="6" t="s">
        <v>103</v>
      </c>
      <c r="D2727" s="5"/>
      <c r="E2727" s="6" t="s">
        <v>111</v>
      </c>
      <c r="F2727" s="5"/>
      <c r="G2727" s="6">
        <v>1901</v>
      </c>
      <c r="H2727" s="6">
        <v>279685</v>
      </c>
      <c r="I2727" s="6">
        <v>0.94517652519569295</v>
      </c>
      <c r="J2727" s="6">
        <v>1.37490679923201E-3</v>
      </c>
      <c r="K2727" s="6" t="s">
        <v>4058</v>
      </c>
    </row>
    <row r="2728" spans="1:11" x14ac:dyDescent="0.2">
      <c r="A2728" s="4" t="s">
        <v>3114</v>
      </c>
      <c r="B2728" s="6">
        <v>25253</v>
      </c>
      <c r="C2728" s="6" t="s">
        <v>71</v>
      </c>
      <c r="D2728" s="5"/>
      <c r="E2728" s="6" t="s">
        <v>100</v>
      </c>
      <c r="F2728" s="5"/>
      <c r="G2728" s="6">
        <v>14492</v>
      </c>
      <c r="H2728" s="5"/>
      <c r="I2728" s="6">
        <v>0.94586498337796399</v>
      </c>
      <c r="J2728" s="6">
        <v>-4.0644575254016898E-4</v>
      </c>
      <c r="K2728" s="6" t="s">
        <v>3115</v>
      </c>
    </row>
    <row r="2729" spans="1:11" x14ac:dyDescent="0.2">
      <c r="A2729" s="4" t="s">
        <v>3636</v>
      </c>
      <c r="B2729" s="6">
        <v>41200</v>
      </c>
      <c r="C2729" s="6" t="s">
        <v>103</v>
      </c>
      <c r="D2729" s="5"/>
      <c r="E2729" s="6" t="s">
        <v>111</v>
      </c>
      <c r="F2729" s="5"/>
      <c r="G2729" s="6">
        <v>443</v>
      </c>
      <c r="H2729" s="6">
        <v>281143</v>
      </c>
      <c r="I2729" s="6">
        <v>0.94599369281152701</v>
      </c>
      <c r="J2729" s="6">
        <v>2.62564867006309E-3</v>
      </c>
      <c r="K2729" s="6" t="s">
        <v>3637</v>
      </c>
    </row>
    <row r="2730" spans="1:11" x14ac:dyDescent="0.2">
      <c r="A2730" s="4" t="s">
        <v>4823</v>
      </c>
      <c r="B2730" s="6">
        <v>20004</v>
      </c>
      <c r="C2730" s="6" t="s">
        <v>103</v>
      </c>
      <c r="D2730" s="5"/>
      <c r="E2730" s="6" t="s">
        <v>116</v>
      </c>
      <c r="F2730" s="5"/>
      <c r="G2730" s="6">
        <v>11057</v>
      </c>
      <c r="H2730" s="6">
        <v>270486</v>
      </c>
      <c r="I2730" s="6">
        <v>0.94631160240562195</v>
      </c>
      <c r="J2730" s="6">
        <v>-5.7956959606229495E-4</v>
      </c>
      <c r="K2730" s="6" t="s">
        <v>4824</v>
      </c>
    </row>
    <row r="2731" spans="1:11" x14ac:dyDescent="0.2">
      <c r="A2731" s="4" t="s">
        <v>394</v>
      </c>
      <c r="B2731" s="6">
        <v>41200</v>
      </c>
      <c r="C2731" s="6" t="s">
        <v>103</v>
      </c>
      <c r="D2731" s="5"/>
      <c r="E2731" s="6" t="s">
        <v>111</v>
      </c>
      <c r="F2731" s="5"/>
      <c r="G2731" s="6">
        <v>2357</v>
      </c>
      <c r="H2731" s="6">
        <v>279229</v>
      </c>
      <c r="I2731" s="6">
        <v>0.94663343059702099</v>
      </c>
      <c r="J2731" s="6">
        <v>1.22154586158647E-3</v>
      </c>
      <c r="K2731" s="6" t="s">
        <v>4877</v>
      </c>
    </row>
    <row r="2732" spans="1:11" x14ac:dyDescent="0.2">
      <c r="A2732" s="4" t="s">
        <v>5754</v>
      </c>
      <c r="B2732" s="6">
        <v>131192</v>
      </c>
      <c r="C2732" s="6" t="s">
        <v>137</v>
      </c>
      <c r="D2732" s="5"/>
      <c r="E2732" s="6" t="s">
        <v>274</v>
      </c>
      <c r="F2732" s="5"/>
      <c r="G2732" s="6">
        <v>1011</v>
      </c>
      <c r="H2732" s="6">
        <v>280574</v>
      </c>
      <c r="I2732" s="6">
        <v>0.94682686218242895</v>
      </c>
      <c r="J2732" s="6">
        <v>-1.91408901408313E-3</v>
      </c>
      <c r="K2732" s="6" t="s">
        <v>5755</v>
      </c>
    </row>
    <row r="2733" spans="1:11" x14ac:dyDescent="0.2">
      <c r="A2733" s="4" t="s">
        <v>5393</v>
      </c>
      <c r="B2733" s="6">
        <v>100014</v>
      </c>
      <c r="C2733" s="6" t="s">
        <v>71</v>
      </c>
      <c r="D2733" s="5"/>
      <c r="E2733" s="6" t="s">
        <v>530</v>
      </c>
      <c r="F2733" s="5"/>
      <c r="G2733" s="6">
        <v>43938</v>
      </c>
      <c r="H2733" s="5"/>
      <c r="I2733" s="6">
        <v>0.94684279479803601</v>
      </c>
      <c r="J2733" s="6">
        <v>3.0359781007674799E-4</v>
      </c>
      <c r="K2733" s="6" t="s">
        <v>5394</v>
      </c>
    </row>
    <row r="2734" spans="1:11" x14ac:dyDescent="0.2">
      <c r="A2734" s="4" t="s">
        <v>5576</v>
      </c>
      <c r="B2734" s="6">
        <v>41200</v>
      </c>
      <c r="C2734" s="6" t="s">
        <v>103</v>
      </c>
      <c r="D2734" s="5"/>
      <c r="E2734" s="6" t="s">
        <v>111</v>
      </c>
      <c r="F2734" s="5"/>
      <c r="G2734" s="6">
        <v>893</v>
      </c>
      <c r="H2734" s="6">
        <v>152455</v>
      </c>
      <c r="I2734" s="6">
        <v>0.94711557420369696</v>
      </c>
      <c r="J2734" s="6">
        <v>2.0553473904432202E-3</v>
      </c>
      <c r="K2734" s="6" t="s">
        <v>5577</v>
      </c>
    </row>
    <row r="2735" spans="1:11" x14ac:dyDescent="0.2">
      <c r="A2735" s="4" t="s">
        <v>4997</v>
      </c>
      <c r="B2735" s="6">
        <v>131346</v>
      </c>
      <c r="C2735" s="6" t="s">
        <v>137</v>
      </c>
      <c r="D2735" s="5"/>
      <c r="E2735" s="6" t="s">
        <v>197</v>
      </c>
      <c r="F2735" s="5"/>
      <c r="G2735" s="6">
        <v>935</v>
      </c>
      <c r="H2735" s="6">
        <v>280650</v>
      </c>
      <c r="I2735" s="6">
        <v>0.94728082479999798</v>
      </c>
      <c r="J2735" s="6">
        <v>1.9159218162164099E-3</v>
      </c>
      <c r="K2735" s="6" t="s">
        <v>4998</v>
      </c>
    </row>
    <row r="2736" spans="1:11" x14ac:dyDescent="0.2">
      <c r="A2736" s="4" t="s">
        <v>2781</v>
      </c>
      <c r="B2736" s="6">
        <v>25357</v>
      </c>
      <c r="C2736" s="6" t="s">
        <v>71</v>
      </c>
      <c r="D2736" s="5"/>
      <c r="E2736" s="6" t="s">
        <v>100</v>
      </c>
      <c r="F2736" s="5"/>
      <c r="G2736" s="6">
        <v>14490</v>
      </c>
      <c r="H2736" s="5"/>
      <c r="I2736" s="6">
        <v>0.94728527175537103</v>
      </c>
      <c r="J2736" s="6">
        <v>4.5053506321251699E-4</v>
      </c>
      <c r="K2736" s="6" t="s">
        <v>2782</v>
      </c>
    </row>
    <row r="2737" spans="1:11" x14ac:dyDescent="0.2">
      <c r="A2737" s="4" t="s">
        <v>4853</v>
      </c>
      <c r="B2737" s="6">
        <v>131666</v>
      </c>
      <c r="C2737" s="6" t="s">
        <v>137</v>
      </c>
      <c r="D2737" s="5"/>
      <c r="E2737" s="6" t="s">
        <v>147</v>
      </c>
      <c r="F2737" s="5"/>
      <c r="G2737" s="6">
        <v>943</v>
      </c>
      <c r="H2737" s="6">
        <v>280642</v>
      </c>
      <c r="I2737" s="6">
        <v>0.947321430682042</v>
      </c>
      <c r="J2737" s="6">
        <v>1.89645596261403E-3</v>
      </c>
      <c r="K2737" s="6" t="s">
        <v>4854</v>
      </c>
    </row>
    <row r="2738" spans="1:11" x14ac:dyDescent="0.2">
      <c r="A2738" s="4" t="s">
        <v>5146</v>
      </c>
      <c r="B2738" s="6">
        <v>25428</v>
      </c>
      <c r="C2738" s="6" t="s">
        <v>71</v>
      </c>
      <c r="D2738" s="5"/>
      <c r="E2738" s="6" t="s">
        <v>100</v>
      </c>
      <c r="F2738" s="5"/>
      <c r="G2738" s="6">
        <v>14490</v>
      </c>
      <c r="H2738" s="5"/>
      <c r="I2738" s="6">
        <v>0.94742958462342797</v>
      </c>
      <c r="J2738" s="6">
        <v>4.8565079372942801E-4</v>
      </c>
      <c r="K2738" s="6" t="s">
        <v>5147</v>
      </c>
    </row>
    <row r="2739" spans="1:11" x14ac:dyDescent="0.2">
      <c r="A2739" s="4" t="s">
        <v>5668</v>
      </c>
      <c r="B2739" s="6">
        <v>25239</v>
      </c>
      <c r="C2739" s="6" t="s">
        <v>71</v>
      </c>
      <c r="D2739" s="5"/>
      <c r="E2739" s="6" t="s">
        <v>100</v>
      </c>
      <c r="F2739" s="5"/>
      <c r="G2739" s="6">
        <v>14492</v>
      </c>
      <c r="H2739" s="5"/>
      <c r="I2739" s="6">
        <v>0.94791997793676397</v>
      </c>
      <c r="J2739" s="6">
        <v>-5.0073101477105702E-4</v>
      </c>
      <c r="K2739" s="6" t="s">
        <v>5669</v>
      </c>
    </row>
    <row r="2740" spans="1:11" x14ac:dyDescent="0.2">
      <c r="A2740" s="4" t="s">
        <v>4071</v>
      </c>
      <c r="B2740" s="6">
        <v>25431</v>
      </c>
      <c r="C2740" s="6" t="s">
        <v>71</v>
      </c>
      <c r="D2740" s="5"/>
      <c r="E2740" s="6" t="s">
        <v>100</v>
      </c>
      <c r="F2740" s="5"/>
      <c r="G2740" s="6">
        <v>14490</v>
      </c>
      <c r="H2740" s="5"/>
      <c r="I2740" s="6">
        <v>0.94835467392681205</v>
      </c>
      <c r="J2740" s="6">
        <v>4.3840704398191602E-4</v>
      </c>
      <c r="K2740" s="6" t="s">
        <v>4072</v>
      </c>
    </row>
    <row r="2741" spans="1:11" x14ac:dyDescent="0.2">
      <c r="A2741" s="4" t="s">
        <v>2145</v>
      </c>
      <c r="B2741" s="6">
        <v>41210</v>
      </c>
      <c r="C2741" s="6" t="s">
        <v>103</v>
      </c>
      <c r="D2741" s="5"/>
      <c r="E2741" s="6" t="s">
        <v>111</v>
      </c>
      <c r="F2741" s="5"/>
      <c r="G2741" s="6">
        <v>524</v>
      </c>
      <c r="H2741" s="6">
        <v>281062</v>
      </c>
      <c r="I2741" s="6">
        <v>0.94840726259591102</v>
      </c>
      <c r="J2741" s="6">
        <v>-2.4403488151579899E-3</v>
      </c>
      <c r="K2741" s="6" t="s">
        <v>4395</v>
      </c>
    </row>
    <row r="2742" spans="1:11" x14ac:dyDescent="0.2">
      <c r="A2742" s="4" t="s">
        <v>4232</v>
      </c>
      <c r="B2742" s="6">
        <v>12678</v>
      </c>
      <c r="C2742" s="6" t="s">
        <v>71</v>
      </c>
      <c r="D2742" s="5"/>
      <c r="E2742" s="6" t="s">
        <v>3667</v>
      </c>
      <c r="F2742" s="5"/>
      <c r="G2742" s="6">
        <v>17181</v>
      </c>
      <c r="H2742" s="5"/>
      <c r="I2742" s="6">
        <v>0.94866366423335702</v>
      </c>
      <c r="J2742" s="6">
        <v>-3.8816385710931399E-4</v>
      </c>
      <c r="K2742" s="6" t="s">
        <v>4233</v>
      </c>
    </row>
    <row r="2743" spans="1:11" x14ac:dyDescent="0.2">
      <c r="A2743" s="4" t="s">
        <v>5544</v>
      </c>
      <c r="B2743" s="6">
        <v>20003</v>
      </c>
      <c r="C2743" s="6" t="s">
        <v>103</v>
      </c>
      <c r="D2743" s="5"/>
      <c r="E2743" s="6" t="s">
        <v>104</v>
      </c>
      <c r="F2743" s="5"/>
      <c r="G2743" s="6">
        <v>508</v>
      </c>
      <c r="H2743" s="6">
        <v>281035</v>
      </c>
      <c r="I2743" s="6">
        <v>0.94867624531737804</v>
      </c>
      <c r="J2743" s="6">
        <v>-2.5837109694529098E-3</v>
      </c>
      <c r="K2743" s="6" t="s">
        <v>5545</v>
      </c>
    </row>
    <row r="2744" spans="1:11" x14ac:dyDescent="0.2">
      <c r="A2744" s="4" t="s">
        <v>3446</v>
      </c>
      <c r="B2744" s="6">
        <v>131300</v>
      </c>
      <c r="C2744" s="6" t="s">
        <v>137</v>
      </c>
      <c r="D2744" s="5"/>
      <c r="E2744" s="6" t="s">
        <v>197</v>
      </c>
      <c r="F2744" s="5"/>
      <c r="G2744" s="6">
        <v>451</v>
      </c>
      <c r="H2744" s="6">
        <v>281134</v>
      </c>
      <c r="I2744" s="6">
        <v>0.948814481776869</v>
      </c>
      <c r="J2744" s="6">
        <v>2.4474234217813401E-3</v>
      </c>
      <c r="K2744" s="6" t="s">
        <v>3447</v>
      </c>
    </row>
    <row r="2745" spans="1:11" x14ac:dyDescent="0.2">
      <c r="A2745" s="4" t="s">
        <v>3080</v>
      </c>
      <c r="B2745" s="6">
        <v>20117</v>
      </c>
      <c r="C2745" s="6" t="s">
        <v>103</v>
      </c>
      <c r="D2745" s="5"/>
      <c r="E2745" s="6" t="s">
        <v>3081</v>
      </c>
      <c r="F2745" s="5"/>
      <c r="G2745" s="6">
        <v>9028</v>
      </c>
      <c r="H2745" s="6">
        <v>272130</v>
      </c>
      <c r="I2745" s="6">
        <v>0.94886194427766402</v>
      </c>
      <c r="J2745" s="6">
        <v>-5.9408700464035503E-4</v>
      </c>
      <c r="K2745" s="6" t="s">
        <v>3082</v>
      </c>
    </row>
    <row r="2746" spans="1:11" x14ac:dyDescent="0.2">
      <c r="A2746" s="4" t="s">
        <v>2446</v>
      </c>
      <c r="B2746" s="6">
        <v>130622</v>
      </c>
      <c r="C2746" s="6" t="s">
        <v>137</v>
      </c>
      <c r="D2746" s="5"/>
      <c r="E2746" s="6" t="s">
        <v>567</v>
      </c>
      <c r="F2746" s="5"/>
      <c r="G2746" s="6">
        <v>11753</v>
      </c>
      <c r="H2746" s="6">
        <v>269832</v>
      </c>
      <c r="I2746" s="6">
        <v>0.94915417550315995</v>
      </c>
      <c r="J2746" s="6">
        <v>-5.0350780176387203E-4</v>
      </c>
      <c r="K2746" s="6" t="s">
        <v>2447</v>
      </c>
    </row>
    <row r="2747" spans="1:11" x14ac:dyDescent="0.2">
      <c r="A2747" s="4" t="s">
        <v>3375</v>
      </c>
      <c r="B2747" s="6">
        <v>41210</v>
      </c>
      <c r="C2747" s="6" t="s">
        <v>103</v>
      </c>
      <c r="D2747" s="5"/>
      <c r="E2747" s="6" t="s">
        <v>111</v>
      </c>
      <c r="F2747" s="5"/>
      <c r="G2747" s="6">
        <v>470</v>
      </c>
      <c r="H2747" s="6">
        <v>281116</v>
      </c>
      <c r="I2747" s="6">
        <v>0.94956802243872496</v>
      </c>
      <c r="J2747" s="6">
        <v>2.4771601743613001E-3</v>
      </c>
      <c r="K2747" s="6" t="s">
        <v>3959</v>
      </c>
    </row>
    <row r="2748" spans="1:11" x14ac:dyDescent="0.2">
      <c r="A2748" s="4" t="s">
        <v>2329</v>
      </c>
      <c r="B2748" s="6">
        <v>23104</v>
      </c>
      <c r="C2748" s="6" t="s">
        <v>71</v>
      </c>
      <c r="D2748" s="5"/>
      <c r="E2748" s="6" t="s">
        <v>187</v>
      </c>
      <c r="F2748" s="5"/>
      <c r="G2748" s="6">
        <v>276710</v>
      </c>
      <c r="H2748" s="5"/>
      <c r="I2748" s="6">
        <v>0.95035547980021595</v>
      </c>
      <c r="J2748" s="6">
        <v>9.6129059018730997E-5</v>
      </c>
      <c r="K2748" s="6" t="s">
        <v>2330</v>
      </c>
    </row>
    <row r="2749" spans="1:11" x14ac:dyDescent="0.2">
      <c r="A2749" s="4" t="s">
        <v>5481</v>
      </c>
      <c r="B2749" s="6">
        <v>25660</v>
      </c>
      <c r="C2749" s="6" t="s">
        <v>71</v>
      </c>
      <c r="D2749" s="5"/>
      <c r="E2749" s="6" t="s">
        <v>265</v>
      </c>
      <c r="F2749" s="5"/>
      <c r="G2749" s="6">
        <v>14489</v>
      </c>
      <c r="H2749" s="5"/>
      <c r="I2749" s="6">
        <v>0.95045568323276097</v>
      </c>
      <c r="J2749" s="6">
        <v>-4.6359734388863301E-4</v>
      </c>
      <c r="K2749" s="6" t="s">
        <v>5482</v>
      </c>
    </row>
    <row r="2750" spans="1:11" x14ac:dyDescent="0.2">
      <c r="A2750" s="4" t="s">
        <v>4108</v>
      </c>
      <c r="B2750" s="6">
        <v>41200</v>
      </c>
      <c r="C2750" s="6" t="s">
        <v>103</v>
      </c>
      <c r="D2750" s="5"/>
      <c r="E2750" s="6" t="s">
        <v>111</v>
      </c>
      <c r="F2750" s="5"/>
      <c r="G2750" s="6">
        <v>457</v>
      </c>
      <c r="H2750" s="6">
        <v>281129</v>
      </c>
      <c r="I2750" s="6">
        <v>0.95113546189651599</v>
      </c>
      <c r="J2750" s="6">
        <v>2.4265309880532201E-3</v>
      </c>
      <c r="K2750" s="6" t="s">
        <v>4109</v>
      </c>
    </row>
    <row r="2751" spans="1:11" x14ac:dyDescent="0.2">
      <c r="A2751" s="4" t="s">
        <v>5746</v>
      </c>
      <c r="B2751" s="6">
        <v>130830</v>
      </c>
      <c r="C2751" s="6" t="s">
        <v>137</v>
      </c>
      <c r="D2751" s="5"/>
      <c r="E2751" s="6" t="s">
        <v>428</v>
      </c>
      <c r="F2751" s="5"/>
      <c r="G2751" s="6">
        <v>519</v>
      </c>
      <c r="H2751" s="6">
        <v>281066</v>
      </c>
      <c r="I2751" s="6">
        <v>0.95124088057857104</v>
      </c>
      <c r="J2751" s="6">
        <v>-2.4700040925760901E-3</v>
      </c>
      <c r="K2751" s="6" t="s">
        <v>5747</v>
      </c>
    </row>
    <row r="2752" spans="1:11" x14ac:dyDescent="0.2">
      <c r="A2752" s="4" t="s">
        <v>4907</v>
      </c>
      <c r="B2752" s="6">
        <v>41200</v>
      </c>
      <c r="C2752" s="6" t="s">
        <v>103</v>
      </c>
      <c r="D2752" s="5"/>
      <c r="E2752" s="6" t="s">
        <v>111</v>
      </c>
      <c r="F2752" s="5"/>
      <c r="G2752" s="6">
        <v>527</v>
      </c>
      <c r="H2752" s="6">
        <v>281059</v>
      </c>
      <c r="I2752" s="6">
        <v>0.95136894578987496</v>
      </c>
      <c r="J2752" s="6">
        <v>-2.4675727374152499E-3</v>
      </c>
      <c r="K2752" s="6" t="s">
        <v>5585</v>
      </c>
    </row>
    <row r="2753" spans="1:11" x14ac:dyDescent="0.2">
      <c r="A2753" s="4" t="s">
        <v>5632</v>
      </c>
      <c r="B2753" s="6">
        <v>22671</v>
      </c>
      <c r="C2753" s="6" t="s">
        <v>71</v>
      </c>
      <c r="D2753" s="5"/>
      <c r="E2753" s="6" t="s">
        <v>1274</v>
      </c>
      <c r="F2753" s="5"/>
      <c r="G2753" s="6">
        <v>18686</v>
      </c>
      <c r="H2753" s="5"/>
      <c r="I2753" s="6">
        <v>0.95154092779095201</v>
      </c>
      <c r="J2753" s="6">
        <v>-3.9251052609295202E-4</v>
      </c>
      <c r="K2753" s="6" t="s">
        <v>5633</v>
      </c>
    </row>
    <row r="2754" spans="1:11" x14ac:dyDescent="0.2">
      <c r="A2754" s="4" t="s">
        <v>5418</v>
      </c>
      <c r="B2754" s="6">
        <v>41200</v>
      </c>
      <c r="C2754" s="6" t="s">
        <v>103</v>
      </c>
      <c r="D2754" s="5"/>
      <c r="E2754" s="6" t="s">
        <v>111</v>
      </c>
      <c r="F2754" s="5"/>
      <c r="G2754" s="6">
        <v>514</v>
      </c>
      <c r="H2754" s="6">
        <v>281072</v>
      </c>
      <c r="I2754" s="6">
        <v>0.951782538269066</v>
      </c>
      <c r="J2754" s="6">
        <v>-2.4317234366894799E-3</v>
      </c>
      <c r="K2754" s="6" t="s">
        <v>5419</v>
      </c>
    </row>
    <row r="2755" spans="1:11" x14ac:dyDescent="0.2">
      <c r="A2755" s="4" t="s">
        <v>1335</v>
      </c>
      <c r="B2755" s="6">
        <v>41210</v>
      </c>
      <c r="C2755" s="6" t="s">
        <v>103</v>
      </c>
      <c r="D2755" s="5"/>
      <c r="E2755" s="6" t="s">
        <v>111</v>
      </c>
      <c r="F2755" s="5"/>
      <c r="G2755" s="6">
        <v>2353</v>
      </c>
      <c r="H2755" s="6">
        <v>279233</v>
      </c>
      <c r="I2755" s="6">
        <v>0.95255283281356395</v>
      </c>
      <c r="J2755" s="6">
        <v>1.02404250486383E-3</v>
      </c>
      <c r="K2755" s="6" t="s">
        <v>2893</v>
      </c>
    </row>
    <row r="2756" spans="1:11" x14ac:dyDescent="0.2">
      <c r="A2756" s="4" t="s">
        <v>5597</v>
      </c>
      <c r="B2756" s="6">
        <v>41210</v>
      </c>
      <c r="C2756" s="6" t="s">
        <v>103</v>
      </c>
      <c r="D2756" s="5"/>
      <c r="E2756" s="6" t="s">
        <v>111</v>
      </c>
      <c r="F2756" s="5"/>
      <c r="G2756" s="6">
        <v>2971</v>
      </c>
      <c r="H2756" s="6">
        <v>278615</v>
      </c>
      <c r="I2756" s="6">
        <v>0.95298206011763897</v>
      </c>
      <c r="J2756" s="6">
        <v>-9.9757920844205611E-4</v>
      </c>
      <c r="K2756" s="6" t="s">
        <v>5598</v>
      </c>
    </row>
    <row r="2757" spans="1:11" x14ac:dyDescent="0.2">
      <c r="A2757" s="4" t="s">
        <v>4161</v>
      </c>
      <c r="B2757" s="6">
        <v>132262</v>
      </c>
      <c r="C2757" s="6" t="s">
        <v>137</v>
      </c>
      <c r="D2757" s="5"/>
      <c r="E2757" s="6" t="s">
        <v>695</v>
      </c>
      <c r="F2757" s="5"/>
      <c r="G2757" s="6">
        <v>451</v>
      </c>
      <c r="H2757" s="6">
        <v>152896</v>
      </c>
      <c r="I2757" s="6">
        <v>0.95421394168755003</v>
      </c>
      <c r="J2757" s="6">
        <v>2.2910176175476599E-3</v>
      </c>
      <c r="K2757" s="6" t="s">
        <v>4162</v>
      </c>
    </row>
    <row r="2758" spans="1:11" x14ac:dyDescent="0.2">
      <c r="A2758" s="4" t="s">
        <v>5014</v>
      </c>
      <c r="B2758" s="6">
        <v>41210</v>
      </c>
      <c r="C2758" s="6" t="s">
        <v>103</v>
      </c>
      <c r="D2758" s="5"/>
      <c r="E2758" s="6" t="s">
        <v>111</v>
      </c>
      <c r="F2758" s="5"/>
      <c r="G2758" s="6">
        <v>470</v>
      </c>
      <c r="H2758" s="6">
        <v>281116</v>
      </c>
      <c r="I2758" s="6">
        <v>0.95443499158421896</v>
      </c>
      <c r="J2758" s="6">
        <v>2.4064212789110602E-3</v>
      </c>
      <c r="K2758" s="6" t="s">
        <v>5015</v>
      </c>
    </row>
    <row r="2759" spans="1:11" x14ac:dyDescent="0.2">
      <c r="A2759" s="4" t="s">
        <v>5072</v>
      </c>
      <c r="B2759" s="6">
        <v>41210</v>
      </c>
      <c r="C2759" s="6" t="s">
        <v>103</v>
      </c>
      <c r="D2759" s="5"/>
      <c r="E2759" s="6" t="s">
        <v>111</v>
      </c>
      <c r="F2759" s="5"/>
      <c r="G2759" s="6">
        <v>467</v>
      </c>
      <c r="H2759" s="6">
        <v>281119</v>
      </c>
      <c r="I2759" s="6">
        <v>0.95479304242415897</v>
      </c>
      <c r="J2759" s="6">
        <v>2.3939473250028302E-3</v>
      </c>
      <c r="K2759" s="6" t="s">
        <v>5073</v>
      </c>
    </row>
    <row r="2760" spans="1:11" x14ac:dyDescent="0.2">
      <c r="A2760" s="4" t="s">
        <v>4861</v>
      </c>
      <c r="B2760" s="6">
        <v>41200</v>
      </c>
      <c r="C2760" s="6" t="s">
        <v>103</v>
      </c>
      <c r="D2760" s="5"/>
      <c r="E2760" s="6" t="s">
        <v>111</v>
      </c>
      <c r="F2760" s="5"/>
      <c r="G2760" s="6">
        <v>458</v>
      </c>
      <c r="H2760" s="6">
        <v>281128</v>
      </c>
      <c r="I2760" s="6">
        <v>0.95491692537698702</v>
      </c>
      <c r="J2760" s="6">
        <v>2.3647345851846701E-3</v>
      </c>
      <c r="K2760" s="6" t="s">
        <v>4862</v>
      </c>
    </row>
    <row r="2761" spans="1:11" x14ac:dyDescent="0.2">
      <c r="A2761" s="4" t="s">
        <v>5692</v>
      </c>
      <c r="B2761" s="6">
        <v>25442</v>
      </c>
      <c r="C2761" s="6" t="s">
        <v>71</v>
      </c>
      <c r="D2761" s="5"/>
      <c r="E2761" s="6" t="s">
        <v>100</v>
      </c>
      <c r="F2761" s="5"/>
      <c r="G2761" s="6">
        <v>14490</v>
      </c>
      <c r="H2761" s="5"/>
      <c r="I2761" s="6">
        <v>0.95565702791106699</v>
      </c>
      <c r="J2761" s="6">
        <v>-4.18142313989655E-4</v>
      </c>
      <c r="K2761" s="6" t="s">
        <v>5693</v>
      </c>
    </row>
    <row r="2762" spans="1:11" x14ac:dyDescent="0.2">
      <c r="A2762" s="4" t="s">
        <v>5100</v>
      </c>
      <c r="B2762" s="6">
        <v>20003</v>
      </c>
      <c r="C2762" s="6" t="s">
        <v>103</v>
      </c>
      <c r="D2762" s="5"/>
      <c r="E2762" s="6" t="s">
        <v>104</v>
      </c>
      <c r="F2762" s="5"/>
      <c r="G2762" s="6">
        <v>458</v>
      </c>
      <c r="H2762" s="6">
        <v>281085</v>
      </c>
      <c r="I2762" s="6">
        <v>0.95715189951281199</v>
      </c>
      <c r="J2762" s="6">
        <v>2.2705292119183898E-3</v>
      </c>
      <c r="K2762" s="6" t="s">
        <v>5101</v>
      </c>
    </row>
    <row r="2763" spans="1:11" x14ac:dyDescent="0.2">
      <c r="A2763" s="4" t="s">
        <v>4792</v>
      </c>
      <c r="B2763" s="6">
        <v>131354</v>
      </c>
      <c r="C2763" s="6" t="s">
        <v>137</v>
      </c>
      <c r="D2763" s="5"/>
      <c r="E2763" s="6" t="s">
        <v>197</v>
      </c>
      <c r="F2763" s="5"/>
      <c r="G2763" s="6">
        <v>5395</v>
      </c>
      <c r="H2763" s="6">
        <v>276190</v>
      </c>
      <c r="I2763" s="6">
        <v>0.95799215397411697</v>
      </c>
      <c r="J2763" s="6">
        <v>-6.3894183619462902E-4</v>
      </c>
      <c r="K2763" s="6" t="s">
        <v>4793</v>
      </c>
    </row>
    <row r="2764" spans="1:11" x14ac:dyDescent="0.2">
      <c r="A2764" s="4" t="s">
        <v>1411</v>
      </c>
      <c r="B2764" s="6">
        <v>130828</v>
      </c>
      <c r="C2764" s="6" t="s">
        <v>137</v>
      </c>
      <c r="D2764" s="5"/>
      <c r="E2764" s="6" t="s">
        <v>428</v>
      </c>
      <c r="F2764" s="5"/>
      <c r="G2764" s="6">
        <v>6364</v>
      </c>
      <c r="H2764" s="6">
        <v>275221</v>
      </c>
      <c r="I2764" s="6">
        <v>0.95868818391552801</v>
      </c>
      <c r="J2764" s="6">
        <v>-4.83329920576588E-4</v>
      </c>
      <c r="K2764" s="6" t="s">
        <v>1412</v>
      </c>
    </row>
    <row r="2765" spans="1:11" x14ac:dyDescent="0.2">
      <c r="A2765" s="4" t="s">
        <v>2859</v>
      </c>
      <c r="B2765" s="6">
        <v>20004</v>
      </c>
      <c r="C2765" s="6" t="s">
        <v>103</v>
      </c>
      <c r="D2765" s="5"/>
      <c r="E2765" s="6" t="s">
        <v>116</v>
      </c>
      <c r="F2765" s="5"/>
      <c r="G2765" s="6">
        <v>952</v>
      </c>
      <c r="H2765" s="6">
        <v>152376</v>
      </c>
      <c r="I2765" s="6">
        <v>0.95880303794697097</v>
      </c>
      <c r="J2765" s="6">
        <v>1.3466019733606601E-3</v>
      </c>
      <c r="K2765" s="6" t="s">
        <v>2860</v>
      </c>
    </row>
    <row r="2766" spans="1:11" x14ac:dyDescent="0.2">
      <c r="A2766" s="4" t="s">
        <v>2613</v>
      </c>
      <c r="B2766" s="6">
        <v>41210</v>
      </c>
      <c r="C2766" s="6" t="s">
        <v>103</v>
      </c>
      <c r="D2766" s="5"/>
      <c r="E2766" s="6" t="s">
        <v>111</v>
      </c>
      <c r="F2766" s="5"/>
      <c r="G2766" s="6">
        <v>1007</v>
      </c>
      <c r="H2766" s="6">
        <v>280579</v>
      </c>
      <c r="I2766" s="6">
        <v>0.958977777961875</v>
      </c>
      <c r="J2766" s="6">
        <v>-1.3405278892830799E-3</v>
      </c>
      <c r="K2766" s="6" t="s">
        <v>2614</v>
      </c>
    </row>
    <row r="2767" spans="1:11" x14ac:dyDescent="0.2">
      <c r="A2767" s="4" t="s">
        <v>3742</v>
      </c>
      <c r="B2767" s="6">
        <v>41210</v>
      </c>
      <c r="C2767" s="6" t="s">
        <v>103</v>
      </c>
      <c r="D2767" s="5"/>
      <c r="E2767" s="6" t="s">
        <v>111</v>
      </c>
      <c r="F2767" s="5"/>
      <c r="G2767" s="6">
        <v>2471</v>
      </c>
      <c r="H2767" s="6">
        <v>279115</v>
      </c>
      <c r="I2767" s="6">
        <v>0.95906759316023305</v>
      </c>
      <c r="J2767" s="6">
        <v>-8.6745301798770704E-4</v>
      </c>
      <c r="K2767" s="6" t="s">
        <v>3743</v>
      </c>
    </row>
    <row r="2768" spans="1:11" x14ac:dyDescent="0.2">
      <c r="A2768" s="4" t="s">
        <v>5202</v>
      </c>
      <c r="B2768" s="6">
        <v>131796</v>
      </c>
      <c r="C2768" s="6" t="s">
        <v>137</v>
      </c>
      <c r="D2768" s="5"/>
      <c r="E2768" s="6" t="s">
        <v>786</v>
      </c>
      <c r="F2768" s="5"/>
      <c r="G2768" s="6">
        <v>2031</v>
      </c>
      <c r="H2768" s="6">
        <v>279554</v>
      </c>
      <c r="I2768" s="6">
        <v>0.96016691406583499</v>
      </c>
      <c r="J2768" s="6">
        <v>-1.0113495304600499E-3</v>
      </c>
      <c r="K2768" s="6" t="s">
        <v>5203</v>
      </c>
    </row>
    <row r="2769" spans="1:11" x14ac:dyDescent="0.2">
      <c r="A2769" s="4" t="s">
        <v>5557</v>
      </c>
      <c r="B2769" s="6">
        <v>22127</v>
      </c>
      <c r="C2769" s="6" t="s">
        <v>103</v>
      </c>
      <c r="D2769" s="5"/>
      <c r="E2769" s="6" t="s">
        <v>1389</v>
      </c>
      <c r="F2769" s="5"/>
      <c r="G2769" s="6">
        <v>9174</v>
      </c>
      <c r="H2769" s="6">
        <v>63013</v>
      </c>
      <c r="I2769" s="6">
        <v>0.96073756186272996</v>
      </c>
      <c r="J2769" s="6">
        <v>-5.3676123122742302E-4</v>
      </c>
      <c r="K2769" s="6" t="s">
        <v>5558</v>
      </c>
    </row>
    <row r="2770" spans="1:11" x14ac:dyDescent="0.2">
      <c r="A2770" s="4" t="s">
        <v>4385</v>
      </c>
      <c r="B2770" s="6">
        <v>25285</v>
      </c>
      <c r="C2770" s="6" t="s">
        <v>71</v>
      </c>
      <c r="D2770" s="5"/>
      <c r="E2770" s="6" t="s">
        <v>100</v>
      </c>
      <c r="F2770" s="5"/>
      <c r="G2770" s="6">
        <v>14492</v>
      </c>
      <c r="H2770" s="5"/>
      <c r="I2770" s="6">
        <v>0.96080678199138603</v>
      </c>
      <c r="J2770" s="6">
        <v>3.4912471222641801E-4</v>
      </c>
      <c r="K2770" s="6" t="s">
        <v>4386</v>
      </c>
    </row>
    <row r="2771" spans="1:11" x14ac:dyDescent="0.2">
      <c r="A2771" s="4" t="s">
        <v>4863</v>
      </c>
      <c r="B2771" s="6">
        <v>41210</v>
      </c>
      <c r="C2771" s="6" t="s">
        <v>103</v>
      </c>
      <c r="D2771" s="5"/>
      <c r="E2771" s="6" t="s">
        <v>111</v>
      </c>
      <c r="F2771" s="5"/>
      <c r="G2771" s="6">
        <v>2019</v>
      </c>
      <c r="H2771" s="6">
        <v>279567</v>
      </c>
      <c r="I2771" s="6">
        <v>0.96082636018930601</v>
      </c>
      <c r="J2771" s="6">
        <v>-9.9251309398763906E-4</v>
      </c>
      <c r="K2771" s="6" t="s">
        <v>4864</v>
      </c>
    </row>
    <row r="2772" spans="1:11" x14ac:dyDescent="0.2">
      <c r="A2772" s="4" t="s">
        <v>5208</v>
      </c>
      <c r="B2772" s="6">
        <v>20003</v>
      </c>
      <c r="C2772" s="6" t="s">
        <v>103</v>
      </c>
      <c r="D2772" s="5"/>
      <c r="E2772" s="6" t="s">
        <v>104</v>
      </c>
      <c r="F2772" s="5"/>
      <c r="G2772" s="6">
        <v>469</v>
      </c>
      <c r="H2772" s="6">
        <v>281074</v>
      </c>
      <c r="I2772" s="6">
        <v>0.96086399989594995</v>
      </c>
      <c r="J2772" s="6">
        <v>2.0925941626025002E-3</v>
      </c>
      <c r="K2772" s="6" t="s">
        <v>5209</v>
      </c>
    </row>
    <row r="2773" spans="1:11" x14ac:dyDescent="0.2">
      <c r="A2773" s="4" t="s">
        <v>4151</v>
      </c>
      <c r="B2773" s="6">
        <v>25822</v>
      </c>
      <c r="C2773" s="6" t="s">
        <v>71</v>
      </c>
      <c r="D2773" s="5"/>
      <c r="E2773" s="6" t="s">
        <v>210</v>
      </c>
      <c r="F2773" s="5"/>
      <c r="G2773" s="6">
        <v>16047</v>
      </c>
      <c r="H2773" s="5"/>
      <c r="I2773" s="6">
        <v>0.96099179480921104</v>
      </c>
      <c r="J2773" s="6">
        <v>3.37813613341238E-4</v>
      </c>
      <c r="K2773" s="6" t="s">
        <v>4152</v>
      </c>
    </row>
    <row r="2774" spans="1:11" x14ac:dyDescent="0.2">
      <c r="A2774" s="4" t="s">
        <v>5123</v>
      </c>
      <c r="B2774" s="6">
        <v>25557</v>
      </c>
      <c r="C2774" s="6" t="s">
        <v>71</v>
      </c>
      <c r="D2774" s="5"/>
      <c r="E2774" s="6" t="s">
        <v>265</v>
      </c>
      <c r="F2774" s="5"/>
      <c r="G2774" s="6">
        <v>14490</v>
      </c>
      <c r="H2774" s="5"/>
      <c r="I2774" s="6">
        <v>0.96125578340034401</v>
      </c>
      <c r="J2774" s="6">
        <v>-3.5789992096374202E-4</v>
      </c>
      <c r="K2774" s="6" t="s">
        <v>5124</v>
      </c>
    </row>
    <row r="2775" spans="1:11" x14ac:dyDescent="0.2">
      <c r="A2775" s="4" t="s">
        <v>5696</v>
      </c>
      <c r="B2775" s="6">
        <v>25483</v>
      </c>
      <c r="C2775" s="6" t="s">
        <v>71</v>
      </c>
      <c r="D2775" s="5"/>
      <c r="E2775" s="6" t="s">
        <v>100</v>
      </c>
      <c r="F2775" s="5"/>
      <c r="G2775" s="6">
        <v>14490</v>
      </c>
      <c r="H2775" s="5"/>
      <c r="I2775" s="6">
        <v>0.96132845565428204</v>
      </c>
      <c r="J2775" s="6">
        <v>3.7681367989490599E-4</v>
      </c>
      <c r="K2775" s="6" t="s">
        <v>5697</v>
      </c>
    </row>
    <row r="2776" spans="1:11" x14ac:dyDescent="0.2">
      <c r="A2776" s="4" t="s">
        <v>4606</v>
      </c>
      <c r="B2776" s="6">
        <v>20004</v>
      </c>
      <c r="C2776" s="6" t="s">
        <v>103</v>
      </c>
      <c r="D2776" s="5"/>
      <c r="E2776" s="6" t="s">
        <v>116</v>
      </c>
      <c r="F2776" s="5"/>
      <c r="G2776" s="6">
        <v>4963</v>
      </c>
      <c r="H2776" s="6">
        <v>148365</v>
      </c>
      <c r="I2776" s="6">
        <v>0.96174697159359501</v>
      </c>
      <c r="J2776" s="6">
        <v>-6.1412121242538796E-4</v>
      </c>
      <c r="K2776" s="6" t="s">
        <v>4607</v>
      </c>
    </row>
    <row r="2777" spans="1:11" x14ac:dyDescent="0.2">
      <c r="A2777" s="4" t="s">
        <v>2135</v>
      </c>
      <c r="B2777" s="6">
        <v>25397</v>
      </c>
      <c r="C2777" s="6" t="s">
        <v>71</v>
      </c>
      <c r="D2777" s="5"/>
      <c r="E2777" s="6" t="s">
        <v>100</v>
      </c>
      <c r="F2777" s="5"/>
      <c r="G2777" s="6">
        <v>14490</v>
      </c>
      <c r="H2777" s="5"/>
      <c r="I2777" s="6">
        <v>0.96233519857299699</v>
      </c>
      <c r="J2777" s="6">
        <v>-2.76401491049666E-4</v>
      </c>
      <c r="K2777" s="6" t="s">
        <v>2136</v>
      </c>
    </row>
    <row r="2778" spans="1:11" x14ac:dyDescent="0.2">
      <c r="A2778" s="4" t="s">
        <v>3306</v>
      </c>
      <c r="B2778" s="6">
        <v>20002</v>
      </c>
      <c r="C2778" s="6" t="s">
        <v>103</v>
      </c>
      <c r="D2778" s="5"/>
      <c r="E2778" s="6" t="s">
        <v>127</v>
      </c>
      <c r="F2778" s="5"/>
      <c r="G2778" s="6">
        <v>1043</v>
      </c>
      <c r="H2778" s="6">
        <v>280500</v>
      </c>
      <c r="I2778" s="6">
        <v>0.96237124004984498</v>
      </c>
      <c r="J2778" s="6">
        <v>-1.20254966268619E-3</v>
      </c>
      <c r="K2778" s="6" t="s">
        <v>3307</v>
      </c>
    </row>
    <row r="2779" spans="1:11" x14ac:dyDescent="0.2">
      <c r="A2779" s="4" t="s">
        <v>5334</v>
      </c>
      <c r="B2779" s="6">
        <v>41210</v>
      </c>
      <c r="C2779" s="6" t="s">
        <v>103</v>
      </c>
      <c r="D2779" s="5"/>
      <c r="E2779" s="6" t="s">
        <v>111</v>
      </c>
      <c r="F2779" s="5"/>
      <c r="G2779" s="6">
        <v>455</v>
      </c>
      <c r="H2779" s="6">
        <v>281131</v>
      </c>
      <c r="I2779" s="6">
        <v>0.96334300032178</v>
      </c>
      <c r="J2779" s="6">
        <v>1.9844494241210999E-3</v>
      </c>
      <c r="K2779" s="6" t="s">
        <v>5335</v>
      </c>
    </row>
    <row r="2780" spans="1:11" x14ac:dyDescent="0.2">
      <c r="A2780" s="4" t="s">
        <v>5183</v>
      </c>
      <c r="B2780" s="6">
        <v>25227</v>
      </c>
      <c r="C2780" s="6" t="s">
        <v>71</v>
      </c>
      <c r="D2780" s="5"/>
      <c r="E2780" s="6" t="s">
        <v>100</v>
      </c>
      <c r="F2780" s="5"/>
      <c r="G2780" s="6">
        <v>14492</v>
      </c>
      <c r="H2780" s="5"/>
      <c r="I2780" s="6">
        <v>0.96349225065080601</v>
      </c>
      <c r="J2780" s="6">
        <v>-3.2131827708286101E-4</v>
      </c>
      <c r="K2780" s="6" t="s">
        <v>5184</v>
      </c>
    </row>
    <row r="2781" spans="1:11" x14ac:dyDescent="0.2">
      <c r="A2781" s="4" t="s">
        <v>5447</v>
      </c>
      <c r="B2781" s="6">
        <v>41210</v>
      </c>
      <c r="C2781" s="6" t="s">
        <v>103</v>
      </c>
      <c r="D2781" s="5"/>
      <c r="E2781" s="6" t="s">
        <v>111</v>
      </c>
      <c r="F2781" s="5"/>
      <c r="G2781" s="6">
        <v>1006</v>
      </c>
      <c r="H2781" s="6">
        <v>280580</v>
      </c>
      <c r="I2781" s="6">
        <v>0.96377039789225105</v>
      </c>
      <c r="J2781" s="6">
        <v>-1.34132764372688E-3</v>
      </c>
      <c r="K2781" s="6" t="s">
        <v>5448</v>
      </c>
    </row>
    <row r="2782" spans="1:11" x14ac:dyDescent="0.2">
      <c r="A2782" s="4" t="s">
        <v>3757</v>
      </c>
      <c r="B2782" s="6">
        <v>41210</v>
      </c>
      <c r="C2782" s="6" t="s">
        <v>103</v>
      </c>
      <c r="D2782" s="5"/>
      <c r="E2782" s="6" t="s">
        <v>111</v>
      </c>
      <c r="F2782" s="5"/>
      <c r="G2782" s="6">
        <v>472</v>
      </c>
      <c r="H2782" s="6">
        <v>281114</v>
      </c>
      <c r="I2782" s="6">
        <v>0.964014819519878</v>
      </c>
      <c r="J2782" s="6">
        <v>1.69107490062379E-3</v>
      </c>
      <c r="K2782" s="6" t="s">
        <v>3758</v>
      </c>
    </row>
    <row r="2783" spans="1:11" x14ac:dyDescent="0.2">
      <c r="A2783" s="4" t="s">
        <v>2380</v>
      </c>
      <c r="B2783" s="6">
        <v>130082</v>
      </c>
      <c r="C2783" s="6" t="s">
        <v>137</v>
      </c>
      <c r="D2783" s="5"/>
      <c r="E2783" s="6" t="s">
        <v>797</v>
      </c>
      <c r="F2783" s="5"/>
      <c r="G2783" s="6">
        <v>946</v>
      </c>
      <c r="H2783" s="6">
        <v>280639</v>
      </c>
      <c r="I2783" s="6">
        <v>0.96428953152080199</v>
      </c>
      <c r="J2783" s="6">
        <v>1.14920319503355E-3</v>
      </c>
      <c r="K2783" s="6" t="s">
        <v>2381</v>
      </c>
    </row>
    <row r="2784" spans="1:11" x14ac:dyDescent="0.2">
      <c r="A2784" s="4" t="s">
        <v>5658</v>
      </c>
      <c r="B2784" s="6">
        <v>25184</v>
      </c>
      <c r="C2784" s="6" t="s">
        <v>71</v>
      </c>
      <c r="D2784" s="5"/>
      <c r="E2784" s="6" t="s">
        <v>100</v>
      </c>
      <c r="F2784" s="5"/>
      <c r="G2784" s="6">
        <v>14492</v>
      </c>
      <c r="H2784" s="5"/>
      <c r="I2784" s="6">
        <v>0.96473876236278999</v>
      </c>
      <c r="J2784" s="6">
        <v>3.4194774324714899E-4</v>
      </c>
      <c r="K2784" s="6" t="s">
        <v>5659</v>
      </c>
    </row>
    <row r="2785" spans="1:11" x14ac:dyDescent="0.2">
      <c r="A2785" s="4" t="s">
        <v>5291</v>
      </c>
      <c r="B2785" s="6">
        <v>41200</v>
      </c>
      <c r="C2785" s="6" t="s">
        <v>103</v>
      </c>
      <c r="D2785" s="5"/>
      <c r="E2785" s="6" t="s">
        <v>111</v>
      </c>
      <c r="F2785" s="5"/>
      <c r="G2785" s="6">
        <v>461</v>
      </c>
      <c r="H2785" s="6">
        <v>281125</v>
      </c>
      <c r="I2785" s="6">
        <v>0.96474013067104303</v>
      </c>
      <c r="J2785" s="6">
        <v>1.9048370413922999E-3</v>
      </c>
      <c r="K2785" s="6" t="s">
        <v>5292</v>
      </c>
    </row>
    <row r="2786" spans="1:11" x14ac:dyDescent="0.2">
      <c r="A2786" s="4" t="s">
        <v>3732</v>
      </c>
      <c r="B2786" s="6">
        <v>20003</v>
      </c>
      <c r="C2786" s="6" t="s">
        <v>103</v>
      </c>
      <c r="D2786" s="5"/>
      <c r="E2786" s="6" t="s">
        <v>104</v>
      </c>
      <c r="F2786" s="5"/>
      <c r="G2786" s="6">
        <v>461</v>
      </c>
      <c r="H2786" s="6">
        <v>281082</v>
      </c>
      <c r="I2786" s="6">
        <v>0.96543819863737801</v>
      </c>
      <c r="J2786" s="6">
        <v>1.6221655666260801E-3</v>
      </c>
      <c r="K2786" s="6" t="s">
        <v>3733</v>
      </c>
    </row>
    <row r="2787" spans="1:11" x14ac:dyDescent="0.2">
      <c r="A2787" s="4" t="s">
        <v>4128</v>
      </c>
      <c r="B2787" s="6">
        <v>41210</v>
      </c>
      <c r="C2787" s="6" t="s">
        <v>103</v>
      </c>
      <c r="D2787" s="5"/>
      <c r="E2787" s="6" t="s">
        <v>111</v>
      </c>
      <c r="F2787" s="5"/>
      <c r="G2787" s="6">
        <v>460</v>
      </c>
      <c r="H2787" s="6">
        <v>281126</v>
      </c>
      <c r="I2787" s="6">
        <v>0.96602177527488597</v>
      </c>
      <c r="J2787" s="6">
        <v>1.64726279153342E-3</v>
      </c>
      <c r="K2787" s="6" t="s">
        <v>4129</v>
      </c>
    </row>
    <row r="2788" spans="1:11" x14ac:dyDescent="0.2">
      <c r="A2788" s="4" t="s">
        <v>1967</v>
      </c>
      <c r="B2788" s="6">
        <v>25555</v>
      </c>
      <c r="C2788" s="6" t="s">
        <v>71</v>
      </c>
      <c r="D2788" s="5"/>
      <c r="E2788" s="6" t="s">
        <v>265</v>
      </c>
      <c r="F2788" s="5"/>
      <c r="G2788" s="6">
        <v>14490</v>
      </c>
      <c r="H2788" s="5"/>
      <c r="I2788" s="6">
        <v>0.96667766572106795</v>
      </c>
      <c r="J2788" s="6">
        <v>-2.42302230304224E-4</v>
      </c>
      <c r="K2788" s="6" t="s">
        <v>1968</v>
      </c>
    </row>
    <row r="2789" spans="1:11" x14ac:dyDescent="0.2">
      <c r="A2789" s="4" t="s">
        <v>5559</v>
      </c>
      <c r="B2789" s="6">
        <v>2443</v>
      </c>
      <c r="C2789" s="6" t="s">
        <v>103</v>
      </c>
      <c r="D2789" s="5"/>
      <c r="E2789" s="6" t="s">
        <v>162</v>
      </c>
      <c r="F2789" s="5"/>
      <c r="G2789" s="6">
        <v>13426</v>
      </c>
      <c r="H2789" s="6">
        <v>267293</v>
      </c>
      <c r="I2789" s="6">
        <v>0.96698322327772002</v>
      </c>
      <c r="J2789" s="6">
        <v>3.52614297416738E-4</v>
      </c>
      <c r="K2789" s="6" t="s">
        <v>5560</v>
      </c>
    </row>
    <row r="2790" spans="1:11" x14ac:dyDescent="0.2">
      <c r="A2790" s="4" t="s">
        <v>3411</v>
      </c>
      <c r="B2790" s="6">
        <v>25356</v>
      </c>
      <c r="C2790" s="6" t="s">
        <v>71</v>
      </c>
      <c r="D2790" s="5"/>
      <c r="E2790" s="6" t="s">
        <v>100</v>
      </c>
      <c r="F2790" s="5"/>
      <c r="G2790" s="6">
        <v>14490</v>
      </c>
      <c r="H2790" s="5"/>
      <c r="I2790" s="6">
        <v>0.96699643986983197</v>
      </c>
      <c r="J2790" s="6">
        <v>2.6697803971921697E-4</v>
      </c>
      <c r="K2790" s="6" t="s">
        <v>3412</v>
      </c>
    </row>
    <row r="2791" spans="1:11" x14ac:dyDescent="0.2">
      <c r="A2791" s="4" t="s">
        <v>2539</v>
      </c>
      <c r="B2791" s="6">
        <v>131692</v>
      </c>
      <c r="C2791" s="6" t="s">
        <v>137</v>
      </c>
      <c r="D2791" s="5"/>
      <c r="E2791" s="6" t="s">
        <v>147</v>
      </c>
      <c r="F2791" s="5"/>
      <c r="G2791" s="6">
        <v>9256</v>
      </c>
      <c r="H2791" s="6">
        <v>272329</v>
      </c>
      <c r="I2791" s="6">
        <v>0.96699696875799501</v>
      </c>
      <c r="J2791" s="6">
        <v>3.3808763210978801E-4</v>
      </c>
      <c r="K2791" s="6" t="s">
        <v>2540</v>
      </c>
    </row>
    <row r="2792" spans="1:11" x14ac:dyDescent="0.2">
      <c r="A2792" s="4" t="s">
        <v>4585</v>
      </c>
      <c r="B2792" s="6">
        <v>20003</v>
      </c>
      <c r="C2792" s="6" t="s">
        <v>103</v>
      </c>
      <c r="D2792" s="5"/>
      <c r="E2792" s="6" t="s">
        <v>104</v>
      </c>
      <c r="F2792" s="5"/>
      <c r="G2792" s="6">
        <v>1953</v>
      </c>
      <c r="H2792" s="6">
        <v>279590</v>
      </c>
      <c r="I2792" s="6">
        <v>0.96750587772658703</v>
      </c>
      <c r="J2792" s="6">
        <v>8.1746764362030505E-4</v>
      </c>
      <c r="K2792" s="6" t="s">
        <v>4586</v>
      </c>
    </row>
    <row r="2793" spans="1:11" x14ac:dyDescent="0.2">
      <c r="A2793" s="4" t="s">
        <v>4728</v>
      </c>
      <c r="B2793" s="6">
        <v>20485</v>
      </c>
      <c r="C2793" s="6" t="s">
        <v>71</v>
      </c>
      <c r="D2793" s="5"/>
      <c r="E2793" s="6" t="s">
        <v>1309</v>
      </c>
      <c r="F2793" s="5"/>
      <c r="G2793" s="6">
        <v>92964</v>
      </c>
      <c r="H2793" s="5"/>
      <c r="I2793" s="6">
        <v>0.96767179167031103</v>
      </c>
      <c r="J2793" s="6">
        <v>6.7851311297506298E-5</v>
      </c>
      <c r="K2793" s="6" t="s">
        <v>4729</v>
      </c>
    </row>
    <row r="2794" spans="1:11" x14ac:dyDescent="0.2">
      <c r="A2794" s="4" t="s">
        <v>3096</v>
      </c>
      <c r="B2794" s="6">
        <v>41200</v>
      </c>
      <c r="C2794" s="6" t="s">
        <v>103</v>
      </c>
      <c r="D2794" s="5"/>
      <c r="E2794" s="6" t="s">
        <v>111</v>
      </c>
      <c r="F2794" s="5"/>
      <c r="G2794" s="6">
        <v>470</v>
      </c>
      <c r="H2794" s="6">
        <v>281116</v>
      </c>
      <c r="I2794" s="6">
        <v>0.96798532759372002</v>
      </c>
      <c r="J2794" s="6">
        <v>1.4583271357500301E-3</v>
      </c>
      <c r="K2794" s="6" t="s">
        <v>3415</v>
      </c>
    </row>
    <row r="2795" spans="1:11" x14ac:dyDescent="0.2">
      <c r="A2795" s="4" t="s">
        <v>5644</v>
      </c>
      <c r="B2795" s="6">
        <v>25138</v>
      </c>
      <c r="C2795" s="6" t="s">
        <v>71</v>
      </c>
      <c r="D2795" s="5"/>
      <c r="E2795" s="6" t="s">
        <v>100</v>
      </c>
      <c r="F2795" s="5"/>
      <c r="G2795" s="6">
        <v>14492</v>
      </c>
      <c r="H2795" s="5"/>
      <c r="I2795" s="6">
        <v>0.96864986673483799</v>
      </c>
      <c r="J2795" s="6">
        <v>3.2455324409729901E-4</v>
      </c>
      <c r="K2795" s="6" t="s">
        <v>5645</v>
      </c>
    </row>
    <row r="2796" spans="1:11" x14ac:dyDescent="0.2">
      <c r="A2796" s="4" t="s">
        <v>3742</v>
      </c>
      <c r="B2796" s="6">
        <v>41200</v>
      </c>
      <c r="C2796" s="6" t="s">
        <v>103</v>
      </c>
      <c r="D2796" s="5"/>
      <c r="E2796" s="6" t="s">
        <v>111</v>
      </c>
      <c r="F2796" s="5"/>
      <c r="G2796" s="6">
        <v>4843</v>
      </c>
      <c r="H2796" s="6">
        <v>276743</v>
      </c>
      <c r="I2796" s="6">
        <v>0.96909802706008097</v>
      </c>
      <c r="J2796" s="6">
        <v>5.10029707266665E-4</v>
      </c>
      <c r="K2796" s="6" t="s">
        <v>4918</v>
      </c>
    </row>
    <row r="2797" spans="1:11" x14ac:dyDescent="0.2">
      <c r="A2797" s="4" t="s">
        <v>5508</v>
      </c>
      <c r="B2797" s="6">
        <v>20002</v>
      </c>
      <c r="C2797" s="6" t="s">
        <v>103</v>
      </c>
      <c r="D2797" s="5"/>
      <c r="E2797" s="6" t="s">
        <v>127</v>
      </c>
      <c r="F2797" s="5"/>
      <c r="G2797" s="6">
        <v>2439</v>
      </c>
      <c r="H2797" s="6">
        <v>279104</v>
      </c>
      <c r="I2797" s="6">
        <v>0.96937298059021104</v>
      </c>
      <c r="J2797" s="6">
        <v>-7.4271769873547502E-4</v>
      </c>
      <c r="K2797" s="6" t="s">
        <v>5509</v>
      </c>
    </row>
    <row r="2798" spans="1:11" x14ac:dyDescent="0.2">
      <c r="A2798" s="4" t="s">
        <v>1598</v>
      </c>
      <c r="B2798" s="6">
        <v>41200</v>
      </c>
      <c r="C2798" s="6" t="s">
        <v>103</v>
      </c>
      <c r="D2798" s="5"/>
      <c r="E2798" s="6" t="s">
        <v>111</v>
      </c>
      <c r="F2798" s="5"/>
      <c r="G2798" s="6">
        <v>1880</v>
      </c>
      <c r="H2798" s="6">
        <v>279706</v>
      </c>
      <c r="I2798" s="6">
        <v>0.96945925129940902</v>
      </c>
      <c r="J2798" s="6">
        <v>5.7106888946187101E-4</v>
      </c>
      <c r="K2798" s="6" t="s">
        <v>1599</v>
      </c>
    </row>
    <row r="2799" spans="1:11" x14ac:dyDescent="0.2">
      <c r="A2799" s="4" t="s">
        <v>2671</v>
      </c>
      <c r="B2799" s="6">
        <v>131562</v>
      </c>
      <c r="C2799" s="6" t="s">
        <v>137</v>
      </c>
      <c r="D2799" s="5"/>
      <c r="E2799" s="6" t="s">
        <v>147</v>
      </c>
      <c r="F2799" s="5"/>
      <c r="G2799" s="6">
        <v>1004</v>
      </c>
      <c r="H2799" s="6">
        <v>280581</v>
      </c>
      <c r="I2799" s="6">
        <v>0.96948481108107198</v>
      </c>
      <c r="J2799" s="6">
        <v>-9.4263563770221703E-4</v>
      </c>
      <c r="K2799" s="6" t="s">
        <v>2672</v>
      </c>
    </row>
    <row r="2800" spans="1:11" x14ac:dyDescent="0.2">
      <c r="A2800" s="4" t="s">
        <v>3250</v>
      </c>
      <c r="B2800" s="6">
        <v>41210</v>
      </c>
      <c r="C2800" s="6" t="s">
        <v>103</v>
      </c>
      <c r="D2800" s="5"/>
      <c r="E2800" s="6" t="s">
        <v>111</v>
      </c>
      <c r="F2800" s="5"/>
      <c r="G2800" s="6">
        <v>1020</v>
      </c>
      <c r="H2800" s="6">
        <v>280566</v>
      </c>
      <c r="I2800" s="6">
        <v>0.96951867408301595</v>
      </c>
      <c r="J2800" s="6">
        <v>-9.4929692783843897E-4</v>
      </c>
      <c r="K2800" s="6" t="s">
        <v>3251</v>
      </c>
    </row>
    <row r="2801" spans="1:11" x14ac:dyDescent="0.2">
      <c r="A2801" s="4" t="s">
        <v>3310</v>
      </c>
      <c r="B2801" s="6">
        <v>41200</v>
      </c>
      <c r="C2801" s="6" t="s">
        <v>103</v>
      </c>
      <c r="D2801" s="5"/>
      <c r="E2801" s="6" t="s">
        <v>111</v>
      </c>
      <c r="F2801" s="5"/>
      <c r="G2801" s="6">
        <v>473</v>
      </c>
      <c r="H2801" s="6">
        <v>281113</v>
      </c>
      <c r="I2801" s="6">
        <v>0.96962039103115005</v>
      </c>
      <c r="J2801" s="6">
        <v>1.3589679703867E-3</v>
      </c>
      <c r="K2801" s="6" t="s">
        <v>3311</v>
      </c>
    </row>
    <row r="2802" spans="1:11" x14ac:dyDescent="0.2">
      <c r="A2802" s="4" t="s">
        <v>715</v>
      </c>
      <c r="B2802" s="6">
        <v>41210</v>
      </c>
      <c r="C2802" s="6" t="s">
        <v>103</v>
      </c>
      <c r="D2802" s="5"/>
      <c r="E2802" s="6" t="s">
        <v>111</v>
      </c>
      <c r="F2802" s="5"/>
      <c r="G2802" s="6">
        <v>530</v>
      </c>
      <c r="H2802" s="6">
        <v>281056</v>
      </c>
      <c r="I2802" s="6">
        <v>0.96979991331565896</v>
      </c>
      <c r="J2802" s="6">
        <v>-1.61278915052239E-3</v>
      </c>
      <c r="K2802" s="6" t="s">
        <v>5437</v>
      </c>
    </row>
    <row r="2803" spans="1:11" x14ac:dyDescent="0.2">
      <c r="A2803" s="4" t="s">
        <v>4408</v>
      </c>
      <c r="B2803" s="6">
        <v>25722</v>
      </c>
      <c r="C2803" s="6" t="s">
        <v>71</v>
      </c>
      <c r="D2803" s="5"/>
      <c r="E2803" s="6" t="s">
        <v>265</v>
      </c>
      <c r="F2803" s="5"/>
      <c r="G2803" s="6">
        <v>14489</v>
      </c>
      <c r="H2803" s="5"/>
      <c r="I2803" s="6">
        <v>0.97002575278151404</v>
      </c>
      <c r="J2803" s="6">
        <v>2.6960376876007501E-4</v>
      </c>
      <c r="K2803" s="6" t="s">
        <v>4409</v>
      </c>
    </row>
    <row r="2804" spans="1:11" x14ac:dyDescent="0.2">
      <c r="A2804" s="4" t="s">
        <v>2065</v>
      </c>
      <c r="B2804" s="6">
        <v>5983</v>
      </c>
      <c r="C2804" s="6" t="s">
        <v>71</v>
      </c>
      <c r="D2804" s="5"/>
      <c r="E2804" s="6" t="s">
        <v>501</v>
      </c>
      <c r="F2804" s="5"/>
      <c r="G2804" s="6">
        <v>53138</v>
      </c>
      <c r="H2804" s="5"/>
      <c r="I2804" s="6">
        <v>0.97052614755650302</v>
      </c>
      <c r="J2804" s="6">
        <v>-1.13305578467461E-4</v>
      </c>
      <c r="K2804" s="6" t="s">
        <v>2066</v>
      </c>
    </row>
    <row r="2805" spans="1:11" x14ac:dyDescent="0.2">
      <c r="A2805" s="4" t="s">
        <v>1057</v>
      </c>
      <c r="B2805" s="6">
        <v>25790</v>
      </c>
      <c r="C2805" s="6" t="s">
        <v>71</v>
      </c>
      <c r="D2805" s="5"/>
      <c r="E2805" s="6" t="s">
        <v>210</v>
      </c>
      <c r="F2805" s="5"/>
      <c r="G2805" s="6">
        <v>16047</v>
      </c>
      <c r="H2805" s="5"/>
      <c r="I2805" s="6">
        <v>0.97094565066806404</v>
      </c>
      <c r="J2805" s="6">
        <v>-1.1313154884259701E-4</v>
      </c>
      <c r="K2805" s="6" t="s">
        <v>1058</v>
      </c>
    </row>
    <row r="2806" spans="1:11" x14ac:dyDescent="0.2">
      <c r="A2806" s="4" t="s">
        <v>3755</v>
      </c>
      <c r="B2806" s="6">
        <v>41210</v>
      </c>
      <c r="C2806" s="6" t="s">
        <v>103</v>
      </c>
      <c r="D2806" s="5"/>
      <c r="E2806" s="6" t="s">
        <v>111</v>
      </c>
      <c r="F2806" s="5"/>
      <c r="G2806" s="6">
        <v>515</v>
      </c>
      <c r="H2806" s="6">
        <v>281071</v>
      </c>
      <c r="I2806" s="6">
        <v>0.97129722052447798</v>
      </c>
      <c r="J2806" s="6">
        <v>-1.2737185579466299E-3</v>
      </c>
      <c r="K2806" s="6" t="s">
        <v>3756</v>
      </c>
    </row>
    <row r="2807" spans="1:11" x14ac:dyDescent="0.2">
      <c r="A2807" s="4" t="s">
        <v>2190</v>
      </c>
      <c r="B2807" s="6">
        <v>20534</v>
      </c>
      <c r="C2807" s="6" t="s">
        <v>103</v>
      </c>
      <c r="D2807" s="5"/>
      <c r="E2807" s="6" t="s">
        <v>293</v>
      </c>
      <c r="F2807" s="5"/>
      <c r="G2807" s="6">
        <v>7490</v>
      </c>
      <c r="H2807" s="6">
        <v>28718</v>
      </c>
      <c r="I2807" s="6">
        <v>0.97156878304778305</v>
      </c>
      <c r="J2807" s="6">
        <v>3.2420337474140301E-4</v>
      </c>
      <c r="K2807" s="6" t="s">
        <v>2191</v>
      </c>
    </row>
    <row r="2808" spans="1:11" x14ac:dyDescent="0.2">
      <c r="A2808" s="4" t="s">
        <v>2294</v>
      </c>
      <c r="B2808" s="6">
        <v>20003</v>
      </c>
      <c r="C2808" s="6" t="s">
        <v>103</v>
      </c>
      <c r="D2808" s="5"/>
      <c r="E2808" s="6" t="s">
        <v>104</v>
      </c>
      <c r="F2808" s="5"/>
      <c r="G2808" s="6">
        <v>2444</v>
      </c>
      <c r="H2808" s="6">
        <v>279099</v>
      </c>
      <c r="I2808" s="6">
        <v>0.97170921676827904</v>
      </c>
      <c r="J2808" s="6">
        <v>-5.1410738494537004E-4</v>
      </c>
      <c r="K2808" s="6" t="s">
        <v>2295</v>
      </c>
    </row>
    <row r="2809" spans="1:11" x14ac:dyDescent="0.2">
      <c r="A2809" s="4" t="s">
        <v>3592</v>
      </c>
      <c r="B2809" s="6">
        <v>25708</v>
      </c>
      <c r="C2809" s="6" t="s">
        <v>71</v>
      </c>
      <c r="D2809" s="5"/>
      <c r="E2809" s="6" t="s">
        <v>265</v>
      </c>
      <c r="F2809" s="5"/>
      <c r="G2809" s="6">
        <v>14489</v>
      </c>
      <c r="H2809" s="5"/>
      <c r="I2809" s="6">
        <v>0.97174148077240396</v>
      </c>
      <c r="J2809" s="6">
        <v>2.29964086558346E-4</v>
      </c>
      <c r="K2809" s="6" t="s">
        <v>3593</v>
      </c>
    </row>
    <row r="2810" spans="1:11" x14ac:dyDescent="0.2">
      <c r="A2810" s="4" t="s">
        <v>5159</v>
      </c>
      <c r="B2810" s="6">
        <v>41200</v>
      </c>
      <c r="C2810" s="6" t="s">
        <v>103</v>
      </c>
      <c r="D2810" s="5"/>
      <c r="E2810" s="6" t="s">
        <v>111</v>
      </c>
      <c r="F2810" s="5"/>
      <c r="G2810" s="6">
        <v>475</v>
      </c>
      <c r="H2810" s="6">
        <v>281111</v>
      </c>
      <c r="I2810" s="6">
        <v>0.97181712242003204</v>
      </c>
      <c r="J2810" s="6">
        <v>1.5293514570831699E-3</v>
      </c>
      <c r="K2810" s="6" t="s">
        <v>5160</v>
      </c>
    </row>
    <row r="2811" spans="1:11" x14ac:dyDescent="0.2">
      <c r="A2811" s="4" t="s">
        <v>2301</v>
      </c>
      <c r="B2811" s="6">
        <v>20004</v>
      </c>
      <c r="C2811" s="6" t="s">
        <v>103</v>
      </c>
      <c r="D2811" s="5"/>
      <c r="E2811" s="6" t="s">
        <v>116</v>
      </c>
      <c r="F2811" s="5"/>
      <c r="G2811" s="6">
        <v>1000</v>
      </c>
      <c r="H2811" s="6">
        <v>280543</v>
      </c>
      <c r="I2811" s="6">
        <v>0.97193122133711396</v>
      </c>
      <c r="J2811" s="6">
        <v>-7.9363389785522698E-4</v>
      </c>
      <c r="K2811" s="6" t="s">
        <v>2302</v>
      </c>
    </row>
    <row r="2812" spans="1:11" x14ac:dyDescent="0.2">
      <c r="A2812" s="4" t="s">
        <v>5700</v>
      </c>
      <c r="B2812" s="6">
        <v>25515</v>
      </c>
      <c r="C2812" s="6" t="s">
        <v>71</v>
      </c>
      <c r="D2812" s="5"/>
      <c r="E2812" s="6" t="s">
        <v>265</v>
      </c>
      <c r="F2812" s="5"/>
      <c r="G2812" s="6">
        <v>14490</v>
      </c>
      <c r="H2812" s="5"/>
      <c r="I2812" s="6">
        <v>0.97200503743893296</v>
      </c>
      <c r="J2812" s="6">
        <v>-3.0015847998958402E-4</v>
      </c>
      <c r="K2812" s="6" t="s">
        <v>5701</v>
      </c>
    </row>
    <row r="2813" spans="1:11" x14ac:dyDescent="0.2">
      <c r="A2813" s="4" t="s">
        <v>5534</v>
      </c>
      <c r="B2813" s="6">
        <v>20003</v>
      </c>
      <c r="C2813" s="6" t="s">
        <v>103</v>
      </c>
      <c r="D2813" s="5"/>
      <c r="E2813" s="6" t="s">
        <v>104</v>
      </c>
      <c r="F2813" s="5"/>
      <c r="G2813" s="6">
        <v>4228</v>
      </c>
      <c r="H2813" s="6">
        <v>149100</v>
      </c>
      <c r="I2813" s="6">
        <v>0.97254644963250503</v>
      </c>
      <c r="J2813" s="6">
        <v>5.5993893591968502E-4</v>
      </c>
      <c r="K2813" s="6" t="s">
        <v>5535</v>
      </c>
    </row>
    <row r="2814" spans="1:11" x14ac:dyDescent="0.2">
      <c r="A2814" s="4" t="s">
        <v>4337</v>
      </c>
      <c r="B2814" s="6">
        <v>20003</v>
      </c>
      <c r="C2814" s="6" t="s">
        <v>103</v>
      </c>
      <c r="D2814" s="5"/>
      <c r="E2814" s="6" t="s">
        <v>104</v>
      </c>
      <c r="F2814" s="5"/>
      <c r="G2814" s="6">
        <v>1898</v>
      </c>
      <c r="H2814" s="6">
        <v>279645</v>
      </c>
      <c r="I2814" s="6">
        <v>0.97352399049300598</v>
      </c>
      <c r="J2814" s="6">
        <v>6.6034645501594096E-4</v>
      </c>
      <c r="K2814" s="6" t="s">
        <v>4338</v>
      </c>
    </row>
    <row r="2815" spans="1:11" x14ac:dyDescent="0.2">
      <c r="A2815" s="4" t="s">
        <v>4694</v>
      </c>
      <c r="B2815" s="6">
        <v>20003</v>
      </c>
      <c r="C2815" s="6" t="s">
        <v>103</v>
      </c>
      <c r="D2815" s="5"/>
      <c r="E2815" s="6" t="s">
        <v>104</v>
      </c>
      <c r="F2815" s="5"/>
      <c r="G2815" s="6">
        <v>961</v>
      </c>
      <c r="H2815" s="6">
        <v>280582</v>
      </c>
      <c r="I2815" s="6">
        <v>0.973715108279536</v>
      </c>
      <c r="J2815" s="6">
        <v>9.4607790455171004E-4</v>
      </c>
      <c r="K2815" s="6" t="s">
        <v>4695</v>
      </c>
    </row>
    <row r="2816" spans="1:11" x14ac:dyDescent="0.2">
      <c r="A2816" s="4" t="s">
        <v>1900</v>
      </c>
      <c r="B2816" s="6">
        <v>25872</v>
      </c>
      <c r="C2816" s="6" t="s">
        <v>71</v>
      </c>
      <c r="D2816" s="5"/>
      <c r="E2816" s="6" t="s">
        <v>210</v>
      </c>
      <c r="F2816" s="5"/>
      <c r="G2816" s="6">
        <v>16047</v>
      </c>
      <c r="H2816" s="5"/>
      <c r="I2816" s="6">
        <v>0.974784765265306</v>
      </c>
      <c r="J2816" s="6">
        <v>-1.2502735552309601E-4</v>
      </c>
      <c r="K2816" s="6" t="s">
        <v>1901</v>
      </c>
    </row>
    <row r="2817" spans="1:11" x14ac:dyDescent="0.2">
      <c r="A2817" s="4" t="s">
        <v>5181</v>
      </c>
      <c r="B2817" s="6">
        <v>130908</v>
      </c>
      <c r="C2817" s="6" t="s">
        <v>137</v>
      </c>
      <c r="D2817" s="5"/>
      <c r="E2817" s="6" t="s">
        <v>238</v>
      </c>
      <c r="F2817" s="5"/>
      <c r="G2817" s="6">
        <v>477</v>
      </c>
      <c r="H2817" s="6">
        <v>281108</v>
      </c>
      <c r="I2817" s="6">
        <v>0.97494327482166299</v>
      </c>
      <c r="J2817" s="6">
        <v>1.38395159148401E-3</v>
      </c>
      <c r="K2817" s="6" t="s">
        <v>5182</v>
      </c>
    </row>
    <row r="2818" spans="1:11" x14ac:dyDescent="0.2">
      <c r="A2818" s="4" t="s">
        <v>2637</v>
      </c>
      <c r="B2818" s="6">
        <v>25587</v>
      </c>
      <c r="C2818" s="6" t="s">
        <v>71</v>
      </c>
      <c r="D2818" s="5"/>
      <c r="E2818" s="6" t="s">
        <v>265</v>
      </c>
      <c r="F2818" s="5"/>
      <c r="G2818" s="6">
        <v>14490</v>
      </c>
      <c r="H2818" s="5"/>
      <c r="I2818" s="6">
        <v>0.97526371594219796</v>
      </c>
      <c r="J2818" s="6">
        <v>-1.7018497984784599E-4</v>
      </c>
      <c r="K2818" s="6" t="s">
        <v>2638</v>
      </c>
    </row>
    <row r="2819" spans="1:11" x14ac:dyDescent="0.2">
      <c r="A2819" s="4" t="s">
        <v>5414</v>
      </c>
      <c r="B2819" s="6">
        <v>131476</v>
      </c>
      <c r="C2819" s="6" t="s">
        <v>137</v>
      </c>
      <c r="D2819" s="5"/>
      <c r="E2819" s="6" t="s">
        <v>241</v>
      </c>
      <c r="F2819" s="5"/>
      <c r="G2819" s="6">
        <v>516</v>
      </c>
      <c r="H2819" s="6">
        <v>281069</v>
      </c>
      <c r="I2819" s="6">
        <v>0.97530059036639905</v>
      </c>
      <c r="J2819" s="6">
        <v>-1.3688604443849799E-3</v>
      </c>
      <c r="K2819" s="6" t="s">
        <v>5415</v>
      </c>
    </row>
    <row r="2820" spans="1:11" x14ac:dyDescent="0.2">
      <c r="A2820" s="4" t="s">
        <v>3583</v>
      </c>
      <c r="B2820" s="6">
        <v>41210</v>
      </c>
      <c r="C2820" s="6" t="s">
        <v>103</v>
      </c>
      <c r="D2820" s="5"/>
      <c r="E2820" s="6" t="s">
        <v>111</v>
      </c>
      <c r="F2820" s="5"/>
      <c r="G2820" s="6">
        <v>475</v>
      </c>
      <c r="H2820" s="6">
        <v>281111</v>
      </c>
      <c r="I2820" s="6">
        <v>0.97530080140285003</v>
      </c>
      <c r="J2820" s="6">
        <v>1.0753378520713601E-3</v>
      </c>
      <c r="K2820" s="6" t="s">
        <v>3584</v>
      </c>
    </row>
    <row r="2821" spans="1:11" x14ac:dyDescent="0.2">
      <c r="A2821" s="4" t="s">
        <v>5244</v>
      </c>
      <c r="B2821" s="6">
        <v>25177</v>
      </c>
      <c r="C2821" s="6" t="s">
        <v>71</v>
      </c>
      <c r="D2821" s="5"/>
      <c r="E2821" s="6" t="s">
        <v>100</v>
      </c>
      <c r="F2821" s="5"/>
      <c r="G2821" s="6">
        <v>14492</v>
      </c>
      <c r="H2821" s="5"/>
      <c r="I2821" s="6">
        <v>0.97545789602475097</v>
      </c>
      <c r="J2821" s="6">
        <v>2.36413890233201E-4</v>
      </c>
      <c r="K2821" s="6" t="s">
        <v>5245</v>
      </c>
    </row>
    <row r="2822" spans="1:11" x14ac:dyDescent="0.2">
      <c r="A2822" s="4" t="s">
        <v>4765</v>
      </c>
      <c r="B2822" s="6">
        <v>20004</v>
      </c>
      <c r="C2822" s="6" t="s">
        <v>103</v>
      </c>
      <c r="D2822" s="5"/>
      <c r="E2822" s="6" t="s">
        <v>116</v>
      </c>
      <c r="F2822" s="5"/>
      <c r="G2822" s="6">
        <v>2394</v>
      </c>
      <c r="H2822" s="6">
        <v>150934</v>
      </c>
      <c r="I2822" s="6">
        <v>0.97563251928291495</v>
      </c>
      <c r="J2822" s="6">
        <v>5.7073517148626199E-4</v>
      </c>
      <c r="K2822" s="6" t="s">
        <v>4766</v>
      </c>
    </row>
    <row r="2823" spans="1:11" x14ac:dyDescent="0.2">
      <c r="A2823" s="4" t="s">
        <v>1163</v>
      </c>
      <c r="B2823" s="6">
        <v>131888</v>
      </c>
      <c r="C2823" s="6" t="s">
        <v>137</v>
      </c>
      <c r="D2823" s="5"/>
      <c r="E2823" s="6" t="s">
        <v>138</v>
      </c>
      <c r="F2823" s="5"/>
      <c r="G2823" s="6">
        <v>48780</v>
      </c>
      <c r="H2823" s="6">
        <v>232805</v>
      </c>
      <c r="I2823" s="6">
        <v>0.97633293143557898</v>
      </c>
      <c r="J2823" s="6">
        <v>2.21131894612246E-6</v>
      </c>
      <c r="K2823" s="6" t="s">
        <v>1164</v>
      </c>
    </row>
    <row r="2824" spans="1:11" x14ac:dyDescent="0.2">
      <c r="A2824" s="4" t="s">
        <v>4274</v>
      </c>
      <c r="B2824" s="6">
        <v>131894</v>
      </c>
      <c r="C2824" s="6" t="s">
        <v>137</v>
      </c>
      <c r="D2824" s="5"/>
      <c r="E2824" s="6" t="s">
        <v>138</v>
      </c>
      <c r="F2824" s="5"/>
      <c r="G2824" s="6">
        <v>472</v>
      </c>
      <c r="H2824" s="6">
        <v>281113</v>
      </c>
      <c r="I2824" s="6">
        <v>0.97634007220108499</v>
      </c>
      <c r="J2824" s="6">
        <v>1.14896624967828E-3</v>
      </c>
      <c r="K2824" s="6" t="s">
        <v>4275</v>
      </c>
    </row>
    <row r="2825" spans="1:11" x14ac:dyDescent="0.2">
      <c r="A2825" s="4" t="s">
        <v>2881</v>
      </c>
      <c r="B2825" s="6">
        <v>131886</v>
      </c>
      <c r="C2825" s="6" t="s">
        <v>137</v>
      </c>
      <c r="D2825" s="5"/>
      <c r="E2825" s="6" t="s">
        <v>138</v>
      </c>
      <c r="F2825" s="5"/>
      <c r="G2825" s="6">
        <v>2450</v>
      </c>
      <c r="H2825" s="6">
        <v>279135</v>
      </c>
      <c r="I2825" s="6">
        <v>0.976431692808301</v>
      </c>
      <c r="J2825" s="6">
        <v>4.2361737451877401E-4</v>
      </c>
      <c r="K2825" s="6" t="s">
        <v>2882</v>
      </c>
    </row>
    <row r="2826" spans="1:11" x14ac:dyDescent="0.2">
      <c r="A2826" s="4" t="s">
        <v>4659</v>
      </c>
      <c r="B2826" s="6">
        <v>130658</v>
      </c>
      <c r="C2826" s="6" t="s">
        <v>137</v>
      </c>
      <c r="D2826" s="5"/>
      <c r="E2826" s="6" t="s">
        <v>567</v>
      </c>
      <c r="F2826" s="5"/>
      <c r="G2826" s="6">
        <v>2012</v>
      </c>
      <c r="H2826" s="6">
        <v>279573</v>
      </c>
      <c r="I2826" s="6">
        <v>0.97734880905809396</v>
      </c>
      <c r="J2826" s="6">
        <v>-5.6232558784488997E-4</v>
      </c>
      <c r="K2826" s="6" t="s">
        <v>4660</v>
      </c>
    </row>
    <row r="2827" spans="1:11" x14ac:dyDescent="0.2">
      <c r="A2827" s="4" t="s">
        <v>5435</v>
      </c>
      <c r="B2827" s="6">
        <v>20002</v>
      </c>
      <c r="C2827" s="6" t="s">
        <v>103</v>
      </c>
      <c r="D2827" s="5"/>
      <c r="E2827" s="6" t="s">
        <v>127</v>
      </c>
      <c r="F2827" s="5"/>
      <c r="G2827" s="6">
        <v>495</v>
      </c>
      <c r="H2827" s="6">
        <v>281048</v>
      </c>
      <c r="I2827" s="6">
        <v>0.97817725852468795</v>
      </c>
      <c r="J2827" s="6">
        <v>-1.2455637266506701E-3</v>
      </c>
      <c r="K2827" s="6" t="s">
        <v>5436</v>
      </c>
    </row>
    <row r="2828" spans="1:11" x14ac:dyDescent="0.2">
      <c r="A2828" s="4" t="s">
        <v>2251</v>
      </c>
      <c r="B2828" s="6">
        <v>25721</v>
      </c>
      <c r="C2828" s="6" t="s">
        <v>71</v>
      </c>
      <c r="D2828" s="5"/>
      <c r="E2828" s="6" t="s">
        <v>265</v>
      </c>
      <c r="F2828" s="5"/>
      <c r="G2828" s="6">
        <v>14489</v>
      </c>
      <c r="H2828" s="5"/>
      <c r="I2828" s="6">
        <v>0.97832938835144601</v>
      </c>
      <c r="J2828" s="6">
        <v>1.06991633038494E-4</v>
      </c>
      <c r="K2828" s="6" t="s">
        <v>2252</v>
      </c>
    </row>
    <row r="2829" spans="1:11" x14ac:dyDescent="0.2">
      <c r="A2829" s="4" t="s">
        <v>2954</v>
      </c>
      <c r="B2829" s="6">
        <v>41200</v>
      </c>
      <c r="C2829" s="6" t="s">
        <v>103</v>
      </c>
      <c r="D2829" s="5"/>
      <c r="E2829" s="6" t="s">
        <v>111</v>
      </c>
      <c r="F2829" s="5"/>
      <c r="G2829" s="6">
        <v>477</v>
      </c>
      <c r="H2829" s="6">
        <v>152871</v>
      </c>
      <c r="I2829" s="6">
        <v>0.97835364972849204</v>
      </c>
      <c r="J2829" s="6">
        <v>-1.1865366534404801E-3</v>
      </c>
      <c r="K2829" s="6" t="s">
        <v>5199</v>
      </c>
    </row>
    <row r="2830" spans="1:11" x14ac:dyDescent="0.2">
      <c r="A2830" s="4" t="s">
        <v>5221</v>
      </c>
      <c r="B2830" s="6">
        <v>41210</v>
      </c>
      <c r="C2830" s="6" t="s">
        <v>103</v>
      </c>
      <c r="D2830" s="5"/>
      <c r="E2830" s="6" t="s">
        <v>111</v>
      </c>
      <c r="F2830" s="5"/>
      <c r="G2830" s="6">
        <v>2962</v>
      </c>
      <c r="H2830" s="6">
        <v>278624</v>
      </c>
      <c r="I2830" s="6">
        <v>0.97843599360396405</v>
      </c>
      <c r="J2830" s="6">
        <v>-4.8614396679211498E-4</v>
      </c>
      <c r="K2830" s="6" t="s">
        <v>5222</v>
      </c>
    </row>
    <row r="2831" spans="1:11" x14ac:dyDescent="0.2">
      <c r="A2831" s="4" t="s">
        <v>5588</v>
      </c>
      <c r="B2831" s="6">
        <v>41210</v>
      </c>
      <c r="C2831" s="6" t="s">
        <v>103</v>
      </c>
      <c r="D2831" s="5"/>
      <c r="E2831" s="6" t="s">
        <v>111</v>
      </c>
      <c r="F2831" s="5"/>
      <c r="G2831" s="6">
        <v>997</v>
      </c>
      <c r="H2831" s="6">
        <v>280589</v>
      </c>
      <c r="I2831" s="6">
        <v>0.97862066554364202</v>
      </c>
      <c r="J2831" s="6">
        <v>-8.9963772978822801E-4</v>
      </c>
      <c r="K2831" s="6" t="s">
        <v>5589</v>
      </c>
    </row>
    <row r="2832" spans="1:11" x14ac:dyDescent="0.2">
      <c r="A2832" s="4" t="s">
        <v>1740</v>
      </c>
      <c r="B2832" s="6">
        <v>23123</v>
      </c>
      <c r="C2832" s="6" t="s">
        <v>71</v>
      </c>
      <c r="D2832" s="5"/>
      <c r="E2832" s="6" t="s">
        <v>187</v>
      </c>
      <c r="F2832" s="5"/>
      <c r="G2832" s="6">
        <v>276611</v>
      </c>
      <c r="H2832" s="5"/>
      <c r="I2832" s="6">
        <v>0.97903354333071302</v>
      </c>
      <c r="J2832" s="6">
        <v>-1.09118155862508E-5</v>
      </c>
      <c r="K2832" s="6" t="s">
        <v>1741</v>
      </c>
    </row>
    <row r="2833" spans="1:11" x14ac:dyDescent="0.2">
      <c r="A2833" s="4" t="s">
        <v>2479</v>
      </c>
      <c r="B2833" s="6">
        <v>131264</v>
      </c>
      <c r="C2833" s="6" t="s">
        <v>137</v>
      </c>
      <c r="D2833" s="5"/>
      <c r="E2833" s="6" t="s">
        <v>977</v>
      </c>
      <c r="F2833" s="5"/>
      <c r="G2833" s="6">
        <v>8240</v>
      </c>
      <c r="H2833" s="6">
        <v>273345</v>
      </c>
      <c r="I2833" s="6">
        <v>0.97911781970352096</v>
      </c>
      <c r="J2833" s="6">
        <v>1.7203416725898699E-4</v>
      </c>
      <c r="K2833" s="6" t="s">
        <v>2480</v>
      </c>
    </row>
    <row r="2834" spans="1:11" x14ac:dyDescent="0.2">
      <c r="A2834" s="4" t="s">
        <v>2783</v>
      </c>
      <c r="B2834" s="6">
        <v>20003</v>
      </c>
      <c r="C2834" s="6" t="s">
        <v>103</v>
      </c>
      <c r="D2834" s="5"/>
      <c r="E2834" s="6" t="s">
        <v>104</v>
      </c>
      <c r="F2834" s="5"/>
      <c r="G2834" s="6">
        <v>2364</v>
      </c>
      <c r="H2834" s="6">
        <v>279179</v>
      </c>
      <c r="I2834" s="6">
        <v>0.97911925858529703</v>
      </c>
      <c r="J2834" s="6">
        <v>3.4046489098640999E-4</v>
      </c>
      <c r="K2834" s="6" t="s">
        <v>2784</v>
      </c>
    </row>
    <row r="2835" spans="1:11" x14ac:dyDescent="0.2">
      <c r="A2835" s="4" t="s">
        <v>1836</v>
      </c>
      <c r="B2835" s="6">
        <v>25871</v>
      </c>
      <c r="C2835" s="6" t="s">
        <v>71</v>
      </c>
      <c r="D2835" s="5"/>
      <c r="E2835" s="6" t="s">
        <v>210</v>
      </c>
      <c r="F2835" s="5"/>
      <c r="G2835" s="6">
        <v>16047</v>
      </c>
      <c r="H2835" s="5"/>
      <c r="I2835" s="6">
        <v>0.97913530101357704</v>
      </c>
      <c r="J2835" s="6">
        <v>3.5802613754346398E-5</v>
      </c>
      <c r="K2835" s="6" t="s">
        <v>1837</v>
      </c>
    </row>
    <row r="2836" spans="1:11" x14ac:dyDescent="0.2">
      <c r="A2836" s="4" t="s">
        <v>2274</v>
      </c>
      <c r="B2836" s="6">
        <v>25445</v>
      </c>
      <c r="C2836" s="6" t="s">
        <v>71</v>
      </c>
      <c r="D2836" s="5"/>
      <c r="E2836" s="6" t="s">
        <v>100</v>
      </c>
      <c r="F2836" s="5"/>
      <c r="G2836" s="6">
        <v>14490</v>
      </c>
      <c r="H2836" s="5"/>
      <c r="I2836" s="6">
        <v>0.97938711463893602</v>
      </c>
      <c r="J2836" s="6">
        <v>-7.6644029728881202E-5</v>
      </c>
      <c r="K2836" s="6" t="s">
        <v>2275</v>
      </c>
    </row>
    <row r="2837" spans="1:11" x14ac:dyDescent="0.2">
      <c r="A2837" s="4" t="s">
        <v>5702</v>
      </c>
      <c r="B2837" s="6">
        <v>25520</v>
      </c>
      <c r="C2837" s="6" t="s">
        <v>71</v>
      </c>
      <c r="D2837" s="5"/>
      <c r="E2837" s="6" t="s">
        <v>265</v>
      </c>
      <c r="F2837" s="5"/>
      <c r="G2837" s="6">
        <v>14490</v>
      </c>
      <c r="H2837" s="5"/>
      <c r="I2837" s="6">
        <v>0.97989701406226903</v>
      </c>
      <c r="J2837" s="6">
        <v>-2.25295443258685E-4</v>
      </c>
      <c r="K2837" s="6" t="s">
        <v>5703</v>
      </c>
    </row>
    <row r="2838" spans="1:11" x14ac:dyDescent="0.2">
      <c r="A2838" s="4" t="s">
        <v>3546</v>
      </c>
      <c r="B2838" s="6">
        <v>20002</v>
      </c>
      <c r="C2838" s="6" t="s">
        <v>103</v>
      </c>
      <c r="D2838" s="5"/>
      <c r="E2838" s="6" t="s">
        <v>127</v>
      </c>
      <c r="F2838" s="5"/>
      <c r="G2838" s="6">
        <v>955</v>
      </c>
      <c r="H2838" s="6">
        <v>280588</v>
      </c>
      <c r="I2838" s="6">
        <v>0.98104191567458299</v>
      </c>
      <c r="J2838" s="6">
        <v>5.3783537652537703E-4</v>
      </c>
      <c r="K2838" s="6" t="s">
        <v>3547</v>
      </c>
    </row>
    <row r="2839" spans="1:11" x14ac:dyDescent="0.2">
      <c r="A2839" s="4" t="s">
        <v>5678</v>
      </c>
      <c r="B2839" s="6">
        <v>25349</v>
      </c>
      <c r="C2839" s="6" t="s">
        <v>71</v>
      </c>
      <c r="D2839" s="5"/>
      <c r="E2839" s="6" t="s">
        <v>100</v>
      </c>
      <c r="F2839" s="5"/>
      <c r="G2839" s="6">
        <v>14490</v>
      </c>
      <c r="H2839" s="5"/>
      <c r="I2839" s="6">
        <v>0.98189391183269303</v>
      </c>
      <c r="J2839" s="6">
        <v>2.4628733873822202E-4</v>
      </c>
      <c r="K2839" s="6" t="s">
        <v>5679</v>
      </c>
    </row>
    <row r="2840" spans="1:11" x14ac:dyDescent="0.2">
      <c r="A2840" s="4" t="s">
        <v>5750</v>
      </c>
      <c r="B2840" s="6">
        <v>130918</v>
      </c>
      <c r="C2840" s="6" t="s">
        <v>137</v>
      </c>
      <c r="D2840" s="5"/>
      <c r="E2840" s="6" t="s">
        <v>238</v>
      </c>
      <c r="F2840" s="5"/>
      <c r="G2840" s="6">
        <v>491</v>
      </c>
      <c r="H2840" s="6">
        <v>152856</v>
      </c>
      <c r="I2840" s="6">
        <v>0.98192662076435</v>
      </c>
      <c r="J2840" s="6">
        <v>-1.1106872750824899E-3</v>
      </c>
      <c r="K2840" s="6" t="s">
        <v>5751</v>
      </c>
    </row>
    <row r="2841" spans="1:11" x14ac:dyDescent="0.2">
      <c r="A2841" s="4" t="s">
        <v>2376</v>
      </c>
      <c r="B2841" s="6">
        <v>131654</v>
      </c>
      <c r="C2841" s="6" t="s">
        <v>137</v>
      </c>
      <c r="D2841" s="5"/>
      <c r="E2841" s="6" t="s">
        <v>147</v>
      </c>
      <c r="F2841" s="5"/>
      <c r="G2841" s="6">
        <v>2906</v>
      </c>
      <c r="H2841" s="6">
        <v>278679</v>
      </c>
      <c r="I2841" s="6">
        <v>0.98193862199320103</v>
      </c>
      <c r="J2841" s="6">
        <v>1.76234521098582E-4</v>
      </c>
      <c r="K2841" s="6" t="s">
        <v>2377</v>
      </c>
    </row>
    <row r="2842" spans="1:11" x14ac:dyDescent="0.2">
      <c r="A2842" s="4" t="s">
        <v>2169</v>
      </c>
      <c r="B2842" s="6">
        <v>41200</v>
      </c>
      <c r="C2842" s="6" t="s">
        <v>103</v>
      </c>
      <c r="D2842" s="5"/>
      <c r="E2842" s="6" t="s">
        <v>111</v>
      </c>
      <c r="F2842" s="5"/>
      <c r="G2842" s="6">
        <v>2402</v>
      </c>
      <c r="H2842" s="6">
        <v>279184</v>
      </c>
      <c r="I2842" s="6">
        <v>0.98235808491753895</v>
      </c>
      <c r="J2842" s="6">
        <v>9.5880068221071896E-5</v>
      </c>
      <c r="K2842" s="6" t="s">
        <v>2170</v>
      </c>
    </row>
    <row r="2843" spans="1:11" x14ac:dyDescent="0.2">
      <c r="A2843" s="4" t="s">
        <v>2509</v>
      </c>
      <c r="B2843" s="6">
        <v>41210</v>
      </c>
      <c r="C2843" s="6" t="s">
        <v>103</v>
      </c>
      <c r="D2843" s="5"/>
      <c r="E2843" s="6" t="s">
        <v>111</v>
      </c>
      <c r="F2843" s="5"/>
      <c r="G2843" s="6">
        <v>956</v>
      </c>
      <c r="H2843" s="6">
        <v>280630</v>
      </c>
      <c r="I2843" s="6">
        <v>0.98279964595555502</v>
      </c>
      <c r="J2843" s="6">
        <v>2.63991108830598E-4</v>
      </c>
      <c r="K2843" s="6" t="s">
        <v>2510</v>
      </c>
    </row>
    <row r="2844" spans="1:11" x14ac:dyDescent="0.2">
      <c r="A2844" s="4" t="s">
        <v>4448</v>
      </c>
      <c r="B2844" s="6">
        <v>130898</v>
      </c>
      <c r="C2844" s="6" t="s">
        <v>137</v>
      </c>
      <c r="D2844" s="5"/>
      <c r="E2844" s="6" t="s">
        <v>238</v>
      </c>
      <c r="F2844" s="5"/>
      <c r="G2844" s="6">
        <v>503</v>
      </c>
      <c r="H2844" s="6">
        <v>281082</v>
      </c>
      <c r="I2844" s="6">
        <v>0.98294839163645598</v>
      </c>
      <c r="J2844" s="6">
        <v>-8.2780770863684903E-4</v>
      </c>
      <c r="K2844" s="6" t="s">
        <v>4449</v>
      </c>
    </row>
    <row r="2845" spans="1:11" x14ac:dyDescent="0.2">
      <c r="A2845" s="4" t="s">
        <v>5151</v>
      </c>
      <c r="B2845" s="6">
        <v>41200</v>
      </c>
      <c r="C2845" s="6" t="s">
        <v>103</v>
      </c>
      <c r="D2845" s="5"/>
      <c r="E2845" s="6" t="s">
        <v>111</v>
      </c>
      <c r="F2845" s="5"/>
      <c r="G2845" s="6">
        <v>463</v>
      </c>
      <c r="H2845" s="6">
        <v>152885</v>
      </c>
      <c r="I2845" s="6">
        <v>0.98299903934204003</v>
      </c>
      <c r="J2845" s="6">
        <v>1.0786415889105999E-3</v>
      </c>
      <c r="K2845" s="6" t="s">
        <v>5432</v>
      </c>
    </row>
    <row r="2846" spans="1:11" x14ac:dyDescent="0.2">
      <c r="A2846" s="4" t="s">
        <v>5611</v>
      </c>
      <c r="B2846" s="6">
        <v>41210</v>
      </c>
      <c r="C2846" s="6" t="s">
        <v>103</v>
      </c>
      <c r="D2846" s="5"/>
      <c r="E2846" s="6" t="s">
        <v>111</v>
      </c>
      <c r="F2846" s="5"/>
      <c r="G2846" s="6">
        <v>1980</v>
      </c>
      <c r="H2846" s="6">
        <v>279606</v>
      </c>
      <c r="I2846" s="6">
        <v>0.98301026985738804</v>
      </c>
      <c r="J2846" s="6">
        <v>-6.1359718786700105E-4</v>
      </c>
      <c r="K2846" s="6" t="s">
        <v>5612</v>
      </c>
    </row>
    <row r="2847" spans="1:11" x14ac:dyDescent="0.2">
      <c r="A2847" s="4" t="s">
        <v>3810</v>
      </c>
      <c r="B2847" s="6">
        <v>20002</v>
      </c>
      <c r="C2847" s="6" t="s">
        <v>103</v>
      </c>
      <c r="D2847" s="5"/>
      <c r="E2847" s="6" t="s">
        <v>127</v>
      </c>
      <c r="F2847" s="5"/>
      <c r="G2847" s="6">
        <v>480</v>
      </c>
      <c r="H2847" s="6">
        <v>281063</v>
      </c>
      <c r="I2847" s="6">
        <v>0.983093600914968</v>
      </c>
      <c r="J2847" s="6">
        <v>6.6665205900035495E-4</v>
      </c>
      <c r="K2847" s="6" t="s">
        <v>3811</v>
      </c>
    </row>
    <row r="2848" spans="1:11" x14ac:dyDescent="0.2">
      <c r="A2848" s="4" t="s">
        <v>3328</v>
      </c>
      <c r="B2848" s="6">
        <v>41210</v>
      </c>
      <c r="C2848" s="6" t="s">
        <v>103</v>
      </c>
      <c r="D2848" s="5"/>
      <c r="E2848" s="6" t="s">
        <v>111</v>
      </c>
      <c r="F2848" s="5"/>
      <c r="G2848" s="6">
        <v>490</v>
      </c>
      <c r="H2848" s="6">
        <v>281096</v>
      </c>
      <c r="I2848" s="6">
        <v>0.98341368546714802</v>
      </c>
      <c r="J2848" s="6">
        <v>5.6120612358038905E-4</v>
      </c>
      <c r="K2848" s="6" t="s">
        <v>3329</v>
      </c>
    </row>
    <row r="2849" spans="1:11" x14ac:dyDescent="0.2">
      <c r="A2849" s="4" t="s">
        <v>4207</v>
      </c>
      <c r="B2849" s="6">
        <v>41210</v>
      </c>
      <c r="C2849" s="6" t="s">
        <v>103</v>
      </c>
      <c r="D2849" s="5"/>
      <c r="E2849" s="6" t="s">
        <v>111</v>
      </c>
      <c r="F2849" s="5"/>
      <c r="G2849" s="6">
        <v>964</v>
      </c>
      <c r="H2849" s="6">
        <v>280622</v>
      </c>
      <c r="I2849" s="6">
        <v>0.98412090016568399</v>
      </c>
      <c r="J2849" s="6">
        <v>6.3062645136968405E-4</v>
      </c>
      <c r="K2849" s="6" t="s">
        <v>5051</v>
      </c>
    </row>
    <row r="2850" spans="1:11" x14ac:dyDescent="0.2">
      <c r="A2850" s="4" t="s">
        <v>3513</v>
      </c>
      <c r="B2850" s="6">
        <v>41210</v>
      </c>
      <c r="C2850" s="6" t="s">
        <v>103</v>
      </c>
      <c r="D2850" s="5"/>
      <c r="E2850" s="6" t="s">
        <v>111</v>
      </c>
      <c r="F2850" s="5"/>
      <c r="G2850" s="6">
        <v>501</v>
      </c>
      <c r="H2850" s="6">
        <v>281085</v>
      </c>
      <c r="I2850" s="6">
        <v>0.98462655431383095</v>
      </c>
      <c r="J2850" s="6">
        <v>-4.9457441016035296E-4</v>
      </c>
      <c r="K2850" s="6" t="s">
        <v>3514</v>
      </c>
    </row>
    <row r="2851" spans="1:11" x14ac:dyDescent="0.2">
      <c r="A2851" s="4" t="s">
        <v>4933</v>
      </c>
      <c r="B2851" s="6">
        <v>41200</v>
      </c>
      <c r="C2851" s="6" t="s">
        <v>103</v>
      </c>
      <c r="D2851" s="5"/>
      <c r="E2851" s="6" t="s">
        <v>111</v>
      </c>
      <c r="F2851" s="5"/>
      <c r="G2851" s="6">
        <v>4010</v>
      </c>
      <c r="H2851" s="6">
        <v>277576</v>
      </c>
      <c r="I2851" s="6">
        <v>0.98497290793123804</v>
      </c>
      <c r="J2851" s="6">
        <v>-3.25017133960223E-4</v>
      </c>
      <c r="K2851" s="6" t="s">
        <v>5278</v>
      </c>
    </row>
    <row r="2852" spans="1:11" x14ac:dyDescent="0.2">
      <c r="A2852" s="4" t="s">
        <v>3232</v>
      </c>
      <c r="B2852" s="6">
        <v>41200</v>
      </c>
      <c r="C2852" s="6" t="s">
        <v>103</v>
      </c>
      <c r="D2852" s="5"/>
      <c r="E2852" s="6" t="s">
        <v>111</v>
      </c>
      <c r="F2852" s="5"/>
      <c r="G2852" s="6">
        <v>2375</v>
      </c>
      <c r="H2852" s="6">
        <v>150973</v>
      </c>
      <c r="I2852" s="6">
        <v>0.98509079085561502</v>
      </c>
      <c r="J2852" s="6">
        <v>-1.8403602138059201E-4</v>
      </c>
      <c r="K2852" s="6" t="s">
        <v>3233</v>
      </c>
    </row>
    <row r="2853" spans="1:11" x14ac:dyDescent="0.2">
      <c r="A2853" s="4" t="s">
        <v>3849</v>
      </c>
      <c r="B2853" s="6">
        <v>20004</v>
      </c>
      <c r="C2853" s="6" t="s">
        <v>103</v>
      </c>
      <c r="D2853" s="5"/>
      <c r="E2853" s="6" t="s">
        <v>116</v>
      </c>
      <c r="F2853" s="5"/>
      <c r="G2853" s="6">
        <v>499</v>
      </c>
      <c r="H2853" s="6">
        <v>281044</v>
      </c>
      <c r="I2853" s="6">
        <v>0.98609609543851195</v>
      </c>
      <c r="J2853" s="6">
        <v>-4.8754151084659698E-4</v>
      </c>
      <c r="K2853" s="6" t="s">
        <v>3850</v>
      </c>
    </row>
    <row r="2854" spans="1:11" x14ac:dyDescent="0.2">
      <c r="A2854" s="4" t="s">
        <v>5227</v>
      </c>
      <c r="B2854" s="6">
        <v>20004</v>
      </c>
      <c r="C2854" s="6" t="s">
        <v>103</v>
      </c>
      <c r="D2854" s="5"/>
      <c r="E2854" s="6" t="s">
        <v>116</v>
      </c>
      <c r="F2854" s="5"/>
      <c r="G2854" s="6">
        <v>2940</v>
      </c>
      <c r="H2854" s="6">
        <v>278603</v>
      </c>
      <c r="I2854" s="6">
        <v>0.98622284283928396</v>
      </c>
      <c r="J2854" s="6">
        <v>-3.4373814583948302E-4</v>
      </c>
      <c r="K2854" s="6" t="s">
        <v>5228</v>
      </c>
    </row>
    <row r="2855" spans="1:11" x14ac:dyDescent="0.2">
      <c r="A2855" s="4" t="s">
        <v>4238</v>
      </c>
      <c r="B2855" s="6">
        <v>131812</v>
      </c>
      <c r="C2855" s="6" t="s">
        <v>137</v>
      </c>
      <c r="D2855" s="5"/>
      <c r="E2855" s="6" t="s">
        <v>786</v>
      </c>
      <c r="F2855" s="5"/>
      <c r="G2855" s="6">
        <v>1942</v>
      </c>
      <c r="H2855" s="6">
        <v>279643</v>
      </c>
      <c r="I2855" s="6">
        <v>0.98624327866518802</v>
      </c>
      <c r="J2855" s="6">
        <v>-3.1017555887305498E-4</v>
      </c>
      <c r="K2855" s="6" t="s">
        <v>4239</v>
      </c>
    </row>
    <row r="2856" spans="1:11" x14ac:dyDescent="0.2">
      <c r="A2856" s="4" t="s">
        <v>3296</v>
      </c>
      <c r="B2856" s="6">
        <v>41200</v>
      </c>
      <c r="C2856" s="6" t="s">
        <v>103</v>
      </c>
      <c r="D2856" s="5"/>
      <c r="E2856" s="6" t="s">
        <v>111</v>
      </c>
      <c r="F2856" s="5"/>
      <c r="G2856" s="6">
        <v>492</v>
      </c>
      <c r="H2856" s="6">
        <v>281094</v>
      </c>
      <c r="I2856" s="6">
        <v>0.98639528801941301</v>
      </c>
      <c r="J2856" s="6">
        <v>2.9707758930324198E-4</v>
      </c>
      <c r="K2856" s="6" t="s">
        <v>3297</v>
      </c>
    </row>
    <row r="2857" spans="1:11" x14ac:dyDescent="0.2">
      <c r="A2857" s="4" t="s">
        <v>3808</v>
      </c>
      <c r="B2857" s="6">
        <v>25533</v>
      </c>
      <c r="C2857" s="6" t="s">
        <v>71</v>
      </c>
      <c r="D2857" s="5"/>
      <c r="E2857" s="6" t="s">
        <v>265</v>
      </c>
      <c r="F2857" s="5"/>
      <c r="G2857" s="6">
        <v>14490</v>
      </c>
      <c r="H2857" s="5"/>
      <c r="I2857" s="6">
        <v>0.98645785709007605</v>
      </c>
      <c r="J2857" s="6">
        <v>-7.6405540608572202E-5</v>
      </c>
      <c r="K2857" s="6" t="s">
        <v>3809</v>
      </c>
    </row>
    <row r="2858" spans="1:11" x14ac:dyDescent="0.2">
      <c r="A2858" s="4" t="s">
        <v>5412</v>
      </c>
      <c r="B2858" s="6">
        <v>20004</v>
      </c>
      <c r="C2858" s="6" t="s">
        <v>103</v>
      </c>
      <c r="D2858" s="5"/>
      <c r="E2858" s="6" t="s">
        <v>116</v>
      </c>
      <c r="F2858" s="5"/>
      <c r="G2858" s="6">
        <v>1448</v>
      </c>
      <c r="H2858" s="6">
        <v>280095</v>
      </c>
      <c r="I2858" s="6">
        <v>0.98672401103717999</v>
      </c>
      <c r="J2858" s="6">
        <v>-5.2392264006661095E-4</v>
      </c>
      <c r="K2858" s="6" t="s">
        <v>5413</v>
      </c>
    </row>
    <row r="2859" spans="1:11" x14ac:dyDescent="0.2">
      <c r="A2859" s="4" t="s">
        <v>3774</v>
      </c>
      <c r="B2859" s="6">
        <v>130902</v>
      </c>
      <c r="C2859" s="6" t="s">
        <v>137</v>
      </c>
      <c r="D2859" s="5"/>
      <c r="E2859" s="6" t="s">
        <v>238</v>
      </c>
      <c r="F2859" s="5"/>
      <c r="G2859" s="6">
        <v>502</v>
      </c>
      <c r="H2859" s="6">
        <v>281083</v>
      </c>
      <c r="I2859" s="6">
        <v>0.98711795647252099</v>
      </c>
      <c r="J2859" s="6">
        <v>-3.94758370831184E-4</v>
      </c>
      <c r="K2859" s="6" t="s">
        <v>3775</v>
      </c>
    </row>
    <row r="2860" spans="1:11" x14ac:dyDescent="0.2">
      <c r="A2860" s="4" t="s">
        <v>5135</v>
      </c>
      <c r="B2860" s="6">
        <v>20002</v>
      </c>
      <c r="C2860" s="6" t="s">
        <v>103</v>
      </c>
      <c r="D2860" s="5"/>
      <c r="E2860" s="6" t="s">
        <v>127</v>
      </c>
      <c r="F2860" s="5"/>
      <c r="G2860" s="6">
        <v>13734</v>
      </c>
      <c r="H2860" s="6">
        <v>267809</v>
      </c>
      <c r="I2860" s="6">
        <v>0.98805602124300596</v>
      </c>
      <c r="J2860" s="6">
        <v>1.47285429863585E-4</v>
      </c>
      <c r="K2860" s="6" t="s">
        <v>5136</v>
      </c>
    </row>
    <row r="2861" spans="1:11" x14ac:dyDescent="0.2">
      <c r="A2861" s="4" t="s">
        <v>3685</v>
      </c>
      <c r="B2861" s="6">
        <v>25728</v>
      </c>
      <c r="C2861" s="6" t="s">
        <v>71</v>
      </c>
      <c r="D2861" s="5"/>
      <c r="E2861" s="6" t="s">
        <v>265</v>
      </c>
      <c r="F2861" s="5"/>
      <c r="G2861" s="6">
        <v>14489</v>
      </c>
      <c r="H2861" s="5"/>
      <c r="I2861" s="6">
        <v>0.98844009168232505</v>
      </c>
      <c r="J2861" s="6">
        <v>8.9131816455302493E-6</v>
      </c>
      <c r="K2861" s="6" t="s">
        <v>3686</v>
      </c>
    </row>
    <row r="2862" spans="1:11" x14ac:dyDescent="0.2">
      <c r="A2862" s="4" t="s">
        <v>3475</v>
      </c>
      <c r="B2862" s="6">
        <v>20002</v>
      </c>
      <c r="C2862" s="6" t="s">
        <v>103</v>
      </c>
      <c r="D2862" s="5"/>
      <c r="E2862" s="6" t="s">
        <v>127</v>
      </c>
      <c r="F2862" s="5"/>
      <c r="G2862" s="6">
        <v>476</v>
      </c>
      <c r="H2862" s="6">
        <v>281067</v>
      </c>
      <c r="I2862" s="6">
        <v>0.98844201929472097</v>
      </c>
      <c r="J2862" s="6">
        <v>-2.7620099016864E-5</v>
      </c>
      <c r="K2862" s="6" t="s">
        <v>3476</v>
      </c>
    </row>
    <row r="2863" spans="1:11" x14ac:dyDescent="0.2">
      <c r="A2863" s="4" t="s">
        <v>4867</v>
      </c>
      <c r="B2863" s="6">
        <v>20003</v>
      </c>
      <c r="C2863" s="6" t="s">
        <v>103</v>
      </c>
      <c r="D2863" s="5"/>
      <c r="E2863" s="6" t="s">
        <v>104</v>
      </c>
      <c r="F2863" s="5"/>
      <c r="G2863" s="6">
        <v>951</v>
      </c>
      <c r="H2863" s="6">
        <v>280592</v>
      </c>
      <c r="I2863" s="6">
        <v>0.98933259321198397</v>
      </c>
      <c r="J2863" s="6">
        <v>4.4426901579013798E-4</v>
      </c>
      <c r="K2863" s="6" t="s">
        <v>4868</v>
      </c>
    </row>
    <row r="2864" spans="1:11" x14ac:dyDescent="0.2">
      <c r="A2864" s="4" t="s">
        <v>3896</v>
      </c>
      <c r="B2864" s="6">
        <v>20002</v>
      </c>
      <c r="C2864" s="6" t="s">
        <v>103</v>
      </c>
      <c r="D2864" s="5"/>
      <c r="E2864" s="6" t="s">
        <v>127</v>
      </c>
      <c r="F2864" s="5"/>
      <c r="G2864" s="6">
        <v>495</v>
      </c>
      <c r="H2864" s="6">
        <v>281048</v>
      </c>
      <c r="I2864" s="6">
        <v>0.98967950520353298</v>
      </c>
      <c r="J2864" s="6">
        <v>-2.3732008420254599E-4</v>
      </c>
      <c r="K2864" s="6" t="s">
        <v>3897</v>
      </c>
    </row>
    <row r="2865" spans="1:11" x14ac:dyDescent="0.2">
      <c r="A2865" s="4" t="s">
        <v>5174</v>
      </c>
      <c r="B2865" s="6">
        <v>20003</v>
      </c>
      <c r="C2865" s="6" t="s">
        <v>103</v>
      </c>
      <c r="D2865" s="5"/>
      <c r="E2865" s="6" t="s">
        <v>104</v>
      </c>
      <c r="F2865" s="5"/>
      <c r="G2865" s="6">
        <v>497</v>
      </c>
      <c r="H2865" s="6">
        <v>281046</v>
      </c>
      <c r="I2865" s="6">
        <v>0.98989645787885405</v>
      </c>
      <c r="J2865" s="6">
        <v>-7.0782560834376396E-4</v>
      </c>
      <c r="K2865" s="6" t="s">
        <v>5175</v>
      </c>
    </row>
    <row r="2866" spans="1:11" x14ac:dyDescent="0.2">
      <c r="A2866" s="4" t="s">
        <v>5443</v>
      </c>
      <c r="B2866" s="6">
        <v>20004</v>
      </c>
      <c r="C2866" s="6" t="s">
        <v>103</v>
      </c>
      <c r="D2866" s="5"/>
      <c r="E2866" s="6" t="s">
        <v>116</v>
      </c>
      <c r="F2866" s="5"/>
      <c r="G2866" s="6">
        <v>509</v>
      </c>
      <c r="H2866" s="6">
        <v>281034</v>
      </c>
      <c r="I2866" s="6">
        <v>0.989904171708749</v>
      </c>
      <c r="J2866" s="6">
        <v>-7.9525295420575096E-4</v>
      </c>
      <c r="K2866" s="6" t="s">
        <v>5444</v>
      </c>
    </row>
    <row r="2867" spans="1:11" x14ac:dyDescent="0.2">
      <c r="A2867" s="4" t="s">
        <v>4222</v>
      </c>
      <c r="B2867" s="6">
        <v>25223</v>
      </c>
      <c r="C2867" s="6" t="s">
        <v>71</v>
      </c>
      <c r="D2867" s="5"/>
      <c r="E2867" s="6" t="s">
        <v>100</v>
      </c>
      <c r="F2867" s="5"/>
      <c r="G2867" s="6">
        <v>14492</v>
      </c>
      <c r="H2867" s="5"/>
      <c r="I2867" s="6">
        <v>0.98992556186332803</v>
      </c>
      <c r="J2867" s="6">
        <v>6.5704633978886295E-5</v>
      </c>
      <c r="K2867" s="6" t="s">
        <v>4223</v>
      </c>
    </row>
    <row r="2868" spans="1:11" x14ac:dyDescent="0.2">
      <c r="A2868" s="4" t="s">
        <v>5138</v>
      </c>
      <c r="B2868" s="6">
        <v>25724</v>
      </c>
      <c r="C2868" s="6" t="s">
        <v>71</v>
      </c>
      <c r="D2868" s="5"/>
      <c r="E2868" s="6" t="s">
        <v>265</v>
      </c>
      <c r="F2868" s="5"/>
      <c r="G2868" s="6">
        <v>14489</v>
      </c>
      <c r="H2868" s="5"/>
      <c r="I2868" s="6">
        <v>0.99158577356021105</v>
      </c>
      <c r="J2868" s="6">
        <v>1.1177384319432E-4</v>
      </c>
      <c r="K2868" s="6" t="s">
        <v>5139</v>
      </c>
    </row>
    <row r="2869" spans="1:11" x14ac:dyDescent="0.2">
      <c r="A2869" s="4" t="s">
        <v>4248</v>
      </c>
      <c r="B2869" s="6">
        <v>41200</v>
      </c>
      <c r="C2869" s="6" t="s">
        <v>103</v>
      </c>
      <c r="D2869" s="5"/>
      <c r="E2869" s="6" t="s">
        <v>111</v>
      </c>
      <c r="F2869" s="5"/>
      <c r="G2869" s="6">
        <v>490</v>
      </c>
      <c r="H2869" s="6">
        <v>281096</v>
      </c>
      <c r="I2869" s="6">
        <v>0.99312535113227296</v>
      </c>
      <c r="J2869" s="6">
        <v>1.8672269170948199E-4</v>
      </c>
      <c r="K2869" s="6" t="s">
        <v>4249</v>
      </c>
    </row>
    <row r="2870" spans="1:11" x14ac:dyDescent="0.2">
      <c r="A2870" s="4" t="s">
        <v>5295</v>
      </c>
      <c r="B2870" s="6">
        <v>41210</v>
      </c>
      <c r="C2870" s="6" t="s">
        <v>103</v>
      </c>
      <c r="D2870" s="5"/>
      <c r="E2870" s="6" t="s">
        <v>111</v>
      </c>
      <c r="F2870" s="5"/>
      <c r="G2870" s="6">
        <v>488</v>
      </c>
      <c r="H2870" s="6">
        <v>281098</v>
      </c>
      <c r="I2870" s="6">
        <v>0.993263865720729</v>
      </c>
      <c r="J2870" s="6">
        <v>6.5455755713463004E-4</v>
      </c>
      <c r="K2870" s="6" t="s">
        <v>5296</v>
      </c>
    </row>
    <row r="2871" spans="1:11" x14ac:dyDescent="0.2">
      <c r="A2871" s="4" t="s">
        <v>5187</v>
      </c>
      <c r="B2871" s="6">
        <v>20518</v>
      </c>
      <c r="C2871" s="6" t="s">
        <v>71</v>
      </c>
      <c r="D2871" s="5"/>
      <c r="E2871" s="6" t="s">
        <v>293</v>
      </c>
      <c r="F2871" s="5"/>
      <c r="G2871" s="6">
        <v>93185</v>
      </c>
      <c r="H2871" s="5"/>
      <c r="I2871" s="6">
        <v>0.99362923784494706</v>
      </c>
      <c r="J2871" s="6">
        <v>-1.54659866605626E-5</v>
      </c>
      <c r="K2871" s="6" t="s">
        <v>5188</v>
      </c>
    </row>
    <row r="2872" spans="1:11" x14ac:dyDescent="0.2">
      <c r="A2872" s="4" t="s">
        <v>412</v>
      </c>
      <c r="B2872" s="6">
        <v>41200</v>
      </c>
      <c r="C2872" s="6" t="s">
        <v>103</v>
      </c>
      <c r="D2872" s="5"/>
      <c r="E2872" s="6" t="s">
        <v>111</v>
      </c>
      <c r="F2872" s="5"/>
      <c r="G2872" s="6">
        <v>476</v>
      </c>
      <c r="H2872" s="6">
        <v>281110</v>
      </c>
      <c r="I2872" s="6">
        <v>0.99390361318743603</v>
      </c>
      <c r="J2872" s="6">
        <v>6.6994735242925402E-4</v>
      </c>
      <c r="K2872" s="6" t="s">
        <v>5359</v>
      </c>
    </row>
    <row r="2873" spans="1:11" x14ac:dyDescent="0.2">
      <c r="A2873" s="4" t="s">
        <v>5488</v>
      </c>
      <c r="B2873" s="6">
        <v>41200</v>
      </c>
      <c r="C2873" s="6" t="s">
        <v>103</v>
      </c>
      <c r="D2873" s="5"/>
      <c r="E2873" s="6" t="s">
        <v>111</v>
      </c>
      <c r="F2873" s="5"/>
      <c r="G2873" s="6">
        <v>1413</v>
      </c>
      <c r="H2873" s="6">
        <v>280173</v>
      </c>
      <c r="I2873" s="6">
        <v>0.994163516247767</v>
      </c>
      <c r="J2873" s="6">
        <v>4.11348262048661E-4</v>
      </c>
      <c r="K2873" s="6" t="s">
        <v>5489</v>
      </c>
    </row>
    <row r="2874" spans="1:11" x14ac:dyDescent="0.2">
      <c r="A2874" s="4" t="s">
        <v>5115</v>
      </c>
      <c r="B2874" s="6">
        <v>20003</v>
      </c>
      <c r="C2874" s="6" t="s">
        <v>103</v>
      </c>
      <c r="D2874" s="5"/>
      <c r="E2874" s="6" t="s">
        <v>104</v>
      </c>
      <c r="F2874" s="5"/>
      <c r="G2874" s="6">
        <v>954</v>
      </c>
      <c r="H2874" s="6">
        <v>280589</v>
      </c>
      <c r="I2874" s="6">
        <v>0.99451274912670196</v>
      </c>
      <c r="J2874" s="6">
        <v>3.6962756672657997E-4</v>
      </c>
      <c r="K2874" s="6" t="s">
        <v>5116</v>
      </c>
    </row>
    <row r="2875" spans="1:11" x14ac:dyDescent="0.2">
      <c r="A2875" s="4" t="s">
        <v>5117</v>
      </c>
      <c r="B2875" s="6">
        <v>20003</v>
      </c>
      <c r="C2875" s="6" t="s">
        <v>103</v>
      </c>
      <c r="D2875" s="5"/>
      <c r="E2875" s="6" t="s">
        <v>104</v>
      </c>
      <c r="F2875" s="5"/>
      <c r="G2875" s="6">
        <v>475</v>
      </c>
      <c r="H2875" s="6">
        <v>281068</v>
      </c>
      <c r="I2875" s="6">
        <v>0.99463106730275097</v>
      </c>
      <c r="J2875" s="6">
        <v>5.44128830319337E-4</v>
      </c>
      <c r="K2875" s="6" t="s">
        <v>5118</v>
      </c>
    </row>
    <row r="2876" spans="1:11" x14ac:dyDescent="0.2">
      <c r="A2876" s="4" t="s">
        <v>5001</v>
      </c>
      <c r="B2876" s="6">
        <v>41200</v>
      </c>
      <c r="C2876" s="6" t="s">
        <v>103</v>
      </c>
      <c r="D2876" s="5"/>
      <c r="E2876" s="6" t="s">
        <v>111</v>
      </c>
      <c r="F2876" s="5"/>
      <c r="G2876" s="6">
        <v>1452</v>
      </c>
      <c r="H2876" s="6">
        <v>151896</v>
      </c>
      <c r="I2876" s="6">
        <v>0.99598818936977995</v>
      </c>
      <c r="J2876" s="6">
        <v>2.6758444797839702E-4</v>
      </c>
      <c r="K2876" s="6" t="s">
        <v>5002</v>
      </c>
    </row>
    <row r="2877" spans="1:11" x14ac:dyDescent="0.2">
      <c r="A2877" s="4" t="s">
        <v>4916</v>
      </c>
      <c r="B2877" s="6">
        <v>131768</v>
      </c>
      <c r="C2877" s="6" t="s">
        <v>137</v>
      </c>
      <c r="D2877" s="5"/>
      <c r="E2877" s="6" t="s">
        <v>786</v>
      </c>
      <c r="F2877" s="5"/>
      <c r="G2877" s="6">
        <v>11049</v>
      </c>
      <c r="H2877" s="6">
        <v>270536</v>
      </c>
      <c r="I2877" s="6">
        <v>1</v>
      </c>
      <c r="J2877" s="6">
        <v>3.04603098664576E-5</v>
      </c>
      <c r="K2877" s="6" t="s">
        <v>4917</v>
      </c>
    </row>
    <row r="2878" spans="1:11" x14ac:dyDescent="0.2">
      <c r="A2878" s="4" t="s">
        <v>4956</v>
      </c>
      <c r="B2878" s="6">
        <v>20003</v>
      </c>
      <c r="C2878" s="6" t="s">
        <v>103</v>
      </c>
      <c r="D2878" s="5"/>
      <c r="E2878" s="6" t="s">
        <v>104</v>
      </c>
      <c r="F2878" s="5"/>
      <c r="G2878" s="6">
        <v>960</v>
      </c>
      <c r="H2878" s="6">
        <v>280583</v>
      </c>
      <c r="I2878" s="6">
        <v>1</v>
      </c>
      <c r="J2878" s="6">
        <v>1.6448312323985101E-4</v>
      </c>
      <c r="K2878" s="6" t="s">
        <v>4957</v>
      </c>
    </row>
    <row r="2879" spans="1:11" x14ac:dyDescent="0.2">
      <c r="A2879" s="4" t="s">
        <v>5153</v>
      </c>
      <c r="B2879" s="6">
        <v>41200</v>
      </c>
      <c r="C2879" s="6" t="s">
        <v>103</v>
      </c>
      <c r="D2879" s="5"/>
      <c r="E2879" s="6" t="s">
        <v>111</v>
      </c>
      <c r="F2879" s="5"/>
      <c r="G2879" s="6">
        <v>1412</v>
      </c>
      <c r="H2879" s="6">
        <v>151936</v>
      </c>
      <c r="I2879" s="6">
        <v>1</v>
      </c>
      <c r="J2879" s="6">
        <v>8.7144173868679793E-5</v>
      </c>
      <c r="K2879" s="6" t="s">
        <v>5154</v>
      </c>
    </row>
    <row r="2880" spans="1:11" x14ac:dyDescent="0.2">
      <c r="A2880" s="4" t="s">
        <v>5213</v>
      </c>
      <c r="B2880" s="6">
        <v>41200</v>
      </c>
      <c r="C2880" s="6" t="s">
        <v>103</v>
      </c>
      <c r="D2880" s="5"/>
      <c r="E2880" s="6" t="s">
        <v>111</v>
      </c>
      <c r="F2880" s="5"/>
      <c r="G2880" s="6">
        <v>1423</v>
      </c>
      <c r="H2880" s="6">
        <v>151925</v>
      </c>
      <c r="I2880" s="6">
        <v>1</v>
      </c>
      <c r="J2880" s="6">
        <v>-1.95289833778159E-4</v>
      </c>
      <c r="K2880" s="6" t="s">
        <v>5214</v>
      </c>
    </row>
    <row r="2881" spans="1:11" x14ac:dyDescent="0.2">
      <c r="A2881" s="4" t="s">
        <v>5260</v>
      </c>
      <c r="B2881" s="6">
        <v>131210</v>
      </c>
      <c r="C2881" s="6" t="s">
        <v>137</v>
      </c>
      <c r="D2881" s="5"/>
      <c r="E2881" s="6" t="s">
        <v>274</v>
      </c>
      <c r="F2881" s="5"/>
      <c r="G2881" s="6">
        <v>5860</v>
      </c>
      <c r="H2881" s="6">
        <v>275725</v>
      </c>
      <c r="I2881" s="6">
        <v>1</v>
      </c>
      <c r="J2881" s="6">
        <v>-1.2452329933705801E-5</v>
      </c>
      <c r="K2881" s="6" t="s">
        <v>5261</v>
      </c>
    </row>
    <row r="2882" spans="1:11" x14ac:dyDescent="0.2">
      <c r="A2882" s="4" t="s">
        <v>5332</v>
      </c>
      <c r="B2882" s="6">
        <v>41200</v>
      </c>
      <c r="C2882" s="6" t="s">
        <v>103</v>
      </c>
      <c r="D2882" s="5"/>
      <c r="E2882" s="6" t="s">
        <v>111</v>
      </c>
      <c r="F2882" s="5"/>
      <c r="G2882" s="6">
        <v>476</v>
      </c>
      <c r="H2882" s="6">
        <v>281110</v>
      </c>
      <c r="I2882" s="6">
        <v>1</v>
      </c>
      <c r="J2882" s="6">
        <v>-3.9896727513266997E-4</v>
      </c>
      <c r="K2882" s="6" t="s">
        <v>5333</v>
      </c>
    </row>
    <row r="2883" spans="1:11" x14ac:dyDescent="0.2">
      <c r="A2883" s="4" t="s">
        <v>5340</v>
      </c>
      <c r="B2883" s="6">
        <v>20002</v>
      </c>
      <c r="C2883" s="6" t="s">
        <v>103</v>
      </c>
      <c r="D2883" s="5"/>
      <c r="E2883" s="6" t="s">
        <v>127</v>
      </c>
      <c r="F2883" s="5"/>
      <c r="G2883" s="6">
        <v>475</v>
      </c>
      <c r="H2883" s="6">
        <v>281068</v>
      </c>
      <c r="I2883" s="6">
        <v>1</v>
      </c>
      <c r="J2883" s="6">
        <v>6.4921766495307503E-5</v>
      </c>
      <c r="K2883" s="6" t="s">
        <v>5341</v>
      </c>
    </row>
    <row r="2884" spans="1:11" x14ac:dyDescent="0.2">
      <c r="A2884" s="4" t="s">
        <v>5345</v>
      </c>
      <c r="B2884" s="6">
        <v>20003</v>
      </c>
      <c r="C2884" s="6" t="s">
        <v>103</v>
      </c>
      <c r="D2884" s="5"/>
      <c r="E2884" s="6" t="s">
        <v>104</v>
      </c>
      <c r="F2884" s="5"/>
      <c r="G2884" s="6">
        <v>495</v>
      </c>
      <c r="H2884" s="6">
        <v>281048</v>
      </c>
      <c r="I2884" s="6">
        <v>1</v>
      </c>
      <c r="J2884" s="6">
        <v>4.9150065006903199E-4</v>
      </c>
      <c r="K2884" s="6" t="s">
        <v>5346</v>
      </c>
    </row>
    <row r="2885" spans="1:11" x14ac:dyDescent="0.2">
      <c r="A2885" s="4" t="s">
        <v>5372</v>
      </c>
      <c r="B2885" s="6">
        <v>41210</v>
      </c>
      <c r="C2885" s="6" t="s">
        <v>103</v>
      </c>
      <c r="D2885" s="5"/>
      <c r="E2885" s="6" t="s">
        <v>111</v>
      </c>
      <c r="F2885" s="5"/>
      <c r="G2885" s="6">
        <v>1827</v>
      </c>
      <c r="H2885" s="6">
        <v>151521</v>
      </c>
      <c r="I2885" s="6">
        <v>1</v>
      </c>
      <c r="J2885" s="6">
        <v>-2.6488897745830799E-4</v>
      </c>
      <c r="K2885" s="6" t="s">
        <v>5373</v>
      </c>
    </row>
    <row r="2886" spans="1:11" x14ac:dyDescent="0.2">
      <c r="A2886" s="4" t="s">
        <v>5407</v>
      </c>
      <c r="B2886" s="6">
        <v>25026</v>
      </c>
      <c r="C2886" s="6" t="s">
        <v>71</v>
      </c>
      <c r="D2886" s="5"/>
      <c r="E2886" s="6" t="s">
        <v>433</v>
      </c>
      <c r="F2886" s="5"/>
      <c r="G2886" s="6">
        <v>14767</v>
      </c>
      <c r="H2886" s="5"/>
      <c r="I2886" s="6">
        <v>1</v>
      </c>
      <c r="J2886" s="6">
        <v>7.9943409137066799E-5</v>
      </c>
      <c r="K2886" s="6" t="s">
        <v>5408</v>
      </c>
    </row>
    <row r="2887" spans="1:11" x14ac:dyDescent="0.2">
      <c r="A2887" s="4" t="s">
        <v>5500</v>
      </c>
      <c r="B2887" s="6">
        <v>20003</v>
      </c>
      <c r="C2887" s="6" t="s">
        <v>103</v>
      </c>
      <c r="D2887" s="5"/>
      <c r="E2887" s="6" t="s">
        <v>104</v>
      </c>
      <c r="F2887" s="5"/>
      <c r="G2887" s="6">
        <v>1427</v>
      </c>
      <c r="H2887" s="6">
        <v>280116</v>
      </c>
      <c r="I2887" s="6">
        <v>1</v>
      </c>
      <c r="J2887" s="6">
        <v>-1.2159762777045E-4</v>
      </c>
      <c r="K2887" s="6" t="s">
        <v>5501</v>
      </c>
    </row>
    <row r="2888" spans="1:11" x14ac:dyDescent="0.2">
      <c r="A2888" s="4" t="s">
        <v>5506</v>
      </c>
      <c r="B2888" s="6">
        <v>20002</v>
      </c>
      <c r="C2888" s="6" t="s">
        <v>103</v>
      </c>
      <c r="D2888" s="5"/>
      <c r="E2888" s="6" t="s">
        <v>127</v>
      </c>
      <c r="F2888" s="5"/>
      <c r="G2888" s="6">
        <v>4847</v>
      </c>
      <c r="H2888" s="6">
        <v>276696</v>
      </c>
      <c r="I2888" s="6">
        <v>1</v>
      </c>
      <c r="J2888" s="6">
        <v>-8.2342598152895994E-5</v>
      </c>
      <c r="K2888" s="6" t="s">
        <v>5507</v>
      </c>
    </row>
    <row r="2889" spans="1:11" x14ac:dyDescent="0.2">
      <c r="A2889" s="4" t="s">
        <v>5520</v>
      </c>
      <c r="B2889" s="6">
        <v>20003</v>
      </c>
      <c r="C2889" s="6" t="s">
        <v>103</v>
      </c>
      <c r="D2889" s="5"/>
      <c r="E2889" s="6" t="s">
        <v>104</v>
      </c>
      <c r="F2889" s="5"/>
      <c r="G2889" s="6">
        <v>8655</v>
      </c>
      <c r="H2889" s="6">
        <v>272888</v>
      </c>
      <c r="I2889" s="6">
        <v>1</v>
      </c>
      <c r="J2889" s="6">
        <v>7.8072603865643396E-5</v>
      </c>
      <c r="K2889" s="6" t="s">
        <v>5521</v>
      </c>
    </row>
    <row r="2890" spans="1:11" x14ac:dyDescent="0.2">
      <c r="A2890" s="4" t="s">
        <v>5566</v>
      </c>
      <c r="B2890" s="6">
        <v>41200</v>
      </c>
      <c r="C2890" s="6" t="s">
        <v>103</v>
      </c>
      <c r="D2890" s="5"/>
      <c r="E2890" s="6" t="s">
        <v>111</v>
      </c>
      <c r="F2890" s="5"/>
      <c r="G2890" s="6">
        <v>1436</v>
      </c>
      <c r="H2890" s="6">
        <v>280150</v>
      </c>
      <c r="I2890" s="6">
        <v>1</v>
      </c>
      <c r="J2890" s="6">
        <v>5.9345148952660099E-6</v>
      </c>
      <c r="K2890" s="6" t="s">
        <v>5567</v>
      </c>
    </row>
    <row r="2891" spans="1:11" x14ac:dyDescent="0.2">
      <c r="A2891" s="4" t="s">
        <v>5568</v>
      </c>
      <c r="B2891" s="6">
        <v>41200</v>
      </c>
      <c r="C2891" s="6" t="s">
        <v>103</v>
      </c>
      <c r="D2891" s="5"/>
      <c r="E2891" s="6" t="s">
        <v>111</v>
      </c>
      <c r="F2891" s="5"/>
      <c r="G2891" s="6">
        <v>1024</v>
      </c>
      <c r="H2891" s="6">
        <v>280562</v>
      </c>
      <c r="I2891" s="6">
        <v>1</v>
      </c>
      <c r="J2891" s="6">
        <v>-6.0278581099610198E-4</v>
      </c>
      <c r="K2891" s="6" t="s">
        <v>5569</v>
      </c>
    </row>
    <row r="2892" spans="1:11" x14ac:dyDescent="0.2">
      <c r="A2892" s="4" t="s">
        <v>5574</v>
      </c>
      <c r="B2892" s="6">
        <v>41200</v>
      </c>
      <c r="C2892" s="6" t="s">
        <v>103</v>
      </c>
      <c r="D2892" s="5"/>
      <c r="E2892" s="6" t="s">
        <v>111</v>
      </c>
      <c r="F2892" s="5"/>
      <c r="G2892" s="6">
        <v>1542</v>
      </c>
      <c r="H2892" s="6">
        <v>126696</v>
      </c>
      <c r="I2892" s="6">
        <v>1</v>
      </c>
      <c r="J2892" s="6">
        <v>-3.95171147404211E-4</v>
      </c>
      <c r="K2892" s="6" t="s">
        <v>5575</v>
      </c>
    </row>
    <row r="2893" spans="1:11" x14ac:dyDescent="0.2">
      <c r="A2893" s="4" t="s">
        <v>5580</v>
      </c>
      <c r="B2893" s="6">
        <v>41200</v>
      </c>
      <c r="C2893" s="6" t="s">
        <v>103</v>
      </c>
      <c r="D2893" s="5"/>
      <c r="E2893" s="6" t="s">
        <v>111</v>
      </c>
      <c r="F2893" s="5"/>
      <c r="G2893" s="6">
        <v>3288</v>
      </c>
      <c r="H2893" s="6">
        <v>278298</v>
      </c>
      <c r="I2893" s="6">
        <v>1</v>
      </c>
      <c r="J2893" s="6">
        <v>-8.6897758937732502E-5</v>
      </c>
      <c r="K2893" s="6" t="s">
        <v>5581</v>
      </c>
    </row>
    <row r="2894" spans="1:11" x14ac:dyDescent="0.2">
      <c r="A2894" s="4" t="s">
        <v>5591</v>
      </c>
      <c r="B2894" s="6">
        <v>41210</v>
      </c>
      <c r="C2894" s="6" t="s">
        <v>103</v>
      </c>
      <c r="D2894" s="5"/>
      <c r="E2894" s="6" t="s">
        <v>111</v>
      </c>
      <c r="F2894" s="5"/>
      <c r="G2894" s="6">
        <v>876</v>
      </c>
      <c r="H2894" s="6">
        <v>152472</v>
      </c>
      <c r="I2894" s="6">
        <v>1</v>
      </c>
      <c r="J2894" s="6">
        <v>3.20265754581026E-4</v>
      </c>
      <c r="K2894" s="6" t="s">
        <v>5592</v>
      </c>
    </row>
    <row r="2895" spans="1:11" x14ac:dyDescent="0.2">
      <c r="A2895" s="4" t="s">
        <v>5652</v>
      </c>
      <c r="B2895" s="6">
        <v>25164</v>
      </c>
      <c r="C2895" s="6" t="s">
        <v>71</v>
      </c>
      <c r="D2895" s="5"/>
      <c r="E2895" s="6" t="s">
        <v>100</v>
      </c>
      <c r="F2895" s="5"/>
      <c r="G2895" s="6">
        <v>14492</v>
      </c>
      <c r="H2895" s="5"/>
      <c r="I2895" s="6">
        <v>1</v>
      </c>
      <c r="J2895" s="6">
        <v>1.2789493010566599E-4</v>
      </c>
      <c r="K2895" s="6" t="s">
        <v>5653</v>
      </c>
    </row>
    <row r="2896" spans="1:11" x14ac:dyDescent="0.2">
      <c r="A2896" s="4" t="s">
        <v>5654</v>
      </c>
      <c r="B2896" s="6">
        <v>25167</v>
      </c>
      <c r="C2896" s="6" t="s">
        <v>71</v>
      </c>
      <c r="D2896" s="5"/>
      <c r="E2896" s="6" t="s">
        <v>100</v>
      </c>
      <c r="F2896" s="5"/>
      <c r="G2896" s="6">
        <v>14492</v>
      </c>
      <c r="H2896" s="5"/>
      <c r="I2896" s="6">
        <v>1</v>
      </c>
      <c r="J2896" s="6">
        <v>-1.3352342219238899E-4</v>
      </c>
      <c r="K2896" s="6" t="s">
        <v>5655</v>
      </c>
    </row>
    <row r="2897" spans="1:11" x14ac:dyDescent="0.2">
      <c r="A2897" s="4" t="s">
        <v>5662</v>
      </c>
      <c r="B2897" s="6">
        <v>25224</v>
      </c>
      <c r="C2897" s="6" t="s">
        <v>71</v>
      </c>
      <c r="D2897" s="5"/>
      <c r="E2897" s="6" t="s">
        <v>100</v>
      </c>
      <c r="F2897" s="5"/>
      <c r="G2897" s="6">
        <v>14492</v>
      </c>
      <c r="H2897" s="5"/>
      <c r="I2897" s="6">
        <v>1</v>
      </c>
      <c r="J2897" s="6">
        <v>-1.21602452812182E-4</v>
      </c>
      <c r="K2897" s="6" t="s">
        <v>5663</v>
      </c>
    </row>
    <row r="2898" spans="1:11" x14ac:dyDescent="0.2">
      <c r="A2898" s="4" t="s">
        <v>5670</v>
      </c>
      <c r="B2898" s="6">
        <v>25307</v>
      </c>
      <c r="C2898" s="6" t="s">
        <v>71</v>
      </c>
      <c r="D2898" s="5"/>
      <c r="E2898" s="6" t="s">
        <v>100</v>
      </c>
      <c r="F2898" s="5"/>
      <c r="G2898" s="6">
        <v>14492</v>
      </c>
      <c r="H2898" s="5"/>
      <c r="I2898" s="6">
        <v>1</v>
      </c>
      <c r="J2898" s="6">
        <v>-3.4873126701813303E-5</v>
      </c>
      <c r="K2898" s="6" t="s">
        <v>5671</v>
      </c>
    </row>
    <row r="2899" spans="1:11" x14ac:dyDescent="0.2">
      <c r="A2899" s="4" t="s">
        <v>5686</v>
      </c>
      <c r="B2899" s="6">
        <v>25413</v>
      </c>
      <c r="C2899" s="6" t="s">
        <v>71</v>
      </c>
      <c r="D2899" s="5"/>
      <c r="E2899" s="6" t="s">
        <v>100</v>
      </c>
      <c r="F2899" s="5"/>
      <c r="G2899" s="6">
        <v>14490</v>
      </c>
      <c r="H2899" s="5"/>
      <c r="I2899" s="6">
        <v>1</v>
      </c>
      <c r="J2899" s="6">
        <v>5.63770592870203E-6</v>
      </c>
      <c r="K2899" s="6" t="s">
        <v>5687</v>
      </c>
    </row>
    <row r="2900" spans="1:11" x14ac:dyDescent="0.2">
      <c r="A2900" s="4" t="s">
        <v>5742</v>
      </c>
      <c r="B2900" s="6">
        <v>130660</v>
      </c>
      <c r="C2900" s="6" t="s">
        <v>137</v>
      </c>
      <c r="D2900" s="5"/>
      <c r="E2900" s="6" t="s">
        <v>567</v>
      </c>
      <c r="F2900" s="5"/>
      <c r="G2900" s="6">
        <v>2902</v>
      </c>
      <c r="H2900" s="6">
        <v>278683</v>
      </c>
      <c r="I2900" s="6">
        <v>1</v>
      </c>
      <c r="J2900" s="6">
        <v>-1.4706763306939101E-4</v>
      </c>
      <c r="K2900" s="6" t="s">
        <v>5743</v>
      </c>
    </row>
    <row r="2901" spans="1:11" x14ac:dyDescent="0.2">
      <c r="A2901" s="4" t="s">
        <v>5790</v>
      </c>
      <c r="B2901" s="6">
        <v>132096</v>
      </c>
      <c r="C2901" s="6" t="s">
        <v>137</v>
      </c>
      <c r="D2901" s="5"/>
      <c r="E2901" s="6" t="s">
        <v>217</v>
      </c>
      <c r="F2901" s="5"/>
      <c r="G2901" s="6">
        <v>7142</v>
      </c>
      <c r="H2901" s="6">
        <v>146205</v>
      </c>
      <c r="I2901" s="6">
        <v>1</v>
      </c>
      <c r="J2901" s="6">
        <v>-1.7179921911029801E-4</v>
      </c>
      <c r="K2901" s="6" t="s">
        <v>5791</v>
      </c>
    </row>
  </sheetData>
  <sortState xmlns:xlrd2="http://schemas.microsoft.com/office/spreadsheetml/2017/richdata2" ref="A2:K2901">
    <sortCondition ref="I2:I29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Supplementary_Table_1</vt:lpstr>
      <vt:lpstr>Supplementary_Table_2</vt:lpstr>
      <vt:lpstr>Supplementary_Table_3</vt:lpstr>
      <vt:lpstr>Supplementary_Table_4</vt:lpstr>
      <vt:lpstr>Supplementary_Table_5</vt:lpstr>
      <vt:lpstr>Supplementary_Table_6</vt:lpstr>
      <vt:lpstr>Supplementary_Table_7</vt:lpstr>
      <vt:lpstr>Supplementary_Table_8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Weedon, Michael</cp:lastModifiedBy>
  <dcterms:created xsi:type="dcterms:W3CDTF">2021-08-24T13:37:37Z</dcterms:created>
  <dcterms:modified xsi:type="dcterms:W3CDTF">2021-09-20T11:09:56Z</dcterms:modified>
</cp:coreProperties>
</file>