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ggler\Documents\Professur\Lehre\Skript\Material_1\"/>
    </mc:Choice>
  </mc:AlternateContent>
  <xr:revisionPtr revIDLastSave="0" documentId="13_ncr:1_{1540509B-D20F-42FC-B183-9D14B6633FFF}" xr6:coauthVersionLast="45" xr6:coauthVersionMax="45" xr10:uidLastSave="{00000000-0000-0000-0000-000000000000}"/>
  <bookViews>
    <workbookView xWindow="-120" yWindow="-120" windowWidth="32640" windowHeight="21240" xr2:uid="{90F53065-8729-4796-9AA4-5979BCB8FFE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D6" i="1" l="1"/>
  <c r="B7" i="1"/>
  <c r="I4" i="1"/>
  <c r="G6" i="1" s="1"/>
  <c r="F6" i="1" l="1"/>
  <c r="D7" i="1"/>
  <c r="G7" i="1"/>
  <c r="F7" i="1"/>
  <c r="C7" i="1"/>
  <c r="E7" i="1" l="1"/>
  <c r="B8" i="1"/>
  <c r="C8" i="1" s="1"/>
  <c r="D8" i="1" l="1"/>
  <c r="E8" i="1" s="1"/>
  <c r="B9" i="1" s="1"/>
  <c r="G8" i="1"/>
  <c r="F8" i="1"/>
  <c r="F9" i="1" l="1"/>
  <c r="G9" i="1"/>
  <c r="D9" i="1"/>
  <c r="C9" i="1"/>
  <c r="E9" i="1" l="1"/>
  <c r="B10" i="1" s="1"/>
  <c r="G10" i="1" s="1"/>
  <c r="C10" i="1" l="1"/>
  <c r="F10" i="1"/>
  <c r="D10" i="1"/>
  <c r="E10" i="1" l="1"/>
  <c r="B11" i="1" s="1"/>
  <c r="G11" i="1" s="1"/>
  <c r="F11" i="1"/>
  <c r="D11" i="1" l="1"/>
  <c r="C11" i="1"/>
  <c r="E11" i="1" s="1"/>
  <c r="B12" i="1" s="1"/>
  <c r="D12" i="1" s="1"/>
  <c r="C12" i="1" l="1"/>
  <c r="E12" i="1" s="1"/>
  <c r="F12" i="1"/>
  <c r="G12" i="1"/>
</calcChain>
</file>

<file path=xl/sharedStrings.xml><?xml version="1.0" encoding="utf-8"?>
<sst xmlns="http://schemas.openxmlformats.org/spreadsheetml/2006/main" count="9" uniqueCount="9">
  <si>
    <t>x</t>
  </si>
  <si>
    <t>f(x)</t>
  </si>
  <si>
    <t>f'(x)</t>
  </si>
  <si>
    <t>relativer Fehler</t>
  </si>
  <si>
    <t>absoluter Fehler</t>
  </si>
  <si>
    <t>x-f(x)/f'(x)</t>
  </si>
  <si>
    <t>Nr</t>
  </si>
  <si>
    <t>Newton Iteration zur zur Lösung der Gleichung: x^3 = 7</t>
  </si>
  <si>
    <t>exakte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</si>
</sst>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8363-91FA-4C55-8C22-AF10E6975AEF}">
  <dimension ref="A1:I12"/>
  <sheetViews>
    <sheetView tabSelected="1" workbookViewId="0">
      <selection activeCell="G28" sqref="G28"/>
    </sheetView>
  </sheetViews>
  <sheetFormatPr baseColWidth="10" defaultRowHeight="15" x14ac:dyDescent="0.25"/>
  <cols>
    <col min="1" max="1" width="28.85546875" customWidth="1"/>
    <col min="2" max="2" width="20.42578125" style="1" customWidth="1"/>
    <col min="3" max="4" width="20.42578125" customWidth="1"/>
    <col min="5" max="5" width="30" customWidth="1"/>
    <col min="6" max="6" width="42" style="1" customWidth="1"/>
    <col min="7" max="7" width="39" customWidth="1"/>
    <col min="8" max="8" width="40.42578125" customWidth="1"/>
    <col min="9" max="9" width="34.140625" customWidth="1"/>
    <col min="10" max="10" width="24.140625" customWidth="1"/>
  </cols>
  <sheetData>
    <row r="1" spans="1:9" ht="29.25" customHeight="1" x14ac:dyDescent="0.25"/>
    <row r="2" spans="1:9" s="8" customFormat="1" ht="42.75" customHeight="1" x14ac:dyDescent="0.5">
      <c r="A2" s="6" t="s">
        <v>7</v>
      </c>
      <c r="B2" s="7"/>
      <c r="C2" s="7"/>
      <c r="D2" s="7"/>
      <c r="E2" s="7"/>
      <c r="F2" s="7"/>
      <c r="G2" s="7"/>
      <c r="H2" s="7"/>
      <c r="I2" s="7"/>
    </row>
    <row r="3" spans="1:9" ht="24.75" customHeight="1" x14ac:dyDescent="0.25"/>
    <row r="4" spans="1:9" s="5" customFormat="1" ht="36" x14ac:dyDescent="0.55000000000000004">
      <c r="A4" s="4" t="s">
        <v>6</v>
      </c>
      <c r="B4" s="4" t="s">
        <v>0</v>
      </c>
      <c r="C4" s="4" t="s">
        <v>1</v>
      </c>
      <c r="D4" s="4" t="s">
        <v>2</v>
      </c>
      <c r="E4" s="4" t="s">
        <v>5</v>
      </c>
      <c r="F4" s="4" t="s">
        <v>3</v>
      </c>
      <c r="G4" s="4" t="s">
        <v>4</v>
      </c>
      <c r="H4" s="4" t="s">
        <v>8</v>
      </c>
      <c r="I4" s="4">
        <f>7^(1/3)</f>
        <v>1.9129311827723889</v>
      </c>
    </row>
    <row r="5" spans="1:9" ht="36" x14ac:dyDescent="0.55000000000000004">
      <c r="A5" s="3"/>
      <c r="B5" s="2"/>
      <c r="C5" s="3"/>
      <c r="D5" s="3"/>
      <c r="E5" s="3"/>
      <c r="F5" s="2"/>
      <c r="G5" s="3"/>
      <c r="H5" s="3"/>
      <c r="I5" s="3"/>
    </row>
    <row r="6" spans="1:9" ht="36" x14ac:dyDescent="0.55000000000000004">
      <c r="A6" s="3">
        <v>0</v>
      </c>
      <c r="B6" s="2">
        <v>4</v>
      </c>
      <c r="C6" s="3">
        <f xml:space="preserve"> B6^3-7</f>
        <v>57</v>
      </c>
      <c r="D6" s="3">
        <f>3*B6^2</f>
        <v>48</v>
      </c>
      <c r="E6" s="3">
        <f>B6-C6/D6</f>
        <v>2.8125</v>
      </c>
      <c r="F6" s="2">
        <f>ABS(B6-I$4)/I$4</f>
        <v>1.0910318342988412</v>
      </c>
      <c r="G6" s="3">
        <f t="shared" ref="G6:G12" si="0">ABS(B6-I$4)</f>
        <v>2.0870688172276113</v>
      </c>
      <c r="H6" s="3"/>
      <c r="I6" s="3"/>
    </row>
    <row r="7" spans="1:9" ht="36" x14ac:dyDescent="0.55000000000000004">
      <c r="A7" s="3">
        <v>1</v>
      </c>
      <c r="B7" s="2">
        <f>E6</f>
        <v>2.8125</v>
      </c>
      <c r="C7" s="3">
        <f t="shared" ref="C7:C12" si="1" xml:space="preserve"> B7^3-7</f>
        <v>15.247314453125</v>
      </c>
      <c r="D7" s="3">
        <f>3*B7^2</f>
        <v>23.73046875</v>
      </c>
      <c r="E7" s="3">
        <f t="shared" ref="E7:E12" si="2">B7-C7/D7</f>
        <v>2.1699794238683126</v>
      </c>
      <c r="F7" s="2">
        <f t="shared" ref="F7:F12" si="3">ABS(B7-I$4)/I$4</f>
        <v>0.47025675849137261</v>
      </c>
      <c r="G7" s="3">
        <f t="shared" si="0"/>
        <v>0.89956881722761106</v>
      </c>
      <c r="H7" s="3"/>
      <c r="I7" s="3"/>
    </row>
    <row r="8" spans="1:9" ht="36" x14ac:dyDescent="0.55000000000000004">
      <c r="A8" s="3">
        <v>2</v>
      </c>
      <c r="B8" s="2">
        <f t="shared" ref="B8:B12" si="4">E7</f>
        <v>2.1699794238683126</v>
      </c>
      <c r="C8" s="3">
        <f xml:space="preserve"> B8^3-7</f>
        <v>3.2180223299166677</v>
      </c>
      <c r="D8" s="3">
        <f t="shared" ref="D8:D12" si="5">3*B8^2</f>
        <v>14.126432100035561</v>
      </c>
      <c r="E8" s="3">
        <f t="shared" si="2"/>
        <v>1.9421779303893918</v>
      </c>
      <c r="F8" s="2">
        <f t="shared" si="3"/>
        <v>0.13437401377052496</v>
      </c>
      <c r="G8" s="3">
        <f t="shared" si="0"/>
        <v>0.25704824109592361</v>
      </c>
      <c r="H8" s="3"/>
      <c r="I8" s="3"/>
    </row>
    <row r="9" spans="1:9" ht="36" x14ac:dyDescent="0.55000000000000004">
      <c r="A9" s="3">
        <v>3</v>
      </c>
      <c r="B9" s="2">
        <f t="shared" si="4"/>
        <v>1.9421779303893918</v>
      </c>
      <c r="C9" s="3">
        <f t="shared" si="1"/>
        <v>0.32600219324744373</v>
      </c>
      <c r="D9" s="3">
        <f>3*B9^2</f>
        <v>11.316165339874864</v>
      </c>
      <c r="E9" s="3">
        <f t="shared" si="2"/>
        <v>1.9133693911487439</v>
      </c>
      <c r="F9" s="2">
        <f t="shared" si="3"/>
        <v>1.5288970079214185E-2</v>
      </c>
      <c r="G9" s="3">
        <f t="shared" si="0"/>
        <v>2.9246747617002855E-2</v>
      </c>
      <c r="H9" s="3"/>
      <c r="I9" s="3"/>
    </row>
    <row r="10" spans="1:9" ht="36" x14ac:dyDescent="0.55000000000000004">
      <c r="A10" s="3">
        <v>4</v>
      </c>
      <c r="B10" s="2">
        <f>E9</f>
        <v>1.9133693911487439</v>
      </c>
      <c r="C10" s="3">
        <f t="shared" si="1"/>
        <v>4.8117173263779733E-3</v>
      </c>
      <c r="D10" s="3">
        <f t="shared" si="5"/>
        <v>10.982947280954745</v>
      </c>
      <c r="E10" s="3">
        <f t="shared" si="2"/>
        <v>1.9129312831251608</v>
      </c>
      <c r="F10" s="2">
        <f t="shared" si="3"/>
        <v>2.2907691625367719E-4</v>
      </c>
      <c r="G10" s="3">
        <f t="shared" si="0"/>
        <v>4.3820837635499821E-4</v>
      </c>
      <c r="H10" s="3"/>
      <c r="I10" s="3"/>
    </row>
    <row r="11" spans="1:9" ht="36" x14ac:dyDescent="0.55000000000000004">
      <c r="A11" s="3">
        <v>5</v>
      </c>
      <c r="B11" s="2">
        <f t="shared" si="4"/>
        <v>1.9129312831251608</v>
      </c>
      <c r="C11" s="3">
        <f t="shared" si="1"/>
        <v>1.1016644689831878E-6</v>
      </c>
      <c r="D11" s="3">
        <f t="shared" si="5"/>
        <v>10.977918281876622</v>
      </c>
      <c r="E11" s="3">
        <f t="shared" si="2"/>
        <v>1.9129311827723945</v>
      </c>
      <c r="F11" s="2">
        <f t="shared" si="3"/>
        <v>5.2460210160152763E-8</v>
      </c>
      <c r="G11" s="3">
        <f t="shared" si="0"/>
        <v>1.0035277187014913E-7</v>
      </c>
      <c r="H11" s="3"/>
      <c r="I11" s="3"/>
    </row>
    <row r="12" spans="1:9" ht="36" x14ac:dyDescent="0.55000000000000004">
      <c r="A12" s="3">
        <v>6</v>
      </c>
      <c r="B12" s="2">
        <f t="shared" si="4"/>
        <v>1.9129311827723945</v>
      </c>
      <c r="C12" s="3">
        <f t="shared" si="1"/>
        <v>5.9507954119908391E-14</v>
      </c>
      <c r="D12" s="3">
        <f t="shared" si="5"/>
        <v>10.977917130068978</v>
      </c>
      <c r="E12" s="3">
        <f t="shared" si="2"/>
        <v>1.9129311827723892</v>
      </c>
      <c r="F12" s="2">
        <f t="shared" si="3"/>
        <v>2.9018896095784355E-15</v>
      </c>
      <c r="G12" s="3">
        <f t="shared" si="0"/>
        <v>5.5511151231257827E-15</v>
      </c>
      <c r="H12" s="3"/>
      <c r="I12" s="3"/>
    </row>
  </sheetData>
  <mergeCells count="1">
    <mergeCell ref="A2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weggler</dc:creator>
  <cp:lastModifiedBy>weggler</cp:lastModifiedBy>
  <dcterms:created xsi:type="dcterms:W3CDTF">2019-11-04T06:54:15Z</dcterms:created>
  <dcterms:modified xsi:type="dcterms:W3CDTF">2019-11-11T08:26:47Z</dcterms:modified>
</cp:coreProperties>
</file>