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File\github\deeplearning-for-everyone\"/>
    </mc:Choice>
  </mc:AlternateContent>
  <xr:revisionPtr revIDLastSave="0" documentId="13_ncr:1_{3C116CF6-B6D6-4BFC-A32D-86CDE8A69E03}" xr6:coauthVersionLast="47" xr6:coauthVersionMax="47" xr10:uidLastSave="{00000000-0000-0000-0000-000000000000}"/>
  <bookViews>
    <workbookView xWindow="-25710" yWindow="-2720" windowWidth="25820" windowHeight="15500" xr2:uid="{00000000-000D-0000-FFFF-FFFF00000000}"/>
  </bookViews>
  <sheets>
    <sheet name="시트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0" i="1" l="1"/>
  <c r="A37" i="1"/>
  <c r="A12" i="1"/>
  <c r="A9" i="1"/>
  <c r="A8" i="1"/>
  <c r="H6" i="1"/>
  <c r="G6" i="1"/>
  <c r="F6" i="1"/>
  <c r="E6" i="1"/>
  <c r="D6" i="1"/>
  <c r="B5" i="1"/>
  <c r="F2" i="1"/>
  <c r="F1" i="1"/>
</calcChain>
</file>

<file path=xl/sharedStrings.xml><?xml version="1.0" encoding="utf-8"?>
<sst xmlns="http://schemas.openxmlformats.org/spreadsheetml/2006/main" count="341" uniqueCount="220">
  <si>
    <t>※ 『밑바닥부터 시작하는 딥러닝』을 번역하며 정리한 표입니다. 따라서 다른 책의 용어는 미흡할 수 있습니다.</t>
  </si>
  <si>
    <t>※ 학교&amp;회사에서 영어 용어를 그대로 쓰는 경우가 많지만, 그래도 번역서이니 한글화에 좀 신경 썼습니다.</t>
  </si>
  <si>
    <t>※ 한국통계학회 표준 용어, 위키백과, 표준 국어 대사전 등재어, 다른 책들에 쓰인 용어를 주로 참고했습니다.</t>
  </si>
  <si>
    <t>영문 용어</t>
  </si>
  <si>
    <t>주 번역어</t>
  </si>
  <si>
    <t>병기 &amp; 비고</t>
  </si>
  <si>
    <t>accuracy</t>
  </si>
  <si>
    <t>정확도</t>
  </si>
  <si>
    <t>활성화 함수</t>
  </si>
  <si>
    <t>활성함수</t>
  </si>
  <si>
    <t>Adam</t>
  </si>
  <si>
    <t>아담</t>
  </si>
  <si>
    <t>affine transformation</t>
  </si>
  <si>
    <t>Affine 변환(어파인 변환)</t>
  </si>
  <si>
    <t>average pooling</t>
  </si>
  <si>
    <t>평균 풀링</t>
  </si>
  <si>
    <t>오차역전파법</t>
  </si>
  <si>
    <t>역전파법</t>
  </si>
  <si>
    <t>오류역전파법</t>
  </si>
  <si>
    <t>역전파</t>
  </si>
  <si>
    <t>backward propagation</t>
  </si>
  <si>
    <t>Batch Normalization</t>
  </si>
  <si>
    <t>배치 정규화</t>
  </si>
  <si>
    <t>bias</t>
  </si>
  <si>
    <t>편향</t>
  </si>
  <si>
    <t>바이어스</t>
  </si>
  <si>
    <t>bilinear interpolation</t>
  </si>
  <si>
    <t>이중 선형 보간</t>
  </si>
  <si>
    <t>chain rule</t>
  </si>
  <si>
    <t>연쇄법칙</t>
  </si>
  <si>
    <t>classification</t>
  </si>
  <si>
    <t>분류</t>
  </si>
  <si>
    <t>클러스터링</t>
  </si>
  <si>
    <t>CNN</t>
  </si>
  <si>
    <t>합성곱 신경망</t>
  </si>
  <si>
    <t>컨볼루션 신경망</t>
  </si>
  <si>
    <t>컨벌루션 신경망</t>
  </si>
  <si>
    <t>convolutional layer</t>
  </si>
  <si>
    <t>합성곱 계층</t>
  </si>
  <si>
    <t>합성곱층</t>
  </si>
  <si>
    <t>컨볼루션층</t>
  </si>
  <si>
    <t>컨벌루션 계층</t>
  </si>
  <si>
    <t>cross entropy</t>
  </si>
  <si>
    <t>교차 엔트로피</t>
  </si>
  <si>
    <t>cross entropy error</t>
  </si>
  <si>
    <t>교차 엔트로피 오차</t>
  </si>
  <si>
    <t>평균 제곱 '오차'와 일관되게</t>
  </si>
  <si>
    <t>교차 엔트로피 에러</t>
  </si>
  <si>
    <t>data augmentation</t>
  </si>
  <si>
    <t>데이터 확장</t>
  </si>
  <si>
    <t>deconvolution</t>
  </si>
  <si>
    <t>역합성곱</t>
  </si>
  <si>
    <t>deep learning</t>
  </si>
  <si>
    <t>딥러닝</t>
  </si>
  <si>
    <t>딥 러닝</t>
  </si>
  <si>
    <t>심층학습</t>
  </si>
  <si>
    <t>dropout</t>
  </si>
  <si>
    <t>드롭아웃</t>
  </si>
  <si>
    <t>ensemble learning</t>
  </si>
  <si>
    <t>앙상블 학습</t>
  </si>
  <si>
    <t>error function</t>
  </si>
  <si>
    <t>오차함수</t>
  </si>
  <si>
    <t>epoch</t>
  </si>
  <si>
    <t>에폭</t>
  </si>
  <si>
    <t>exponential function</t>
  </si>
  <si>
    <t>지수 함수</t>
  </si>
  <si>
    <t>feature</t>
  </si>
  <si>
    <t>특징</t>
  </si>
  <si>
    <t>자질</t>
  </si>
  <si>
    <t>feature map</t>
  </si>
  <si>
    <t>특징 맵</t>
  </si>
  <si>
    <t>filter</t>
  </si>
  <si>
    <t>필터</t>
  </si>
  <si>
    <t>forward propagation</t>
  </si>
  <si>
    <t>순전파</t>
  </si>
  <si>
    <t>순방향 전파, 전방전파</t>
  </si>
  <si>
    <t>전방전파</t>
  </si>
  <si>
    <t>전파법(순전파)</t>
  </si>
  <si>
    <t>fully-connected</t>
  </si>
  <si>
    <t>완전연결</t>
  </si>
  <si>
    <t>전결합</t>
  </si>
  <si>
    <t>fully-connected layer</t>
  </si>
  <si>
    <t>완전연결 계층</t>
  </si>
  <si>
    <t>전결합층</t>
  </si>
  <si>
    <t>기울기</t>
  </si>
  <si>
    <t>gradient ascent method</t>
  </si>
  <si>
    <t>경사 상승법</t>
  </si>
  <si>
    <t>gradient check</t>
  </si>
  <si>
    <t>기울기 확인</t>
  </si>
  <si>
    <t>gradient descent method</t>
  </si>
  <si>
    <t>경사 하강법</t>
  </si>
  <si>
    <t>gradient method</t>
  </si>
  <si>
    <t>경사법</t>
  </si>
  <si>
    <t>gradient vanishing</t>
  </si>
  <si>
    <t>기울기 소실</t>
  </si>
  <si>
    <t>그래디언트 소실</t>
  </si>
  <si>
    <t>hidden layer</t>
  </si>
  <si>
    <t>은닉층</t>
  </si>
  <si>
    <t>은닉 계층</t>
  </si>
  <si>
    <t>hyper parameter</t>
  </si>
  <si>
    <t>하이퍼파라미터</t>
  </si>
  <si>
    <t>초매개변수</t>
  </si>
  <si>
    <t>identify function</t>
  </si>
  <si>
    <t>항등 함수</t>
  </si>
  <si>
    <t>input layer</t>
  </si>
  <si>
    <t>입력층</t>
  </si>
  <si>
    <t>입력 계층</t>
  </si>
  <si>
    <t>kernel</t>
  </si>
  <si>
    <t>커널</t>
  </si>
  <si>
    <t>learning rate</t>
  </si>
  <si>
    <t>학습률</t>
  </si>
  <si>
    <t>학습 속도</t>
  </si>
  <si>
    <t>learning rate decay</t>
  </si>
  <si>
    <t>학습률 감소</t>
  </si>
  <si>
    <t>손실 함수</t>
  </si>
  <si>
    <t>비용 함수(cost function)</t>
  </si>
  <si>
    <t>비용함수</t>
  </si>
  <si>
    <t>비용 함수</t>
  </si>
  <si>
    <t>max pooling</t>
  </si>
  <si>
    <t>최대 풀링</t>
  </si>
  <si>
    <t>맥스 풀링</t>
  </si>
  <si>
    <t>mean squared error</t>
  </si>
  <si>
    <t>평균 제곱 오차</t>
  </si>
  <si>
    <t>평균제곱오차</t>
  </si>
  <si>
    <t>mini-batch</t>
  </si>
  <si>
    <t>미니배치</t>
  </si>
  <si>
    <t>미니 배치</t>
  </si>
  <si>
    <t>Momentum</t>
  </si>
  <si>
    <t>모멘텀</t>
  </si>
  <si>
    <t>multi-layered perceptron</t>
  </si>
  <si>
    <t>다층 퍼셉트론</t>
  </si>
  <si>
    <t>normalization</t>
  </si>
  <si>
    <t>정규화</t>
  </si>
  <si>
    <t>numerical differentiation</t>
  </si>
  <si>
    <t>수치 미분</t>
  </si>
  <si>
    <t>object recognition</t>
  </si>
  <si>
    <t>사물 인식</t>
  </si>
  <si>
    <t>물체 인식</t>
  </si>
  <si>
    <t>one-hot encoding</t>
  </si>
  <si>
    <t>원-핫 인코딩</t>
  </si>
  <si>
    <t>one-hot 인코딩</t>
  </si>
  <si>
    <t>출력 계층</t>
  </si>
  <si>
    <t>output layer</t>
  </si>
  <si>
    <t>출력층</t>
  </si>
  <si>
    <t>오버피팅(과적합)</t>
  </si>
  <si>
    <t>overfitting</t>
  </si>
  <si>
    <t>오버피팅</t>
  </si>
  <si>
    <t>과적합, 과학습, 과적응</t>
  </si>
  <si>
    <t>과잉적합, 과적합, 과학습</t>
  </si>
  <si>
    <t>과적합</t>
  </si>
  <si>
    <t>padding</t>
  </si>
  <si>
    <t>패딩</t>
  </si>
  <si>
    <t>perceptron</t>
  </si>
  <si>
    <t>퍼셉트론</t>
  </si>
  <si>
    <t>퍼셉트론, 앞먹임 신경망</t>
  </si>
  <si>
    <t>perceptron convergence theorem</t>
  </si>
  <si>
    <t>퍼셉트론 수렴 정리</t>
  </si>
  <si>
    <t>plateau</t>
  </si>
  <si>
    <t>고원(플래토)</t>
  </si>
  <si>
    <t>pooling layer</t>
  </si>
  <si>
    <t>풀링 계층</t>
  </si>
  <si>
    <t>풀링층</t>
  </si>
  <si>
    <t>receptive field</t>
  </si>
  <si>
    <t>수용 영역</t>
  </si>
  <si>
    <t>감수 영역</t>
  </si>
  <si>
    <t>regression</t>
  </si>
  <si>
    <t>회귀</t>
  </si>
  <si>
    <t>reinforcement learning</t>
  </si>
  <si>
    <t>강화학습</t>
  </si>
  <si>
    <t>강화 학습</t>
  </si>
  <si>
    <t>ReLU function</t>
  </si>
  <si>
    <t>ReLU 함수</t>
  </si>
  <si>
    <t>렐루 함수</t>
  </si>
  <si>
    <t>정규화 선형유닛</t>
  </si>
  <si>
    <t>RNN</t>
  </si>
  <si>
    <t>순환 신경망</t>
  </si>
  <si>
    <t>재귀 신경망</t>
  </si>
  <si>
    <t>rounding error</t>
  </si>
  <si>
    <t>반올림 오차</t>
  </si>
  <si>
    <t>saddle point</t>
  </si>
  <si>
    <t>안장점</t>
  </si>
  <si>
    <t>shape</t>
  </si>
  <si>
    <t>형상</t>
  </si>
  <si>
    <t>행렬, N차원 배열 데이터의 차원과 각 차원의 원소 수</t>
  </si>
  <si>
    <t>sigmoid function</t>
  </si>
  <si>
    <t>시그모이드 함수</t>
  </si>
  <si>
    <t>skip connection</t>
  </si>
  <si>
    <t>스킵 연결</t>
  </si>
  <si>
    <t>softmax function</t>
  </si>
  <si>
    <t>소프트맥스 함수</t>
  </si>
  <si>
    <t>step function</t>
  </si>
  <si>
    <t>계단 함수</t>
  </si>
  <si>
    <t>stochastic gradient descent</t>
  </si>
  <si>
    <t>확률적 경사 하강법</t>
  </si>
  <si>
    <t>SGD</t>
  </si>
  <si>
    <t>Stochastic 경사 하강법, SGD</t>
  </si>
  <si>
    <t>stride</t>
  </si>
  <si>
    <t>스트라이드</t>
  </si>
  <si>
    <t>supervised learning</t>
  </si>
  <si>
    <t>지도 학습</t>
  </si>
  <si>
    <t>test data</t>
  </si>
  <si>
    <t>시험 데이터</t>
  </si>
  <si>
    <t>테스트 데이터</t>
  </si>
  <si>
    <t>training data</t>
  </si>
  <si>
    <t>훈련 데이터</t>
  </si>
  <si>
    <t>학습 데이터</t>
  </si>
  <si>
    <t>transfer learning</t>
  </si>
  <si>
    <t>전이 학습</t>
  </si>
  <si>
    <t>unsupervised learning</t>
  </si>
  <si>
    <t>자율 학습</t>
  </si>
  <si>
    <t>비지도 학습</t>
  </si>
  <si>
    <t>validation data</t>
  </si>
  <si>
    <t>검증 데이터</t>
  </si>
  <si>
    <t>weight</t>
  </si>
  <si>
    <t>가중치</t>
  </si>
  <si>
    <t>weight decay</t>
  </si>
  <si>
    <t>가중치 감소</t>
  </si>
  <si>
    <t>가중치 감쇠</t>
  </si>
  <si>
    <t>whitening</t>
  </si>
  <si>
    <t>백색화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</si>
</sst>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sz val="10"/>
      <name val="Arial"/>
    </font>
    <font>
      <b/>
      <u/>
      <sz val="10"/>
      <color rgb="FF0000FF"/>
      <name val="Arial"/>
    </font>
    <font>
      <b/>
      <u/>
      <sz val="10"/>
      <color rgb="FF0000FF"/>
      <name val="Arial"/>
    </font>
    <font>
      <b/>
      <u/>
      <sz val="10"/>
      <color rgb="FF0000FF"/>
      <name val="Arial"/>
    </font>
    <font>
      <u/>
      <sz val="10"/>
      <color rgb="FF0000FF"/>
      <name val="Arial"/>
    </font>
    <font>
      <sz val="10"/>
      <color rgb="FFA61C00"/>
      <name val="Arial"/>
    </font>
    <font>
      <strike/>
      <sz val="10"/>
      <name val="Arial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0" fontId="1" fillId="0" borderId="1" xfId="0" applyFont="1" applyBorder="1" applyAlignment="1"/>
    <xf numFmtId="0" fontId="4" fillId="2" borderId="1" xfId="0" applyFont="1" applyFill="1" applyBorder="1" applyAlignment="1"/>
    <xf numFmtId="0" fontId="0" fillId="0" borderId="1" xfId="0" applyBorder="1" applyAlignment="1"/>
    <xf numFmtId="0" fontId="5" fillId="2" borderId="1" xfId="0" applyFont="1" applyFill="1" applyBorder="1" applyAlignment="1"/>
    <xf numFmtId="0" fontId="1" fillId="2" borderId="1" xfId="0" applyFont="1" applyFill="1" applyBorder="1" applyAlignment="1"/>
    <xf numFmtId="0" fontId="6" fillId="2" borderId="1" xfId="0" applyFont="1" applyFill="1" applyBorder="1" applyAlignment="1"/>
    <xf numFmtId="0" fontId="7" fillId="2" borderId="1" xfId="0" applyFont="1" applyFill="1" applyBorder="1" applyAlignment="1"/>
    <xf numFmtId="0" fontId="8" fillId="2" borderId="1" xfId="0" applyFont="1" applyFill="1" applyBorder="1" applyAlignment="1"/>
    <xf numFmtId="0" fontId="1" fillId="3" borderId="1" xfId="0" applyFont="1" applyFill="1" applyBorder="1" applyAlignment="1"/>
    <xf numFmtId="0" fontId="9" fillId="0" borderId="1" xfId="0" applyFont="1" applyBorder="1" applyAlignment="1"/>
    <xf numFmtId="0" fontId="10" fillId="3" borderId="1" xfId="0" applyFont="1" applyFill="1" applyBorder="1" applyAlignment="1"/>
    <xf numFmtId="0" fontId="11" fillId="0" borderId="1" xfId="0" applyFont="1" applyBorder="1" applyAlignment="1"/>
    <xf numFmtId="0" fontId="0" fillId="0" borderId="1" xfId="0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0"/>
  <sheetViews>
    <sheetView tabSelected="1" zoomScale="115" zoomScaleNormal="115" workbookViewId="0">
      <pane ySplit="6" topLeftCell="A7" activePane="bottomLeft" state="frozen"/>
      <selection pane="bottomLeft" activeCell="A21" sqref="A21"/>
    </sheetView>
  </sheetViews>
  <sheetFormatPr defaultColWidth="12.5703125" defaultRowHeight="15.75" customHeight="1" x14ac:dyDescent="0.2"/>
  <cols>
    <col min="1" max="1" width="30.85546875" bestFit="1" customWidth="1"/>
    <col min="2" max="2" width="23" bestFit="1" customWidth="1"/>
    <col min="3" max="3" width="49.7109375" bestFit="1" customWidth="1"/>
    <col min="4" max="4" width="18.7109375" bestFit="1" customWidth="1"/>
    <col min="5" max="5" width="24.140625" bestFit="1" customWidth="1"/>
    <col min="6" max="6" width="34.42578125" bestFit="1" customWidth="1"/>
    <col min="7" max="7" width="28.140625" bestFit="1" customWidth="1"/>
    <col min="8" max="8" width="16.5703125" bestFit="1" customWidth="1"/>
  </cols>
  <sheetData>
    <row r="1" spans="1:8" ht="15.75" customHeight="1" x14ac:dyDescent="0.2">
      <c r="A1" s="1" t="s">
        <v>0</v>
      </c>
      <c r="B1" s="1"/>
      <c r="C1" s="1"/>
      <c r="D1" s="1"/>
      <c r="E1" s="1"/>
      <c r="F1" s="4" t="str">
        <f>HYPERLINK("https://www.mindmeister.com/812276967/_","[개앞맵시] 스카이넷도 딥러닝부터")</f>
        <v>[개앞맵시] 스카이넷도 딥러닝부터</v>
      </c>
      <c r="G1" s="5"/>
      <c r="H1" s="2"/>
    </row>
    <row r="2" spans="1:8" ht="15.75" customHeight="1" x14ac:dyDescent="0.2">
      <c r="A2" s="1" t="s">
        <v>1</v>
      </c>
      <c r="B2" s="1"/>
      <c r="C2" s="1"/>
      <c r="D2" s="1"/>
      <c r="E2" s="1"/>
      <c r="F2" s="6" t="str">
        <f>HYPERLINK("http://docs.likejazz.com/deep-learning-glossary/","딥러닝 용어 정리 by 박상길")</f>
        <v>딥러닝 용어 정리 by 박상길</v>
      </c>
      <c r="G2" s="5"/>
      <c r="H2" s="3"/>
    </row>
    <row r="3" spans="1:8" ht="15.75" customHeight="1" x14ac:dyDescent="0.2">
      <c r="A3" s="1" t="s">
        <v>2</v>
      </c>
      <c r="B3" s="1"/>
      <c r="C3" s="1"/>
      <c r="D3" s="1"/>
      <c r="E3" s="1"/>
      <c r="F3" s="1"/>
      <c r="G3" s="1"/>
      <c r="H3" s="1"/>
    </row>
    <row r="4" spans="1:8" ht="15.75" customHeight="1" x14ac:dyDescent="0.2">
      <c r="A4" s="1"/>
      <c r="B4" s="1"/>
      <c r="C4" s="1"/>
      <c r="D4" s="1"/>
      <c r="E4" s="1"/>
      <c r="F4" s="1"/>
      <c r="G4" s="1"/>
      <c r="H4" s="1"/>
    </row>
    <row r="5" spans="1:8" ht="12.75" x14ac:dyDescent="0.2">
      <c r="A5" s="7"/>
      <c r="B5" s="8" t="str">
        <f>HYPERLINK("http://www.yes24.com/24/Goods/34970929","『밑바닥부터 시작하는 딥러닝』")</f>
        <v>『밑바닥부터 시작하는 딥러닝』</v>
      </c>
      <c r="C5" s="9"/>
      <c r="D5" s="7"/>
      <c r="E5" s="7"/>
      <c r="F5" s="7"/>
      <c r="G5" s="7"/>
      <c r="H5" s="7"/>
    </row>
    <row r="6" spans="1:8" ht="12.75" x14ac:dyDescent="0.2">
      <c r="A6" s="10" t="s">
        <v>3</v>
      </c>
      <c r="B6" s="11" t="s">
        <v>4</v>
      </c>
      <c r="C6" s="11" t="s">
        <v>5</v>
      </c>
      <c r="D6" s="12" t="str">
        <f>HYPERLINK("http://www.yes24.com/24/goods/30547754","텐서플로 첫걸음")</f>
        <v>텐서플로 첫걸음</v>
      </c>
      <c r="E6" s="12" t="str">
        <f>HYPERLINK("http://www.yes24.com/24/Goods/32520392","딥 러닝 제대로 시작하기")</f>
        <v>딥 러닝 제대로 시작하기</v>
      </c>
      <c r="F6" s="13" t="str">
        <f>HYPERLINK("http://www.yes24.com/24/Goods/30690055","가장 빨리 만나는 딥러닝 with Caffe")</f>
        <v>가장 빨리 만나는 딥러닝 with Caffe</v>
      </c>
      <c r="G6" s="12" t="str">
        <f>HYPERLINK("http://www.yes24.com/24/Goods/34958995","딥러닝 첫걸음")</f>
        <v>딥러닝 첫걸음</v>
      </c>
      <c r="H6" s="14" t="str">
        <f>HYPERLINK("http://www.yes24.com/24/goods/37883845","신경망 첫걸음")</f>
        <v>신경망 첫걸음</v>
      </c>
    </row>
    <row r="7" spans="1:8" ht="12.75" x14ac:dyDescent="0.2">
      <c r="A7" s="7" t="s">
        <v>6</v>
      </c>
      <c r="B7" s="15" t="s">
        <v>7</v>
      </c>
      <c r="C7" s="15"/>
      <c r="D7" s="7" t="s">
        <v>7</v>
      </c>
      <c r="E7" s="7"/>
      <c r="F7" s="7"/>
      <c r="G7" s="7"/>
      <c r="H7" s="7"/>
    </row>
    <row r="8" spans="1:8" ht="12.75" x14ac:dyDescent="0.2">
      <c r="A8" s="16" t="str">
        <f>HYPERLINK("http://docs.likejazz.com/deep-learning-glossary/#supactivation-functionsup","activation function")</f>
        <v>activation function</v>
      </c>
      <c r="B8" s="15" t="s">
        <v>8</v>
      </c>
      <c r="C8" s="15"/>
      <c r="D8" s="7" t="s">
        <v>8</v>
      </c>
      <c r="E8" s="7" t="s">
        <v>8</v>
      </c>
      <c r="F8" s="7" t="s">
        <v>8</v>
      </c>
      <c r="G8" s="7" t="s">
        <v>9</v>
      </c>
      <c r="H8" s="7" t="s">
        <v>8</v>
      </c>
    </row>
    <row r="9" spans="1:8" ht="12.75" x14ac:dyDescent="0.2">
      <c r="A9" s="16" t="str">
        <f>HYPERLINK("http://docs.likejazz.com/deep-learning-glossary/#adamsupadaptive-moment-estimationsup","Adam")</f>
        <v>Adam</v>
      </c>
      <c r="B9" s="15" t="s">
        <v>10</v>
      </c>
      <c r="C9" s="15"/>
      <c r="D9" s="7"/>
      <c r="E9" s="7"/>
      <c r="F9" s="7" t="s">
        <v>11</v>
      </c>
      <c r="G9" s="7"/>
      <c r="H9" s="7"/>
    </row>
    <row r="10" spans="1:8" ht="12.75" x14ac:dyDescent="0.2">
      <c r="A10" s="7" t="s">
        <v>12</v>
      </c>
      <c r="B10" s="15" t="s">
        <v>13</v>
      </c>
      <c r="C10" s="15"/>
      <c r="D10" s="7"/>
      <c r="E10" s="7"/>
      <c r="F10" s="7"/>
      <c r="G10" s="7"/>
      <c r="H10" s="7"/>
    </row>
    <row r="11" spans="1:8" ht="12.75" x14ac:dyDescent="0.2">
      <c r="A11" s="7" t="s">
        <v>14</v>
      </c>
      <c r="B11" s="15" t="s">
        <v>15</v>
      </c>
      <c r="C11" s="15"/>
      <c r="D11" s="7"/>
      <c r="E11" s="7" t="s">
        <v>15</v>
      </c>
      <c r="F11" s="7"/>
      <c r="G11" s="7"/>
      <c r="H11" s="7"/>
    </row>
    <row r="12" spans="1:8" ht="12.75" x14ac:dyDescent="0.2">
      <c r="A12" s="16" t="str">
        <f>HYPERLINK("http://docs.likejazz.com/deep-learning-glossary/#supbackpropagationsup","backpropagation")</f>
        <v>backpropagation</v>
      </c>
      <c r="B12" s="15" t="s">
        <v>16</v>
      </c>
      <c r="C12" s="15" t="s">
        <v>17</v>
      </c>
      <c r="D12" s="7"/>
      <c r="E12" s="7"/>
      <c r="F12" s="7" t="s">
        <v>18</v>
      </c>
      <c r="G12" s="7" t="s">
        <v>19</v>
      </c>
      <c r="H12" s="7" t="s">
        <v>19</v>
      </c>
    </row>
    <row r="13" spans="1:8" ht="12.75" x14ac:dyDescent="0.2">
      <c r="A13" s="7" t="s">
        <v>20</v>
      </c>
      <c r="B13" s="15" t="s">
        <v>19</v>
      </c>
      <c r="C13" s="15"/>
      <c r="D13" s="7" t="s">
        <v>19</v>
      </c>
      <c r="E13" s="7" t="s">
        <v>19</v>
      </c>
      <c r="F13" s="7" t="s">
        <v>19</v>
      </c>
      <c r="G13" s="7" t="s">
        <v>19</v>
      </c>
      <c r="H13" s="7"/>
    </row>
    <row r="14" spans="1:8" ht="12.75" x14ac:dyDescent="0.2">
      <c r="A14" s="7" t="s">
        <v>21</v>
      </c>
      <c r="B14" s="15" t="s">
        <v>22</v>
      </c>
      <c r="C14" s="15"/>
      <c r="D14" s="7"/>
      <c r="E14" s="7"/>
      <c r="F14" s="7"/>
      <c r="G14" s="7" t="s">
        <v>22</v>
      </c>
      <c r="H14" s="7"/>
    </row>
    <row r="15" spans="1:8" ht="12.75" x14ac:dyDescent="0.2">
      <c r="A15" s="7" t="s">
        <v>23</v>
      </c>
      <c r="B15" s="15" t="s">
        <v>24</v>
      </c>
      <c r="C15" s="15" t="s">
        <v>25</v>
      </c>
      <c r="D15" s="7" t="s">
        <v>24</v>
      </c>
      <c r="E15" s="7" t="s">
        <v>25</v>
      </c>
      <c r="F15" s="7"/>
      <c r="G15" s="7" t="s">
        <v>25</v>
      </c>
      <c r="H15" s="7"/>
    </row>
    <row r="16" spans="1:8" ht="12.75" x14ac:dyDescent="0.2">
      <c r="A16" s="7" t="s">
        <v>26</v>
      </c>
      <c r="B16" s="15" t="s">
        <v>27</v>
      </c>
      <c r="C16" s="15"/>
      <c r="D16" s="7"/>
      <c r="E16" s="7"/>
      <c r="F16" s="7"/>
      <c r="G16" s="7"/>
      <c r="H16" s="7"/>
    </row>
    <row r="17" spans="1:8" ht="12.75" x14ac:dyDescent="0.2">
      <c r="A17" s="7" t="s">
        <v>28</v>
      </c>
      <c r="B17" s="15" t="s">
        <v>29</v>
      </c>
      <c r="C17" s="15"/>
      <c r="D17" s="7"/>
      <c r="E17" s="7"/>
      <c r="F17" s="7"/>
      <c r="G17" s="7"/>
      <c r="H17" s="7"/>
    </row>
    <row r="18" spans="1:8" ht="12.75" x14ac:dyDescent="0.2">
      <c r="A18" s="7" t="s">
        <v>30</v>
      </c>
      <c r="B18" s="15" t="s">
        <v>31</v>
      </c>
      <c r="C18" s="15"/>
      <c r="D18" s="7"/>
      <c r="E18" s="7" t="s">
        <v>31</v>
      </c>
      <c r="F18" s="7" t="s">
        <v>32</v>
      </c>
      <c r="G18" s="7" t="s">
        <v>31</v>
      </c>
      <c r="H18" s="7" t="s">
        <v>31</v>
      </c>
    </row>
    <row r="19" spans="1:8" ht="12.75" x14ac:dyDescent="0.2">
      <c r="A19" s="7" t="s">
        <v>33</v>
      </c>
      <c r="B19" s="15" t="s">
        <v>34</v>
      </c>
      <c r="C19" s="15"/>
      <c r="D19" s="7" t="s">
        <v>34</v>
      </c>
      <c r="E19" s="7" t="s">
        <v>34</v>
      </c>
      <c r="F19" s="7" t="s">
        <v>35</v>
      </c>
      <c r="G19" s="7" t="s">
        <v>36</v>
      </c>
      <c r="H19" s="7"/>
    </row>
    <row r="20" spans="1:8" ht="12.75" x14ac:dyDescent="0.2">
      <c r="A20" s="7" t="s">
        <v>37</v>
      </c>
      <c r="B20" s="15" t="s">
        <v>38</v>
      </c>
      <c r="C20" s="15"/>
      <c r="D20" s="7" t="s">
        <v>38</v>
      </c>
      <c r="E20" s="7" t="s">
        <v>39</v>
      </c>
      <c r="F20" s="7" t="s">
        <v>40</v>
      </c>
      <c r="G20" s="7" t="s">
        <v>41</v>
      </c>
      <c r="H20" s="7"/>
    </row>
    <row r="21" spans="1:8" ht="12.75" x14ac:dyDescent="0.2">
      <c r="A21" s="7" t="s">
        <v>42</v>
      </c>
      <c r="B21" s="15" t="s">
        <v>43</v>
      </c>
      <c r="C21" s="15"/>
      <c r="D21" s="7"/>
      <c r="E21" s="7" t="s">
        <v>43</v>
      </c>
      <c r="F21" s="7"/>
      <c r="G21" s="7" t="s">
        <v>42</v>
      </c>
      <c r="H21" s="7"/>
    </row>
    <row r="22" spans="1:8" ht="12.75" x14ac:dyDescent="0.2">
      <c r="A22" s="7" t="s">
        <v>44</v>
      </c>
      <c r="B22" s="15" t="s">
        <v>45</v>
      </c>
      <c r="C22" s="17" t="s">
        <v>46</v>
      </c>
      <c r="D22" s="7" t="s">
        <v>47</v>
      </c>
      <c r="E22" s="7"/>
      <c r="F22" s="7"/>
      <c r="G22" s="7"/>
      <c r="H22" s="7"/>
    </row>
    <row r="23" spans="1:8" ht="12.75" x14ac:dyDescent="0.2">
      <c r="A23" s="7" t="s">
        <v>48</v>
      </c>
      <c r="B23" s="15" t="s">
        <v>49</v>
      </c>
      <c r="C23" s="15"/>
      <c r="D23" s="7"/>
      <c r="E23" s="7" t="s">
        <v>49</v>
      </c>
      <c r="F23" s="7"/>
      <c r="G23" s="7"/>
      <c r="H23" s="7"/>
    </row>
    <row r="24" spans="1:8" ht="12.75" x14ac:dyDescent="0.2">
      <c r="A24" s="7" t="s">
        <v>50</v>
      </c>
      <c r="B24" s="15" t="s">
        <v>51</v>
      </c>
      <c r="C24" s="15"/>
      <c r="D24" s="7"/>
      <c r="E24" s="7"/>
      <c r="F24" s="7"/>
      <c r="G24" s="7"/>
      <c r="H24" s="7"/>
    </row>
    <row r="25" spans="1:8" ht="12.75" x14ac:dyDescent="0.2">
      <c r="A25" s="7" t="s">
        <v>52</v>
      </c>
      <c r="B25" s="15" t="s">
        <v>53</v>
      </c>
      <c r="C25" s="15"/>
      <c r="D25" s="7" t="s">
        <v>54</v>
      </c>
      <c r="E25" s="7" t="s">
        <v>55</v>
      </c>
      <c r="F25" s="7" t="s">
        <v>53</v>
      </c>
      <c r="G25" s="7" t="s">
        <v>53</v>
      </c>
      <c r="H25" s="7" t="s">
        <v>53</v>
      </c>
    </row>
    <row r="26" spans="1:8" ht="12.75" x14ac:dyDescent="0.2">
      <c r="A26" s="7" t="s">
        <v>56</v>
      </c>
      <c r="B26" s="15" t="s">
        <v>57</v>
      </c>
      <c r="C26" s="15"/>
      <c r="D26" s="7"/>
      <c r="E26" s="7" t="s">
        <v>57</v>
      </c>
      <c r="F26" s="7"/>
      <c r="G26" s="7" t="s">
        <v>57</v>
      </c>
      <c r="H26" s="7"/>
    </row>
    <row r="27" spans="1:8" ht="12.75" x14ac:dyDescent="0.2">
      <c r="A27" s="7" t="s">
        <v>58</v>
      </c>
      <c r="B27" s="15" t="s">
        <v>59</v>
      </c>
      <c r="C27" s="15"/>
      <c r="D27" s="7"/>
      <c r="E27" s="7"/>
      <c r="F27" s="7" t="s">
        <v>59</v>
      </c>
      <c r="G27" s="7"/>
      <c r="H27" s="7"/>
    </row>
    <row r="28" spans="1:8" ht="12.75" x14ac:dyDescent="0.2">
      <c r="A28" s="7" t="s">
        <v>60</v>
      </c>
      <c r="B28" s="15"/>
      <c r="C28" s="15"/>
      <c r="D28" s="7"/>
      <c r="E28" s="7"/>
      <c r="F28" s="7"/>
      <c r="G28" s="7"/>
      <c r="H28" s="7" t="s">
        <v>61</v>
      </c>
    </row>
    <row r="29" spans="1:8" ht="12.75" x14ac:dyDescent="0.2">
      <c r="A29" s="7" t="s">
        <v>62</v>
      </c>
      <c r="B29" s="15" t="s">
        <v>63</v>
      </c>
      <c r="C29" s="15"/>
      <c r="D29" s="7"/>
      <c r="E29" s="7"/>
      <c r="F29" s="7"/>
      <c r="G29" s="7" t="s">
        <v>62</v>
      </c>
      <c r="H29" s="7"/>
    </row>
    <row r="30" spans="1:8" ht="12.75" x14ac:dyDescent="0.2">
      <c r="A30" s="7" t="s">
        <v>64</v>
      </c>
      <c r="B30" s="15" t="s">
        <v>65</v>
      </c>
      <c r="C30" s="15"/>
      <c r="D30" s="7"/>
      <c r="E30" s="7"/>
      <c r="F30" s="7"/>
      <c r="G30" s="7"/>
      <c r="H30" s="7"/>
    </row>
    <row r="31" spans="1:8" ht="12.75" x14ac:dyDescent="0.2">
      <c r="A31" s="7" t="s">
        <v>66</v>
      </c>
      <c r="B31" s="15" t="s">
        <v>67</v>
      </c>
      <c r="C31" s="15" t="s">
        <v>67</v>
      </c>
      <c r="D31" s="7" t="s">
        <v>67</v>
      </c>
      <c r="E31" s="7" t="s">
        <v>68</v>
      </c>
      <c r="F31" s="7" t="s">
        <v>67</v>
      </c>
      <c r="G31" s="7" t="s">
        <v>67</v>
      </c>
      <c r="H31" s="7"/>
    </row>
    <row r="32" spans="1:8" ht="12.75" x14ac:dyDescent="0.2">
      <c r="A32" s="7" t="s">
        <v>69</v>
      </c>
      <c r="B32" s="15" t="s">
        <v>70</v>
      </c>
      <c r="C32" s="15" t="s">
        <v>70</v>
      </c>
      <c r="D32" s="7" t="s">
        <v>70</v>
      </c>
      <c r="E32" s="7"/>
      <c r="F32" s="7"/>
      <c r="G32" s="7" t="s">
        <v>70</v>
      </c>
      <c r="H32" s="7"/>
    </row>
    <row r="33" spans="1:8" ht="12.75" x14ac:dyDescent="0.2">
      <c r="A33" s="7" t="s">
        <v>71</v>
      </c>
      <c r="B33" s="15" t="s">
        <v>72</v>
      </c>
      <c r="C33" s="15"/>
      <c r="D33" s="7" t="s">
        <v>72</v>
      </c>
      <c r="E33" s="7"/>
      <c r="F33" s="7"/>
      <c r="G33" s="15" t="s">
        <v>72</v>
      </c>
      <c r="H33" s="7"/>
    </row>
    <row r="34" spans="1:8" ht="12.75" x14ac:dyDescent="0.2">
      <c r="A34" s="7" t="s">
        <v>73</v>
      </c>
      <c r="B34" s="15" t="s">
        <v>74</v>
      </c>
      <c r="C34" s="15" t="s">
        <v>75</v>
      </c>
      <c r="D34" s="7"/>
      <c r="E34" s="7" t="s">
        <v>74</v>
      </c>
      <c r="F34" s="7" t="s">
        <v>76</v>
      </c>
      <c r="G34" s="7"/>
      <c r="H34" s="7" t="s">
        <v>77</v>
      </c>
    </row>
    <row r="35" spans="1:8" ht="12.75" x14ac:dyDescent="0.2">
      <c r="A35" s="7" t="s">
        <v>78</v>
      </c>
      <c r="B35" s="15" t="s">
        <v>79</v>
      </c>
      <c r="C35" s="15" t="s">
        <v>80</v>
      </c>
      <c r="D35" s="7"/>
      <c r="E35" s="7" t="s">
        <v>80</v>
      </c>
      <c r="F35" s="7" t="s">
        <v>80</v>
      </c>
      <c r="G35" s="7"/>
      <c r="H35" s="7"/>
    </row>
    <row r="36" spans="1:8" ht="12.75" x14ac:dyDescent="0.2">
      <c r="A36" s="7" t="s">
        <v>81</v>
      </c>
      <c r="B36" s="15" t="s">
        <v>82</v>
      </c>
      <c r="C36" s="15"/>
      <c r="D36" s="7"/>
      <c r="E36" s="7" t="s">
        <v>83</v>
      </c>
      <c r="F36" s="7" t="s">
        <v>83</v>
      </c>
      <c r="G36" s="7"/>
      <c r="H36" s="7"/>
    </row>
    <row r="37" spans="1:8" ht="12.75" x14ac:dyDescent="0.2">
      <c r="A37" s="16" t="str">
        <f>HYPERLINK("http://docs.likejazz.com/deep-learning-glossary/#supgradientsup","gradient")</f>
        <v>gradient</v>
      </c>
      <c r="B37" s="15" t="s">
        <v>84</v>
      </c>
      <c r="C37" s="15"/>
      <c r="D37" s="7" t="s">
        <v>84</v>
      </c>
      <c r="E37" s="7"/>
      <c r="F37" s="7"/>
      <c r="G37" s="7"/>
      <c r="H37" s="7"/>
    </row>
    <row r="38" spans="1:8" ht="12.75" x14ac:dyDescent="0.2">
      <c r="A38" s="7" t="s">
        <v>85</v>
      </c>
      <c r="B38" s="15" t="s">
        <v>86</v>
      </c>
      <c r="C38" s="15"/>
      <c r="D38" s="7"/>
      <c r="E38" s="7"/>
      <c r="F38" s="7"/>
      <c r="G38" s="7"/>
      <c r="H38" s="7"/>
    </row>
    <row r="39" spans="1:8" ht="12.75" x14ac:dyDescent="0.2">
      <c r="A39" s="7" t="s">
        <v>87</v>
      </c>
      <c r="B39" s="15" t="s">
        <v>88</v>
      </c>
      <c r="C39" s="15"/>
      <c r="D39" s="7"/>
      <c r="E39" s="7"/>
      <c r="F39" s="7"/>
      <c r="G39" s="7"/>
      <c r="H39" s="7"/>
    </row>
    <row r="40" spans="1:8" ht="12.75" x14ac:dyDescent="0.2">
      <c r="A40" s="7" t="s">
        <v>89</v>
      </c>
      <c r="B40" s="15" t="s">
        <v>90</v>
      </c>
      <c r="C40" s="15"/>
      <c r="D40" s="7" t="s">
        <v>90</v>
      </c>
      <c r="E40" s="7" t="s">
        <v>90</v>
      </c>
      <c r="F40" s="7" t="s">
        <v>90</v>
      </c>
      <c r="G40" s="7" t="s">
        <v>90</v>
      </c>
      <c r="H40" s="7" t="s">
        <v>90</v>
      </c>
    </row>
    <row r="41" spans="1:8" ht="12.75" x14ac:dyDescent="0.2">
      <c r="A41" s="7" t="s">
        <v>91</v>
      </c>
      <c r="B41" s="15" t="s">
        <v>92</v>
      </c>
      <c r="C41" s="15"/>
      <c r="D41" s="7"/>
      <c r="E41" s="7"/>
      <c r="F41" s="7"/>
      <c r="G41" s="7"/>
      <c r="H41" s="7"/>
    </row>
    <row r="42" spans="1:8" ht="12.75" x14ac:dyDescent="0.2">
      <c r="A42" s="7" t="s">
        <v>93</v>
      </c>
      <c r="B42" s="15" t="s">
        <v>94</v>
      </c>
      <c r="C42" s="15"/>
      <c r="D42" s="7"/>
      <c r="E42" s="7" t="s">
        <v>94</v>
      </c>
      <c r="F42" s="7"/>
      <c r="G42" s="7" t="s">
        <v>95</v>
      </c>
      <c r="H42" s="7"/>
    </row>
    <row r="43" spans="1:8" ht="12.75" x14ac:dyDescent="0.2">
      <c r="A43" s="7" t="s">
        <v>96</v>
      </c>
      <c r="B43" s="15" t="s">
        <v>97</v>
      </c>
      <c r="C43" s="15"/>
      <c r="D43" s="7" t="s">
        <v>98</v>
      </c>
      <c r="E43" s="7" t="s">
        <v>97</v>
      </c>
      <c r="F43" s="7" t="s">
        <v>97</v>
      </c>
      <c r="G43" s="7" t="s">
        <v>97</v>
      </c>
      <c r="H43" s="7" t="s">
        <v>98</v>
      </c>
    </row>
    <row r="44" spans="1:8" ht="12.75" x14ac:dyDescent="0.2">
      <c r="A44" s="7" t="s">
        <v>99</v>
      </c>
      <c r="B44" s="15" t="s">
        <v>100</v>
      </c>
      <c r="C44" s="15" t="s">
        <v>101</v>
      </c>
      <c r="D44" s="7" t="s">
        <v>101</v>
      </c>
      <c r="E44" s="7"/>
      <c r="F44" s="7"/>
      <c r="G44" s="7"/>
      <c r="H44" s="7" t="s">
        <v>100</v>
      </c>
    </row>
    <row r="45" spans="1:8" ht="12.75" x14ac:dyDescent="0.2">
      <c r="A45" s="7" t="s">
        <v>102</v>
      </c>
      <c r="B45" s="15" t="s">
        <v>103</v>
      </c>
      <c r="C45" s="15"/>
      <c r="D45" s="7"/>
      <c r="E45" s="7"/>
      <c r="F45" s="7"/>
      <c r="G45" s="7"/>
      <c r="H45" s="7"/>
    </row>
    <row r="46" spans="1:8" ht="12.75" x14ac:dyDescent="0.2">
      <c r="A46" s="7" t="s">
        <v>104</v>
      </c>
      <c r="B46" s="15" t="s">
        <v>105</v>
      </c>
      <c r="C46" s="15"/>
      <c r="D46" s="7" t="s">
        <v>106</v>
      </c>
      <c r="E46" s="7" t="s">
        <v>105</v>
      </c>
      <c r="F46" s="7" t="s">
        <v>105</v>
      </c>
      <c r="G46" s="7" t="s">
        <v>105</v>
      </c>
      <c r="H46" s="7" t="s">
        <v>106</v>
      </c>
    </row>
    <row r="47" spans="1:8" ht="12.75" x14ac:dyDescent="0.2">
      <c r="A47" s="7" t="s">
        <v>107</v>
      </c>
      <c r="B47" s="15" t="s">
        <v>108</v>
      </c>
      <c r="C47" s="15"/>
      <c r="D47" s="7" t="s">
        <v>108</v>
      </c>
      <c r="E47" s="7"/>
      <c r="F47" s="7"/>
      <c r="G47" s="7" t="s">
        <v>108</v>
      </c>
      <c r="H47" s="7"/>
    </row>
    <row r="48" spans="1:8" ht="12.75" x14ac:dyDescent="0.2">
      <c r="A48" s="7" t="s">
        <v>109</v>
      </c>
      <c r="B48" s="15" t="s">
        <v>110</v>
      </c>
      <c r="C48" s="15"/>
      <c r="D48" s="7" t="s">
        <v>111</v>
      </c>
      <c r="E48" s="7" t="s">
        <v>110</v>
      </c>
      <c r="F48" s="7" t="s">
        <v>110</v>
      </c>
      <c r="G48" s="7"/>
      <c r="H48" s="7" t="s">
        <v>110</v>
      </c>
    </row>
    <row r="49" spans="1:8" ht="12.75" x14ac:dyDescent="0.2">
      <c r="A49" s="7" t="s">
        <v>112</v>
      </c>
      <c r="B49" s="15" t="s">
        <v>113</v>
      </c>
      <c r="C49" s="15"/>
      <c r="D49" s="7"/>
      <c r="E49" s="7"/>
      <c r="F49" s="7"/>
      <c r="G49" s="7"/>
      <c r="H49" s="7"/>
    </row>
    <row r="50" spans="1:8" ht="12.75" x14ac:dyDescent="0.2">
      <c r="A50" s="16" t="str">
        <f>HYPERLINK("http://docs.likejazz.com/deep-learning-glossary/#supcost-or-loss-or-error-functionsup","loss function")</f>
        <v>loss function</v>
      </c>
      <c r="B50" s="15" t="s">
        <v>114</v>
      </c>
      <c r="C50" s="15" t="s">
        <v>115</v>
      </c>
      <c r="D50" s="7" t="s">
        <v>116</v>
      </c>
      <c r="E50" s="7"/>
      <c r="F50" s="7" t="s">
        <v>114</v>
      </c>
      <c r="G50" s="7" t="s">
        <v>117</v>
      </c>
      <c r="H50" s="18"/>
    </row>
    <row r="51" spans="1:8" ht="12.75" x14ac:dyDescent="0.2">
      <c r="A51" s="7" t="s">
        <v>118</v>
      </c>
      <c r="B51" s="15" t="s">
        <v>119</v>
      </c>
      <c r="C51" s="15" t="s">
        <v>120</v>
      </c>
      <c r="D51" s="7" t="s">
        <v>120</v>
      </c>
      <c r="E51" s="7" t="s">
        <v>119</v>
      </c>
      <c r="F51" s="7" t="s">
        <v>120</v>
      </c>
      <c r="G51" s="7"/>
      <c r="H51" s="7"/>
    </row>
    <row r="52" spans="1:8" ht="12.75" x14ac:dyDescent="0.2">
      <c r="A52" s="7" t="s">
        <v>121</v>
      </c>
      <c r="B52" s="15" t="s">
        <v>122</v>
      </c>
      <c r="C52" s="15"/>
      <c r="D52" s="7" t="s">
        <v>123</v>
      </c>
      <c r="E52" s="7"/>
      <c r="F52" s="7"/>
      <c r="G52" s="7"/>
      <c r="H52" s="7"/>
    </row>
    <row r="53" spans="1:8" ht="12.75" x14ac:dyDescent="0.2">
      <c r="A53" s="7" t="s">
        <v>124</v>
      </c>
      <c r="B53" s="15" t="s">
        <v>125</v>
      </c>
      <c r="C53" s="15"/>
      <c r="D53" s="7"/>
      <c r="E53" s="7" t="s">
        <v>125</v>
      </c>
      <c r="F53" s="7"/>
      <c r="G53" s="7" t="s">
        <v>126</v>
      </c>
      <c r="H53" s="7"/>
    </row>
    <row r="54" spans="1:8" ht="12.75" x14ac:dyDescent="0.2">
      <c r="A54" s="7" t="s">
        <v>127</v>
      </c>
      <c r="B54" s="15" t="s">
        <v>128</v>
      </c>
      <c r="C54" s="15"/>
      <c r="D54" s="7"/>
      <c r="E54" s="7" t="s">
        <v>128</v>
      </c>
      <c r="F54" s="7"/>
      <c r="G54" s="7" t="s">
        <v>128</v>
      </c>
      <c r="H54" s="7"/>
    </row>
    <row r="55" spans="1:8" ht="12.75" x14ac:dyDescent="0.2">
      <c r="A55" s="7" t="s">
        <v>129</v>
      </c>
      <c r="B55" s="15" t="s">
        <v>130</v>
      </c>
      <c r="C55" s="15"/>
      <c r="D55" s="7"/>
      <c r="E55" s="7" t="s">
        <v>130</v>
      </c>
      <c r="F55" s="7"/>
      <c r="G55" s="7"/>
      <c r="H55" s="7"/>
    </row>
    <row r="56" spans="1:8" ht="12.75" x14ac:dyDescent="0.2">
      <c r="A56" s="7" t="s">
        <v>131</v>
      </c>
      <c r="B56" s="15" t="s">
        <v>132</v>
      </c>
      <c r="C56" s="15"/>
      <c r="D56" s="7"/>
      <c r="E56" s="7" t="s">
        <v>132</v>
      </c>
      <c r="F56" s="7" t="s">
        <v>132</v>
      </c>
      <c r="G56" s="7"/>
      <c r="H56" s="7"/>
    </row>
    <row r="57" spans="1:8" ht="12.75" x14ac:dyDescent="0.2">
      <c r="A57" s="7" t="s">
        <v>133</v>
      </c>
      <c r="B57" s="15" t="s">
        <v>134</v>
      </c>
      <c r="C57" s="15"/>
      <c r="D57" s="7"/>
      <c r="E57" s="7"/>
      <c r="F57" s="7"/>
      <c r="G57" s="7"/>
      <c r="H57" s="7"/>
    </row>
    <row r="58" spans="1:8" ht="12.75" x14ac:dyDescent="0.2">
      <c r="A58" s="7" t="s">
        <v>135</v>
      </c>
      <c r="B58" s="15" t="s">
        <v>136</v>
      </c>
      <c r="C58" s="15"/>
      <c r="D58" s="7"/>
      <c r="E58" s="7"/>
      <c r="F58" s="7" t="s">
        <v>137</v>
      </c>
      <c r="G58" s="7"/>
      <c r="H58" s="7"/>
    </row>
    <row r="59" spans="1:8" ht="12.75" x14ac:dyDescent="0.2">
      <c r="A59" s="7" t="s">
        <v>138</v>
      </c>
      <c r="B59" s="15" t="s">
        <v>139</v>
      </c>
      <c r="C59" s="15"/>
      <c r="D59" s="7"/>
      <c r="E59" s="7"/>
      <c r="F59" s="7"/>
      <c r="G59" s="7" t="s">
        <v>140</v>
      </c>
      <c r="H59" s="7" t="s">
        <v>141</v>
      </c>
    </row>
    <row r="60" spans="1:8" ht="12.75" x14ac:dyDescent="0.2">
      <c r="A60" s="7" t="s">
        <v>142</v>
      </c>
      <c r="B60" s="15" t="s">
        <v>143</v>
      </c>
      <c r="C60" s="15"/>
      <c r="D60" s="7" t="s">
        <v>141</v>
      </c>
      <c r="E60" s="7" t="s">
        <v>143</v>
      </c>
      <c r="F60" s="7" t="s">
        <v>143</v>
      </c>
      <c r="G60" s="7" t="s">
        <v>143</v>
      </c>
      <c r="H60" s="7" t="s">
        <v>144</v>
      </c>
    </row>
    <row r="61" spans="1:8" ht="12.75" x14ac:dyDescent="0.2">
      <c r="A61" s="7" t="s">
        <v>145</v>
      </c>
      <c r="B61" s="15" t="s">
        <v>146</v>
      </c>
      <c r="C61" s="15" t="s">
        <v>147</v>
      </c>
      <c r="D61" s="7" t="s">
        <v>146</v>
      </c>
      <c r="E61" s="7" t="s">
        <v>148</v>
      </c>
      <c r="F61" s="7"/>
      <c r="G61" s="7" t="s">
        <v>149</v>
      </c>
      <c r="H61" s="19"/>
    </row>
    <row r="62" spans="1:8" ht="12.75" x14ac:dyDescent="0.2">
      <c r="A62" s="7" t="s">
        <v>150</v>
      </c>
      <c r="B62" s="15" t="s">
        <v>151</v>
      </c>
      <c r="C62" s="15"/>
      <c r="D62" s="7" t="s">
        <v>151</v>
      </c>
      <c r="E62" s="7" t="s">
        <v>151</v>
      </c>
      <c r="F62" s="7"/>
      <c r="G62" s="7"/>
      <c r="H62" s="7"/>
    </row>
    <row r="63" spans="1:8" ht="12.75" x14ac:dyDescent="0.2">
      <c r="A63" s="7" t="s">
        <v>152</v>
      </c>
      <c r="B63" s="15" t="s">
        <v>153</v>
      </c>
      <c r="C63" s="15"/>
      <c r="D63" s="7"/>
      <c r="E63" s="7" t="s">
        <v>154</v>
      </c>
      <c r="F63" s="7"/>
      <c r="G63" s="7"/>
      <c r="H63" s="7"/>
    </row>
    <row r="64" spans="1:8" ht="12.75" x14ac:dyDescent="0.2">
      <c r="A64" s="7" t="s">
        <v>155</v>
      </c>
      <c r="B64" s="15" t="s">
        <v>156</v>
      </c>
      <c r="C64" s="15"/>
      <c r="D64" s="7"/>
      <c r="E64" s="7"/>
      <c r="F64" s="7"/>
      <c r="G64" s="7"/>
      <c r="H64" s="7"/>
    </row>
    <row r="65" spans="1:8" ht="12.75" x14ac:dyDescent="0.2">
      <c r="A65" s="7" t="s">
        <v>157</v>
      </c>
      <c r="B65" s="15" t="s">
        <v>158</v>
      </c>
      <c r="C65" s="15"/>
      <c r="D65" s="7"/>
      <c r="E65" s="7"/>
      <c r="F65" s="7"/>
      <c r="G65" s="7"/>
      <c r="H65" s="7"/>
    </row>
    <row r="66" spans="1:8" ht="12.75" x14ac:dyDescent="0.2">
      <c r="A66" s="7" t="s">
        <v>159</v>
      </c>
      <c r="B66" s="15" t="s">
        <v>160</v>
      </c>
      <c r="C66" s="15"/>
      <c r="D66" s="7" t="s">
        <v>160</v>
      </c>
      <c r="E66" s="7" t="s">
        <v>161</v>
      </c>
      <c r="F66" s="7" t="s">
        <v>161</v>
      </c>
      <c r="G66" s="7" t="s">
        <v>160</v>
      </c>
      <c r="H66" s="7"/>
    </row>
    <row r="67" spans="1:8" ht="12.75" x14ac:dyDescent="0.2">
      <c r="A67" s="7" t="s">
        <v>162</v>
      </c>
      <c r="B67" s="15" t="s">
        <v>163</v>
      </c>
      <c r="C67" s="15"/>
      <c r="D67" s="7"/>
      <c r="E67" s="7" t="s">
        <v>164</v>
      </c>
      <c r="F67" s="7"/>
      <c r="G67" s="7" t="s">
        <v>163</v>
      </c>
      <c r="H67" s="7"/>
    </row>
    <row r="68" spans="1:8" ht="12.75" x14ac:dyDescent="0.2">
      <c r="A68" s="7" t="s">
        <v>165</v>
      </c>
      <c r="B68" s="15" t="s">
        <v>166</v>
      </c>
      <c r="C68" s="15"/>
      <c r="D68" s="7"/>
      <c r="E68" s="7" t="s">
        <v>166</v>
      </c>
      <c r="F68" s="7" t="s">
        <v>166</v>
      </c>
      <c r="G68" s="7" t="s">
        <v>166</v>
      </c>
      <c r="H68" s="7"/>
    </row>
    <row r="69" spans="1:8" ht="12.75" x14ac:dyDescent="0.2">
      <c r="A69" s="7" t="s">
        <v>167</v>
      </c>
      <c r="B69" s="15" t="s">
        <v>168</v>
      </c>
      <c r="C69" s="15"/>
      <c r="D69" s="7"/>
      <c r="E69" s="7"/>
      <c r="F69" s="7"/>
      <c r="G69" s="7" t="s">
        <v>169</v>
      </c>
      <c r="H69" s="7"/>
    </row>
    <row r="70" spans="1:8" ht="12.75" x14ac:dyDescent="0.2">
      <c r="A70" s="7" t="s">
        <v>170</v>
      </c>
      <c r="B70" s="15" t="s">
        <v>171</v>
      </c>
      <c r="C70" s="15"/>
      <c r="D70" s="7" t="s">
        <v>172</v>
      </c>
      <c r="E70" s="7" t="s">
        <v>173</v>
      </c>
      <c r="F70" s="7" t="s">
        <v>171</v>
      </c>
      <c r="G70" s="7" t="s">
        <v>171</v>
      </c>
      <c r="H70" s="7"/>
    </row>
    <row r="71" spans="1:8" ht="12.75" x14ac:dyDescent="0.2">
      <c r="A71" s="7" t="s">
        <v>174</v>
      </c>
      <c r="B71" s="15" t="s">
        <v>175</v>
      </c>
      <c r="C71" s="15" t="s">
        <v>176</v>
      </c>
      <c r="D71" s="7" t="s">
        <v>175</v>
      </c>
      <c r="E71" s="7" t="s">
        <v>176</v>
      </c>
      <c r="F71" s="7" t="s">
        <v>175</v>
      </c>
      <c r="G71" s="7"/>
      <c r="H71" s="7"/>
    </row>
    <row r="72" spans="1:8" ht="12.75" x14ac:dyDescent="0.2">
      <c r="A72" s="7" t="s">
        <v>177</v>
      </c>
      <c r="B72" s="15" t="s">
        <v>178</v>
      </c>
      <c r="C72" s="15"/>
      <c r="D72" s="7"/>
      <c r="E72" s="7"/>
      <c r="F72" s="7"/>
      <c r="G72" s="7"/>
      <c r="H72" s="7"/>
    </row>
    <row r="73" spans="1:8" ht="12.75" x14ac:dyDescent="0.2">
      <c r="A73" s="7" t="s">
        <v>179</v>
      </c>
      <c r="B73" s="15" t="s">
        <v>180</v>
      </c>
      <c r="C73" s="15"/>
      <c r="D73" s="7"/>
      <c r="E73" s="7"/>
      <c r="F73" s="7"/>
      <c r="G73" s="7"/>
      <c r="H73" s="7"/>
    </row>
    <row r="74" spans="1:8" ht="12.75" x14ac:dyDescent="0.2">
      <c r="A74" s="7" t="s">
        <v>181</v>
      </c>
      <c r="B74" s="15" t="s">
        <v>182</v>
      </c>
      <c r="C74" s="17" t="s">
        <v>183</v>
      </c>
      <c r="D74" s="7"/>
      <c r="E74" s="7"/>
      <c r="F74" s="7"/>
      <c r="G74" s="7"/>
      <c r="H74" s="7"/>
    </row>
    <row r="75" spans="1:8" ht="12.75" x14ac:dyDescent="0.2">
      <c r="A75" s="7" t="s">
        <v>184</v>
      </c>
      <c r="B75" s="15" t="s">
        <v>185</v>
      </c>
      <c r="C75" s="15"/>
      <c r="D75" s="7" t="s">
        <v>185</v>
      </c>
      <c r="E75" s="7" t="s">
        <v>185</v>
      </c>
      <c r="F75" s="7" t="s">
        <v>185</v>
      </c>
      <c r="G75" s="7" t="s">
        <v>185</v>
      </c>
      <c r="H75" s="7" t="s">
        <v>185</v>
      </c>
    </row>
    <row r="76" spans="1:8" ht="12.75" x14ac:dyDescent="0.2">
      <c r="A76" s="7" t="s">
        <v>186</v>
      </c>
      <c r="B76" s="15" t="s">
        <v>187</v>
      </c>
      <c r="C76" s="15"/>
      <c r="D76" s="7"/>
      <c r="E76" s="7"/>
      <c r="F76" s="7"/>
      <c r="G76" s="7"/>
      <c r="H76" s="7"/>
    </row>
    <row r="77" spans="1:8" ht="12.75" x14ac:dyDescent="0.2">
      <c r="A77" s="7" t="s">
        <v>188</v>
      </c>
      <c r="B77" s="15" t="s">
        <v>189</v>
      </c>
      <c r="C77" s="15"/>
      <c r="D77" s="7" t="s">
        <v>189</v>
      </c>
      <c r="E77" s="7" t="s">
        <v>189</v>
      </c>
      <c r="F77" s="7" t="s">
        <v>189</v>
      </c>
      <c r="G77" s="7" t="s">
        <v>189</v>
      </c>
      <c r="H77" s="7"/>
    </row>
    <row r="78" spans="1:8" ht="12.75" x14ac:dyDescent="0.2">
      <c r="A78" s="7" t="s">
        <v>190</v>
      </c>
      <c r="B78" s="15" t="s">
        <v>191</v>
      </c>
      <c r="C78" s="15"/>
      <c r="D78" s="7"/>
      <c r="E78" s="7"/>
      <c r="F78" s="7"/>
      <c r="G78" s="7"/>
      <c r="H78" s="7"/>
    </row>
    <row r="79" spans="1:8" ht="12.75" x14ac:dyDescent="0.2">
      <c r="A79" s="7" t="s">
        <v>192</v>
      </c>
      <c r="B79" s="15" t="s">
        <v>193</v>
      </c>
      <c r="C79" s="15" t="s">
        <v>194</v>
      </c>
      <c r="D79" s="7"/>
      <c r="E79" s="7" t="s">
        <v>193</v>
      </c>
      <c r="F79" s="7" t="s">
        <v>193</v>
      </c>
      <c r="G79" s="7" t="s">
        <v>195</v>
      </c>
      <c r="H79" s="7"/>
    </row>
    <row r="80" spans="1:8" ht="12.75" x14ac:dyDescent="0.2">
      <c r="A80" s="7" t="s">
        <v>196</v>
      </c>
      <c r="B80" s="15" t="s">
        <v>197</v>
      </c>
      <c r="C80" s="15"/>
      <c r="D80" s="7" t="s">
        <v>197</v>
      </c>
      <c r="E80" s="7" t="s">
        <v>197</v>
      </c>
      <c r="F80" s="7"/>
      <c r="G80" s="7"/>
      <c r="H80" s="7"/>
    </row>
    <row r="81" spans="1:8" ht="12.75" x14ac:dyDescent="0.2">
      <c r="A81" s="7" t="s">
        <v>198</v>
      </c>
      <c r="B81" s="15" t="s">
        <v>199</v>
      </c>
      <c r="C81" s="15"/>
      <c r="D81" s="7" t="s">
        <v>199</v>
      </c>
      <c r="E81" s="7"/>
      <c r="F81" s="7" t="s">
        <v>199</v>
      </c>
      <c r="G81" s="7" t="s">
        <v>199</v>
      </c>
      <c r="H81" s="7"/>
    </row>
    <row r="82" spans="1:8" ht="12.75" x14ac:dyDescent="0.2">
      <c r="A82" s="7" t="s">
        <v>200</v>
      </c>
      <c r="B82" s="15" t="s">
        <v>201</v>
      </c>
      <c r="C82" s="15"/>
      <c r="D82" s="7"/>
      <c r="E82" s="7" t="s">
        <v>202</v>
      </c>
      <c r="F82" s="7"/>
      <c r="G82" s="7"/>
      <c r="H82" s="7"/>
    </row>
    <row r="83" spans="1:8" ht="12.75" x14ac:dyDescent="0.2">
      <c r="A83" s="7" t="s">
        <v>203</v>
      </c>
      <c r="B83" s="15" t="s">
        <v>204</v>
      </c>
      <c r="C83" s="15"/>
      <c r="D83" s="7"/>
      <c r="E83" s="7" t="s">
        <v>204</v>
      </c>
      <c r="F83" s="7" t="s">
        <v>204</v>
      </c>
      <c r="G83" s="7" t="s">
        <v>205</v>
      </c>
      <c r="H83" s="7" t="s">
        <v>205</v>
      </c>
    </row>
    <row r="84" spans="1:8" ht="12.75" x14ac:dyDescent="0.2">
      <c r="A84" s="7" t="s">
        <v>206</v>
      </c>
      <c r="B84" s="15" t="s">
        <v>207</v>
      </c>
      <c r="C84" s="15"/>
      <c r="D84" s="7"/>
      <c r="E84" s="7"/>
      <c r="F84" s="7"/>
      <c r="G84" s="7"/>
      <c r="H84" s="7"/>
    </row>
    <row r="85" spans="1:8" ht="12.75" x14ac:dyDescent="0.2">
      <c r="A85" s="7" t="s">
        <v>208</v>
      </c>
      <c r="B85" s="15" t="s">
        <v>209</v>
      </c>
      <c r="C85" s="15"/>
      <c r="D85" s="7" t="s">
        <v>209</v>
      </c>
      <c r="E85" s="7"/>
      <c r="F85" s="7" t="s">
        <v>210</v>
      </c>
      <c r="G85" s="7" t="s">
        <v>210</v>
      </c>
      <c r="H85" s="7"/>
    </row>
    <row r="86" spans="1:8" ht="12.75" x14ac:dyDescent="0.2">
      <c r="A86" s="7" t="s">
        <v>211</v>
      </c>
      <c r="B86" s="15" t="s">
        <v>212</v>
      </c>
      <c r="C86" s="15"/>
      <c r="D86" s="7"/>
      <c r="E86" s="7"/>
      <c r="F86" s="7"/>
      <c r="G86" s="7"/>
      <c r="H86" s="7"/>
    </row>
    <row r="87" spans="1:8" ht="12.75" x14ac:dyDescent="0.2">
      <c r="A87" s="7" t="s">
        <v>213</v>
      </c>
      <c r="B87" s="15" t="s">
        <v>214</v>
      </c>
      <c r="C87" s="15"/>
      <c r="D87" s="7"/>
      <c r="E87" s="7" t="s">
        <v>214</v>
      </c>
      <c r="F87" s="7"/>
      <c r="G87" s="7" t="s">
        <v>214</v>
      </c>
      <c r="H87" s="7" t="s">
        <v>214</v>
      </c>
    </row>
    <row r="88" spans="1:8" ht="12.75" x14ac:dyDescent="0.2">
      <c r="A88" s="7" t="s">
        <v>215</v>
      </c>
      <c r="B88" s="15" t="s">
        <v>216</v>
      </c>
      <c r="C88" s="15"/>
      <c r="D88" s="7"/>
      <c r="E88" s="7" t="s">
        <v>217</v>
      </c>
      <c r="F88" s="7"/>
      <c r="G88" s="7"/>
      <c r="H88" s="19"/>
    </row>
    <row r="89" spans="1:8" ht="12.75" x14ac:dyDescent="0.2">
      <c r="A89" s="7" t="s">
        <v>218</v>
      </c>
      <c r="B89" s="15" t="s">
        <v>219</v>
      </c>
      <c r="C89" s="15"/>
      <c r="D89" s="7"/>
      <c r="E89" s="7" t="s">
        <v>219</v>
      </c>
      <c r="F89" s="7"/>
      <c r="G89" s="7"/>
      <c r="H89" s="7"/>
    </row>
    <row r="90" spans="1:8" ht="12.75" x14ac:dyDescent="0.2">
      <c r="H90" s="1"/>
    </row>
  </sheetData>
  <mergeCells count="3">
    <mergeCell ref="F1:G1"/>
    <mergeCell ref="F2:G2"/>
    <mergeCell ref="B5:C5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김가겸</cp:lastModifiedBy>
  <dcterms:modified xsi:type="dcterms:W3CDTF">2024-11-08T09:56:37Z</dcterms:modified>
</cp:coreProperties>
</file>