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570" windowHeight="7995"/>
  </bookViews>
  <sheets>
    <sheet name="0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0" i="1" l="1"/>
  <c r="A21" i="1"/>
  <c r="C21" i="1"/>
  <c r="A35" i="1"/>
  <c r="C35" i="1"/>
  <c r="A40" i="1"/>
  <c r="A62" i="1"/>
  <c r="C62" i="1"/>
  <c r="A68" i="1"/>
  <c r="A138" i="1"/>
  <c r="A142" i="1"/>
  <c r="A148" i="1"/>
  <c r="A152" i="1"/>
  <c r="A169" i="1"/>
  <c r="A178" i="1"/>
  <c r="A185" i="1"/>
  <c r="C185" i="1"/>
  <c r="A187" i="1"/>
  <c r="A194" i="1"/>
  <c r="A230" i="1"/>
  <c r="A232" i="1"/>
  <c r="C232" i="1"/>
  <c r="A247" i="1"/>
  <c r="C247" i="1"/>
  <c r="A251" i="1"/>
  <c r="C251" i="1"/>
  <c r="A252" i="1"/>
  <c r="C252" i="1"/>
  <c r="A253" i="1"/>
  <c r="C253" i="1"/>
  <c r="A254" i="1"/>
  <c r="C254" i="1"/>
  <c r="A259" i="1"/>
  <c r="A273" i="1"/>
  <c r="A284" i="1"/>
  <c r="A288" i="1"/>
  <c r="A294" i="1"/>
  <c r="C294" i="1"/>
  <c r="A312" i="1"/>
  <c r="C312" i="1"/>
  <c r="A341" i="1"/>
  <c r="A347" i="1"/>
  <c r="C347" i="1"/>
  <c r="A352" i="1"/>
  <c r="C352" i="1"/>
  <c r="A353" i="1"/>
  <c r="A355" i="1"/>
  <c r="C355" i="1"/>
  <c r="A371" i="1"/>
  <c r="C371" i="1"/>
  <c r="A380" i="1"/>
  <c r="A383" i="1"/>
</calcChain>
</file>

<file path=xl/sharedStrings.xml><?xml version="1.0" encoding="utf-8"?>
<sst xmlns="http://schemas.openxmlformats.org/spreadsheetml/2006/main" count="815" uniqueCount="814">
  <si>
    <t>这没什么好说的</t>
  </si>
  <si>
    <t>There's nothing to tell!</t>
  </si>
  <si>
    <t>他不过是我的同事</t>
  </si>
  <si>
    <t>He's just some guy I work with!</t>
  </si>
  <si>
    <t>少来了  你们都在约会了</t>
  </si>
  <si>
    <t>C'mon, you're going out with the guy!</t>
  </si>
  <si>
    <t>这个男人一定有什么问题</t>
  </si>
  <si>
    <t>There's gotta be something wrong with him!</t>
  </si>
  <si>
    <t>So does he have a hump? A hump and a hairpiece?</t>
  </si>
  <si>
    <t>等等  他吃粉笔吗</t>
  </si>
  <si>
    <t>Wait, does he eat chalk?</t>
  </si>
  <si>
    <t>我只是不想你</t>
  </si>
  <si>
    <t xml:space="preserve">Just, 'cause, I don't want her to go through </t>
  </si>
  <si>
    <t>重蹈我和卡尔的覆辙</t>
  </si>
  <si>
    <t>what I went through with Carl</t>
  </si>
  <si>
    <t>拜托各位  放松点  这甚至不算是约会</t>
  </si>
  <si>
    <t>Okay, everybody relax. This is not even a date.</t>
  </si>
  <si>
    <t>只不过是两个人出去吃个饭</t>
  </si>
  <si>
    <t>It's just two people going out to dinner</t>
  </si>
  <si>
    <t>而且不会上床</t>
  </si>
  <si>
    <t>and not having sex.</t>
  </si>
  <si>
    <t>听起来像是和我约会</t>
  </si>
  <si>
    <t>Sounds like a date to me.</t>
  </si>
  <si>
    <t>于是我回到了高中学校</t>
  </si>
  <si>
    <t>Alright, so I'm back in high school,</t>
  </si>
  <si>
    <t>我站在食堂中间</t>
  </si>
  <si>
    <t>I'm standing in the middle of the cafeteria</t>
  </si>
  <si>
    <t>然后发现自己全身赤裸</t>
  </si>
  <si>
    <t>and I realize I am totally naked.</t>
  </si>
  <si>
    <t>噢  做过那种梦</t>
  </si>
  <si>
    <t>Oh, yeah. Had that dream.</t>
  </si>
  <si>
    <t>然后我低下头  看见那里有一部</t>
  </si>
  <si>
    <t>Then I look down, and I realize there's a phone</t>
  </si>
  <si>
    <t>大哥大</t>
  </si>
  <si>
    <t>there.</t>
  </si>
  <si>
    <t>- Instead of...?  - That's right.</t>
  </si>
  <si>
    <t>突然  那电话响起来了</t>
  </si>
  <si>
    <t>All of a sudden, the phone starts to ring.</t>
  </si>
  <si>
    <t>结果是我妈打来的</t>
  </si>
  <si>
    <t>And it turns out it's my mother,</t>
  </si>
  <si>
    <t>这非常非常奇怪</t>
  </si>
  <si>
    <t>which is very-very weird because-</t>
  </si>
  <si>
    <t>因为她从来不打电话给我</t>
  </si>
  <si>
    <t>she never calls me!</t>
  </si>
  <si>
    <t>嗨</t>
  </si>
  <si>
    <t>Hi.</t>
  </si>
  <si>
    <t>这家伙一张嘴打招呼  我就想自杀</t>
  </si>
  <si>
    <t>This guy says hello, I wanna kill myself.</t>
  </si>
  <si>
    <t>你还好吧  亲爱的</t>
  </si>
  <si>
    <t>Are you okay, sweetie?</t>
  </si>
  <si>
    <t>我感觉有人把手伸入我的喉咙</t>
  </si>
  <si>
    <t>I just feel like someone reached down my throat</t>
  </si>
  <si>
    <t>抓住我的小肠</t>
  </si>
  <si>
    <t>grabbed my small intestine,</t>
  </si>
  <si>
    <t>从我嘴里扯出来</t>
  </si>
  <si>
    <t>pulled it out of my mouth</t>
  </si>
  <si>
    <t>然后缠在我脖子上</t>
  </si>
  <si>
    <t>and tied it around my neck...</t>
  </si>
  <si>
    <t>饼干</t>
  </si>
  <si>
    <t>Cookie?</t>
  </si>
  <si>
    <t>卡罗尔今天把她的东西搬走了</t>
  </si>
  <si>
    <t>Carol moved her stuff out today</t>
  </si>
  <si>
    <t>不  不要  别再净化我的灵气了</t>
  </si>
  <si>
    <t>No, no don't! Stop cleansing my aura!</t>
  </si>
  <si>
    <t>求你了  别碰我的灵气  好吗</t>
  </si>
  <si>
    <t>No, just leave my aura alone, okay?</t>
  </si>
  <si>
    <t>我会没事的  好吧</t>
  </si>
  <si>
    <t xml:space="preserve">I'll be fine, alright? </t>
  </si>
  <si>
    <t>真的  各位  我希望她能幸福</t>
  </si>
  <si>
    <t>Really, everyone. I hope  she'll be very happy.</t>
  </si>
  <si>
    <t xml:space="preserve">- No you don't. - No I don't, </t>
  </si>
  <si>
    <t>去她的  她甩掉了我</t>
  </si>
  <si>
    <t>to hell with her, she left me!</t>
  </si>
  <si>
    <t>你又不知道她是女同性恋</t>
  </si>
  <si>
    <t>And you never knew she was a lesbian...</t>
  </si>
  <si>
    <t>不知道  行了吧</t>
  </si>
  <si>
    <t>No!! Okay?!</t>
  </si>
  <si>
    <t>为何大家都绕着这个话题打转</t>
  </si>
  <si>
    <t>Why does everyone keep fixating on that?</t>
  </si>
  <si>
    <t>她都不知道  我怎么会知道</t>
  </si>
  <si>
    <t>She didn't know, how should I know?</t>
  </si>
  <si>
    <t>有时我希望自己也是个女同性恋</t>
  </si>
  <si>
    <t>Sometimes I wish I was a lesbian...</t>
  </si>
  <si>
    <t>我大声说出来了么</t>
  </si>
  <si>
    <t>Did I say that out loud?</t>
  </si>
  <si>
    <t>好了罗斯  瞧</t>
  </si>
  <si>
    <t>Alright Ross, look.</t>
  </si>
  <si>
    <t>你现在很痛苦</t>
  </si>
  <si>
    <t>You're feeling a lot of pain right now.</t>
  </si>
  <si>
    <t>你很生气  很伤心</t>
  </si>
  <si>
    <t>You're angry. You're hurting.</t>
  </si>
  <si>
    <t>要不要我给你支一招</t>
  </si>
  <si>
    <t>Can I tell you what the answer is?</t>
  </si>
  <si>
    <t>脱衣舞俱乐部</t>
  </si>
  <si>
    <t>Strip joint!</t>
  </si>
  <si>
    <t>别这样  作为光棍儿  爷们起来</t>
  </si>
  <si>
    <t>C'mon, you're single! Have some hormones!</t>
  </si>
  <si>
    <t>我不想单身的  好吗</t>
  </si>
  <si>
    <t>I don't want to be single, okay?</t>
  </si>
  <si>
    <t>我只想  再次结婚</t>
  </si>
  <si>
    <t>I just...I just wanna be married again!</t>
  </si>
  <si>
    <t>而我只想要一百万美金</t>
  </si>
  <si>
    <t>And I just want a million dollars!</t>
  </si>
  <si>
    <t>瑞秋</t>
  </si>
  <si>
    <t>Rachel?!</t>
  </si>
  <si>
    <t>噢  天啊  莫妮卡  嗨  谢天谢地</t>
  </si>
  <si>
    <t>Oh,God, Monica, hi! Thank God!</t>
  </si>
  <si>
    <t>我刚去了你家  可你不在</t>
  </si>
  <si>
    <t xml:space="preserve">I just went to your building and you weren't there </t>
  </si>
  <si>
    <t>有个拿大锤子的家伙说你可能会在这儿</t>
  </si>
  <si>
    <t>and then this guy with a big hammer said you might be here</t>
  </si>
  <si>
    <t>结果你真的在这儿 你真的在这儿</t>
  </si>
  <si>
    <t>and you are, you are!</t>
  </si>
  <si>
    <t>好了  各位  这是瑞秋</t>
  </si>
  <si>
    <t>Okay, everybody, this is Rachel,</t>
  </si>
  <si>
    <t>另一位林肯高中的幸存者</t>
  </si>
  <si>
    <t>another Lincoln High survivor.</t>
  </si>
  <si>
    <t>这就是各位啦  这是钱德勒</t>
  </si>
  <si>
    <t>This is everybody, this is Chandler,</t>
  </si>
  <si>
    <t>菲比  还有乔伊</t>
  </si>
  <si>
    <t>and Phoebe, and Joey,</t>
  </si>
  <si>
    <t>还记得我哥哥罗斯吗</t>
  </si>
  <si>
    <t>and you remember my brother Ross?</t>
  </si>
  <si>
    <t>- Hi, sure! - Hi.</t>
  </si>
  <si>
    <t>你是想现在跟我们说说</t>
  </si>
  <si>
    <t>So you wanna tell us now</t>
  </si>
  <si>
    <t>还是我们再等四位湿漉漉的伴娘过来</t>
  </si>
  <si>
    <t>or are we waiting for four wet bridesmaids?</t>
  </si>
  <si>
    <t>噢  上帝  好吧</t>
  </si>
  <si>
    <t>Oh, God...well,</t>
  </si>
  <si>
    <t>大概在婚礼前半个小时</t>
  </si>
  <si>
    <t>it started about a half hour before the wedding.</t>
  </si>
  <si>
    <t>我当时在存放礼品的房间里</t>
  </si>
  <si>
    <t>I was in the room where we were keeping all the presents,</t>
  </si>
  <si>
    <t>看着调味汁瓶</t>
  </si>
  <si>
    <t>and I was looking at this gravy boat.</t>
  </si>
  <si>
    <t>那是一件极其美丽的里摩日细瓷调味汁瓶</t>
  </si>
  <si>
    <t>This really gorgeous Limoges gravy boat.</t>
  </si>
  <si>
    <t>然后  突然间</t>
  </si>
  <si>
    <t>When all of a sudden</t>
  </si>
  <si>
    <t>有糖吗</t>
  </si>
  <si>
    <t>Sweet 'n' Lo?</t>
  </si>
  <si>
    <t>我发现我对这个调味汁瓶</t>
  </si>
  <si>
    <t>I realized that I was more turned on</t>
  </si>
  <si>
    <t>比巴瑞更能引发我的兴奋感</t>
  </si>
  <si>
    <t>by this gravy boat than by Barry!</t>
  </si>
  <si>
    <t>然后我真的吓坏了</t>
  </si>
  <si>
    <t>And then I got really freaked out,</t>
  </si>
  <si>
    <t>突然想到</t>
  </si>
  <si>
    <t>and that's when it hit me:</t>
  </si>
  <si>
    <t>巴瑞真的超像薯头先生</t>
  </si>
  <si>
    <t>how much Barry looks like Mr. Potato Head.</t>
  </si>
  <si>
    <t>我是说  我总是觉得他眼熟</t>
  </si>
  <si>
    <t>Y'know, I mean, I always knew looked familiar,</t>
  </si>
  <si>
    <t>但是</t>
  </si>
  <si>
    <t>but...</t>
  </si>
  <si>
    <t>不管怎么说  我必须离开那里</t>
  </si>
  <si>
    <t>Anyway, I just had to get out of there,</t>
  </si>
  <si>
    <t>我开始想</t>
  </si>
  <si>
    <t>and I started wondering</t>
  </si>
  <si>
    <t>我干吗这么做  我这么做是为了谁</t>
  </si>
  <si>
    <t>Why am I doing this, and who am I doing this for?</t>
  </si>
  <si>
    <t>不管怎么说  我不知该去哪里</t>
  </si>
  <si>
    <t>So anyway I just didn't know where to go,</t>
  </si>
  <si>
    <t>而且我知道我们有点疏远了</t>
  </si>
  <si>
    <t>and I know that you and I have kinda drifted apart,</t>
  </si>
  <si>
    <t>但是  你是我在这个城市</t>
  </si>
  <si>
    <t>but you're the only person I knew</t>
  </si>
  <si>
    <t>唯一认识的人</t>
  </si>
  <si>
    <t>who lived here in the city.</t>
  </si>
  <si>
    <t>还没有被邀请参加婚礼</t>
  </si>
  <si>
    <t>Who wasn't invited to the wedding.</t>
  </si>
  <si>
    <t>噢  我希望这不是个问题</t>
  </si>
  <si>
    <t>Ooh, I was kinda hoping that wouldn't be an issue...</t>
  </si>
  <si>
    <t>我猜他送她一台管风琴</t>
  </si>
  <si>
    <t>Now I'm guessing that he bought her the big pipe organ,</t>
  </si>
  <si>
    <t>而她很不喜欢</t>
  </si>
  <si>
    <t>and she's really not happy about it.</t>
  </si>
  <si>
    <t>爸爸  我只是  不能嫁给他</t>
  </si>
  <si>
    <t>Daddy, I just... I can't marry him!</t>
  </si>
  <si>
    <t>对不起  我只是不爱他</t>
  </si>
  <si>
    <t>I'm sorry. I just don't love him.</t>
  </si>
  <si>
    <t>可是对我来说就有关系</t>
  </si>
  <si>
    <t>Well, it matters to me!</t>
  </si>
  <si>
    <t>噢  她真不应该穿那条裤子</t>
  </si>
  <si>
    <t>Ooh, she should not be wearing those pants.</t>
  </si>
  <si>
    <t>要我说  推她下楼</t>
  </si>
  <si>
    <t>I say push her down the stairs.</t>
  </si>
  <si>
    <t>推她下楼  把推她下楼  把推她下楼</t>
  </si>
  <si>
    <t>Push her down the stairs! Push her down the stairs! Push her down the stairs!</t>
  </si>
  <si>
    <t>爸  你听我说</t>
  </si>
  <si>
    <t>C'mon Daddy, listen to me!</t>
  </si>
  <si>
    <t>这就好像  在我一生中</t>
  </si>
  <si>
    <t>It's like, it's like, all of my life,</t>
  </si>
  <si>
    <t>所有人都一直告诉我"你是一只鞋子</t>
  </si>
  <si>
    <t xml:space="preserve">everyone has always told me, 'You're a shoe! </t>
  </si>
  <si>
    <t>你是鞋子  你是鞋子  你是鞋子</t>
  </si>
  <si>
    <t>You're a shoe, you're a shoe, you're a shoe!'.</t>
  </si>
  <si>
    <t>可今天我停下来说</t>
  </si>
  <si>
    <t xml:space="preserve">And today I just stopped and I said, </t>
  </si>
  <si>
    <t>如果我不想成为一只鞋呢</t>
  </si>
  <si>
    <t>'What if I don't wanna be a shoe?</t>
  </si>
  <si>
    <t>如果我想当一个包包  或是一顶帽子呢</t>
  </si>
  <si>
    <t>What if I wanna be a- a purse, y'know? Or a- or a hat!</t>
  </si>
  <si>
    <t>不  我不是要你给我买帽子</t>
  </si>
  <si>
    <t xml:space="preserve">No, I'm not saying I want you to buy me a hat, </t>
  </si>
  <si>
    <t>我说我是一顶帽子</t>
  </si>
  <si>
    <t>I'm saying I am a ha-</t>
  </si>
  <si>
    <t>这是比喻啦  爸爸</t>
  </si>
  <si>
    <t>It's a metaphor, Daddy!</t>
  </si>
  <si>
    <t>这就是他的问题所在了</t>
  </si>
  <si>
    <t>You can see where he'd have trouble.</t>
  </si>
  <si>
    <t>听着爸爸  这是我的人生</t>
  </si>
  <si>
    <t>Look Daddy, it's my life.</t>
  </si>
  <si>
    <t>也许我可以和莫妮卡住在一起</t>
  </si>
  <si>
    <t>Well maybe I'll just stay here with Monica.</t>
  </si>
  <si>
    <t>我猜和莫妮卡一起住的人选已然敲定了</t>
  </si>
  <si>
    <t>Well, I guess we've established who's staying here with Monica...</t>
  </si>
  <si>
    <t>也许那是我的决定</t>
  </si>
  <si>
    <t>Well, maybe that's my decision.</t>
  </si>
  <si>
    <t>也许我不需要你的钱</t>
  </si>
  <si>
    <t>Well, maybe I don't need your money.</t>
  </si>
  <si>
    <t>等等我说也许</t>
  </si>
  <si>
    <t>Wait!! Wait, I said maybe!!</t>
  </si>
  <si>
    <t xml:space="preserve">深呼吸  </t>
  </si>
  <si>
    <t xml:space="preserve">Just breathe, breathe...that's it.  </t>
  </si>
  <si>
    <t>就这样试着想些美好平静的事物</t>
  </si>
  <si>
    <t>Just try to think of nice calm things...</t>
  </si>
  <si>
    <t>玫瑰上的雨滴  小兔子和小猫咪</t>
  </si>
  <si>
    <t>Rain drops on roses and rabbits and kittens</t>
  </si>
  <si>
    <t>还有风铃草  雪橇铃  和啥啥的手套</t>
  </si>
  <si>
    <t>bluebells and sleighbells and something with mittens...</t>
  </si>
  <si>
    <t>啦啦啦  啥啥和绳子串起的面条</t>
  </si>
  <si>
    <t>La la la something and noodles with string.</t>
  </si>
  <si>
    <t>还有一些</t>
  </si>
  <si>
    <t>These are a few...</t>
  </si>
  <si>
    <t>我现在好多了</t>
  </si>
  <si>
    <t>I'm all better now.</t>
  </si>
  <si>
    <t>我帮上忙啦</t>
  </si>
  <si>
    <t>I helped!</t>
  </si>
  <si>
    <t>瞧  或许这样反倒最好</t>
  </si>
  <si>
    <t>Okay, look, this is probably for the best, y'know?</t>
  </si>
  <si>
    <t>你独立了  可以主宰自己的人生</t>
  </si>
  <si>
    <t>Independence. Taking control of your life.</t>
  </si>
  <si>
    <t>如有任何需求  尽管来找乔伊</t>
  </si>
  <si>
    <t>And hey, you need anything, you can always come to Joey.</t>
  </si>
  <si>
    <t>我和钱德勒就住在对面</t>
  </si>
  <si>
    <t>Me and Chandler live across the hall.</t>
  </si>
  <si>
    <t>而且他经常不在家</t>
  </si>
  <si>
    <t>And he's away a lot.</t>
  </si>
  <si>
    <t>乔伊  别再勾引她了</t>
  </si>
  <si>
    <t>Joey, stop hitting on her!</t>
  </si>
  <si>
    <t>今天是她结婚的日子</t>
  </si>
  <si>
    <t>It's her wedding day!</t>
  </si>
  <si>
    <t>怎么啦  难道还有什么明文规定不成</t>
  </si>
  <si>
    <t>What, like there's a rule or something?</t>
  </si>
  <si>
    <t>请不要在这么干了  这声音很烦人</t>
  </si>
  <si>
    <t>Please don't do that again, it's a horrible sound.</t>
  </si>
  <si>
    <t>我是保罗</t>
  </si>
  <si>
    <t>It's, uh, it's Paul.</t>
  </si>
  <si>
    <t>让他进来</t>
  </si>
  <si>
    <t>Buzz him in.</t>
  </si>
  <si>
    <t>- Who's Paul? - Paul the Wine Guy, Paul?</t>
  </si>
  <si>
    <t>也许吧</t>
  </si>
  <si>
    <t>Maybe.</t>
  </si>
  <si>
    <t>等等  你今晚的"非正式约会"对象</t>
  </si>
  <si>
    <t xml:space="preserve">Wait. Your 'not a real date' tonight </t>
  </si>
  <si>
    <t>是调酒师保罗</t>
  </si>
  <si>
    <t>is with Paul the Wine Guy?</t>
  </si>
  <si>
    <t>- He finally asked you out?  - Yes!</t>
  </si>
  <si>
    <t>噢  这真是值得永久铭记的时刻</t>
  </si>
  <si>
    <t>Ooh, this is a Dear Diary moment.</t>
  </si>
  <si>
    <t>瑞秋  我可以取消</t>
  </si>
  <si>
    <t>Rach, wait, I can cancel...</t>
  </si>
  <si>
    <t>不  你去吧我没事</t>
  </si>
  <si>
    <t>Please, no, go, that'd be fine!</t>
  </si>
  <si>
    <t>罗斯  你没事吧你要我留下来吗</t>
  </si>
  <si>
    <t>Are, are you okay? I mean, do you want me to stay?</t>
  </si>
  <si>
    <t xml:space="preserve">那样最好  </t>
  </si>
  <si>
    <t>That'd be good...</t>
  </si>
  <si>
    <t xml:space="preserve">- Really? - No, go on! </t>
  </si>
  <si>
    <t>那可是调酒师保罗</t>
  </si>
  <si>
    <t>It's Paul the Wine Guy!</t>
  </si>
  <si>
    <t>嗨  请进  保罗  这是</t>
  </si>
  <si>
    <t>Hi, come in! Paul, this is...</t>
  </si>
  <si>
    <t>大家  各位  这是保罗</t>
  </si>
  <si>
    <t>...everybody, everybody, this is Paul.</t>
  </si>
  <si>
    <t>- Hey! Paul! - Hello!</t>
  </si>
  <si>
    <t>嗨  调酒师</t>
  </si>
  <si>
    <t>Hi! The Wine Guy!</t>
  </si>
  <si>
    <t>抱歉  没听清你的名字  保罗  是吗</t>
  </si>
  <si>
    <t>I'm sorry, I didn't catch your name. Paul, was it?</t>
  </si>
  <si>
    <t>好了  坐会  马上就好</t>
  </si>
  <si>
    <t>Okay, sit down. Two seconds.</t>
  </si>
  <si>
    <t>噢  我刚拔掉四根睫毛  不是好兆头</t>
  </si>
  <si>
    <t>Ooh, I just pulled out four eyelashes. That can't be good.</t>
  </si>
  <si>
    <t>瑞秋  你  你今晚打算怎么过</t>
  </si>
  <si>
    <t>So Rachel, what're you, uh... what're you up to tonight?</t>
  </si>
  <si>
    <t>这个嘛  本来我应该</t>
  </si>
  <si>
    <t xml:space="preserve">Well, I was kinda supposed to be </t>
  </si>
  <si>
    <t>在阿鲁巴岛度蜜月  所以  没事做</t>
  </si>
  <si>
    <t>headed for Aruba on my honeymoon, so nothing!</t>
  </si>
  <si>
    <t>对哦  你都不能去度蜜月  上帝</t>
  </si>
  <si>
    <t>Right, you're not even getting your honeymoon, God..</t>
  </si>
  <si>
    <t>不过在阿鲁巴岛的这个时候  说到你的</t>
  </si>
  <si>
    <t>No, no, although, Aruba, this time of year... talk about your</t>
  </si>
  <si>
    <t>大蜥蜴</t>
  </si>
  <si>
    <t>big lizards...</t>
  </si>
  <si>
    <t>不管怎样如果你今晚不想独处的话</t>
  </si>
  <si>
    <t>Anyway, if you don't feel like being alone tonight,</t>
  </si>
  <si>
    <t>乔伊和钱德勒要到我那儿</t>
  </si>
  <si>
    <t xml:space="preserve">Joey and Chandler are coming over to help me </t>
  </si>
  <si>
    <t>帮我组合新家具</t>
  </si>
  <si>
    <t>put together my new furniture.</t>
  </si>
  <si>
    <t>是呀  我们特别期待特别兴奋</t>
  </si>
  <si>
    <t>Yes, and we're very excited about it.</t>
  </si>
  <si>
    <t>真的很感谢</t>
  </si>
  <si>
    <t>Well actually thanks,</t>
  </si>
  <si>
    <t>不过我今晚想待在这儿</t>
  </si>
  <si>
    <t>but I think I'm just gonna hang out here tonight.</t>
  </si>
  <si>
    <t>- It's been kinda a long day. - Okay, sure.</t>
  </si>
  <si>
    <t>菲比你想来帮忙吗</t>
  </si>
  <si>
    <t>Hey, Pheebs, you wanna help?</t>
  </si>
  <si>
    <t>我倒希望能去帮忙  但我不想去</t>
  </si>
  <si>
    <t>Oh, I wish I could, but I don't want to.</t>
  </si>
  <si>
    <t>我应该用一套这样的小蜗杆</t>
  </si>
  <si>
    <t>I'm supposed to attach a brackety thing to the side things,</t>
  </si>
  <si>
    <t>将托架装在侧面</t>
  </si>
  <si>
    <t>using a bunch of these little worm guys.</t>
  </si>
  <si>
    <t>但我没看见托架  也没有看见什么蜗杆</t>
  </si>
  <si>
    <t>I have no brackety thing, I see no whim guys whatsoever</t>
  </si>
  <si>
    <t>而且我的腿麻了</t>
  </si>
  <si>
    <t>and I cannot feel my legs.</t>
  </si>
  <si>
    <t>这是什么</t>
  </si>
  <si>
    <t>What's this?</t>
  </si>
  <si>
    <t>我也不知道</t>
  </si>
  <si>
    <t>I have no idea.</t>
  </si>
  <si>
    <t>- Done with the bookcase!  - All finished!</t>
  </si>
  <si>
    <t>这是卡罗尔最爱喝的啤酒</t>
  </si>
  <si>
    <t>This was Carol's favorite beer.</t>
  </si>
  <si>
    <t>她总是不用易拉罐喝  我该知道</t>
  </si>
  <si>
    <t>She always drank it out of the can, I should have known.</t>
  </si>
  <si>
    <t>罗斯  我问你一个问题</t>
  </si>
  <si>
    <t>Ross, let me ask you a question.</t>
  </si>
  <si>
    <t>她得到了家具  音响和很棒的电视机</t>
  </si>
  <si>
    <t>She got the furniture, the stereo, the good TV-</t>
  </si>
  <si>
    <t>你得到什么</t>
  </si>
  <si>
    <t>what did you get?</t>
  </si>
  <si>
    <t>你们</t>
  </si>
  <si>
    <t xml:space="preserve">You guys. </t>
  </si>
  <si>
    <t>天哪</t>
  </si>
  <si>
    <t>Oh my God!</t>
  </si>
  <si>
    <t>- Oh my God! - I know, I know, I'm such an idiot.</t>
  </si>
  <si>
    <t>她每周看四五次牙医时</t>
  </si>
  <si>
    <t xml:space="preserve">I guess I should have caught on when </t>
  </si>
  <si>
    <t>我心里就该有数了</t>
  </si>
  <si>
    <t>she started going to the dentist four and five times a week.</t>
  </si>
  <si>
    <t>我是说  牙齿能需要多干净呢</t>
  </si>
  <si>
    <t>I mean, how clean can teeth get?</t>
  </si>
  <si>
    <t>我哥也碰到这种事了  他也很纠结</t>
  </si>
  <si>
    <t>My brother's going through that right now, he's such a mess.</t>
  </si>
  <si>
    <t>你是怎么熬过来的</t>
  </si>
  <si>
    <t>How did you get through it?</t>
  </si>
  <si>
    <t>你可以尝试  不小心砸烂她贵重的东西</t>
  </si>
  <si>
    <t>Well, you might try accidentally breaking something valuable of hers,</t>
  </si>
  <si>
    <t>- say her... - ...leg?</t>
  </si>
  <si>
    <t>那也是种选择  至于我嘛</t>
  </si>
  <si>
    <t xml:space="preserve">That's one way! Me, I- </t>
  </si>
  <si>
    <t>我砸烂了她的表</t>
  </si>
  <si>
    <t>I went for the watch.</t>
  </si>
  <si>
    <t>你真的把她的表弄坏了</t>
  </si>
  <si>
    <t>You actually broke her watch?</t>
  </si>
  <si>
    <t>巴瑞  对不起  真是对不起</t>
  </si>
  <si>
    <t>Barry, I'm sorry... I am so sorry...</t>
  </si>
  <si>
    <t>你一定认为这件事跟</t>
  </si>
  <si>
    <t>I know you probably think that this is all about</t>
  </si>
  <si>
    <t>我那天说你穿着袜子做爱有关</t>
  </si>
  <si>
    <t>what I said the other day about you making love with your socks on,</t>
  </si>
  <si>
    <t>其实不是  是我的原因  我只是</t>
  </si>
  <si>
    <t>but it isn't... it isn't, it's about me, and I just...</t>
  </si>
  <si>
    <t>喂  电话又断了</t>
  </si>
  <si>
    <t>Hi, machine cut me off again...</t>
  </si>
  <si>
    <t>不管怎样  听着</t>
  </si>
  <si>
    <t>anyway...look, look,</t>
  </si>
  <si>
    <t>你知道最可怕的是什么</t>
  </si>
  <si>
    <t>You know what the scariest part is?</t>
  </si>
  <si>
    <t>万一人这一辈子只有一个女人怎么办</t>
  </si>
  <si>
    <t>What if there's only one woman for everybody, y'know?</t>
  </si>
  <si>
    <t>我是说如果你找了个女人</t>
  </si>
  <si>
    <t>I mean what if you get one woman-</t>
  </si>
  <si>
    <t>然后就此过一生</t>
  </si>
  <si>
    <t>and that's it?</t>
  </si>
  <si>
    <t>不幸的是  我唯一的女人爱的是  女人</t>
  </si>
  <si>
    <t>Unfortunately in my case, there was only one woman- for her...</t>
  </si>
  <si>
    <t>你说什么呢  "一个女人"</t>
  </si>
  <si>
    <t>What are you talking about? 'One woman'?</t>
  </si>
  <si>
    <t>这就像是在说  你只能吃一种冰淇淋口味</t>
  </si>
  <si>
    <t>That's like saying there's only one flavor of ice cream for you.</t>
  </si>
  <si>
    <t>让我告诉你  罗斯  还有很多种口味</t>
  </si>
  <si>
    <t>Lemme tell you something, Ross. There's lots of flavors out there.</t>
  </si>
  <si>
    <t>有巧克力坚果味  曲奇味还有香草味</t>
  </si>
  <si>
    <t>There's Rocky Road, and Cookie Dough, and Bing! Cherry Vanilla.</t>
  </si>
  <si>
    <t>还可以和糖条  果仁  或者奶油一起吃</t>
  </si>
  <si>
    <t>You could get 'em with Jimmies, or nuts, or whipped cream!</t>
  </si>
  <si>
    <t>这简直是你一生中最大的喜事</t>
  </si>
  <si>
    <t>This is the best thing that ever happened to you!</t>
  </si>
  <si>
    <t>你难道是八岁结的婚吗</t>
  </si>
  <si>
    <t>You got married, you were, like, what, eight?</t>
  </si>
  <si>
    <t>欢迎回到现实世界  拿起勺子开挖吧</t>
  </si>
  <si>
    <t>Welcome back to the world! Grab a spoon!</t>
  </si>
  <si>
    <t>我真不晓得现在自己是真饿了还是欲火难耐</t>
  </si>
  <si>
    <t>I honestly don't know if I'm hungry or horny.</t>
  </si>
  <si>
    <t>离我的冰箱远点</t>
  </si>
  <si>
    <t>Stay out of my freezer!</t>
  </si>
  <si>
    <t>自从她甩掉我之后  我就</t>
  </si>
  <si>
    <t>Ever since she walked out on me, I, uh...</t>
  </si>
  <si>
    <t>怎么了  你打算边搅面条边讲吗</t>
  </si>
  <si>
    <t>What?... What, you wanna spell it out with noodles?</t>
  </si>
  <si>
    <t>不  这该是第五次约会时候才说的事儿</t>
  </si>
  <si>
    <t>No, it's, it's more of a fifth date kinda revelation.</t>
  </si>
  <si>
    <t>噢  这么说会有第五次约会了</t>
  </si>
  <si>
    <t>Oh, so there is gonna be a fifth date?</t>
  </si>
  <si>
    <t>你不想吗</t>
  </si>
  <si>
    <t>Isn't there?</t>
  </si>
  <si>
    <t>想  我想的</t>
  </si>
  <si>
    <t>Yeah... yeah, I think there is.</t>
  </si>
  <si>
    <t>你刚才想说什么</t>
  </si>
  <si>
    <t>What were you gonna say?</t>
  </si>
  <si>
    <t>好吧  自从她离开后</t>
  </si>
  <si>
    <t>Well, ever-ev-... ever since she left me,</t>
  </si>
  <si>
    <t>我就一直无法过</t>
  </si>
  <si>
    <t>um, I haven't been able to, uh, perform.</t>
  </si>
  <si>
    <t>性生活</t>
  </si>
  <si>
    <t>...Sexually.</t>
  </si>
  <si>
    <t>天啊  天啊  对不起</t>
  </si>
  <si>
    <t>Oh, God, Oh, God, I am sorry...</t>
  </si>
  <si>
    <t>- I am so sorry... - It's okay...</t>
  </si>
  <si>
    <t>我知道你现在需要的必然不是被人喷一身水</t>
  </si>
  <si>
    <t>I know being spit on is probably not what you need right now.</t>
  </si>
  <si>
    <t>我真高兴你砸烂了她的表</t>
  </si>
  <si>
    <t>Wow! I'm-I'm-I'm glad you smashed her watch!</t>
  </si>
  <si>
    <t>那你还想要第五次约会吗</t>
  </si>
  <si>
    <t>So you still think you, um... might want that fifth date?</t>
  </si>
  <si>
    <t>是的  我希望有</t>
  </si>
  <si>
    <t>...Yeah. Yeah, I do.</t>
  </si>
  <si>
    <t xml:space="preserve">看  乔安妮是爱卡奇的  </t>
  </si>
  <si>
    <t xml:space="preserve">Oh...see... but Joanne loved Chachi! </t>
  </si>
  <si>
    <t>这就是不同</t>
  </si>
  <si>
    <t>That's the difference!</t>
  </si>
  <si>
    <t>拿起勺子</t>
  </si>
  <si>
    <t>Grab a spoon.</t>
  </si>
  <si>
    <t>你知道我拿起勺子多久了吗</t>
  </si>
  <si>
    <t>Do you know how long it's been since I've grabbed a spoon?</t>
  </si>
  <si>
    <t>难道"比利  别逞英雄"这句话对你没意义</t>
  </si>
  <si>
    <t>Do the words 'Billy, don't be a hero' mean anything to you?</t>
  </si>
  <si>
    <t>{\an3\fs16\bord0\fn微软雅黑\fad(0,0)\b0\pos(374,247)}《比利  别逞英雄》  70年代反战歌曲</t>
  </si>
  <si>
    <t>还有个问题</t>
  </si>
  <si>
    <t>Y'know, here's the thing.</t>
  </si>
  <si>
    <t>就算我鼓足了勇气  想约个女人出来</t>
  </si>
  <si>
    <t>Even if I could get it together enough to- to ask a woman out,...</t>
  </si>
  <si>
    <t>我又能约谁呢</t>
  </si>
  <si>
    <t>who am I gonna ask?</t>
  </si>
  <si>
    <t>不可思议吧</t>
  </si>
  <si>
    <t xml:space="preserve">Isn't this amazing? </t>
  </si>
  <si>
    <t>我这辈子从没泡过咖啡</t>
  </si>
  <si>
    <t>I mean, I have never made coffee before in my entire life.</t>
  </si>
  <si>
    <t>既然你现在正进入角色</t>
  </si>
  <si>
    <t>While you're on a roll</t>
  </si>
  <si>
    <t>有没有想做个煎蛋卷之类的东西</t>
  </si>
  <si>
    <t>If you feel like you have to make a Western omelet or something..</t>
  </si>
  <si>
    <t xml:space="preserve">不过事实上我还不太饿 </t>
  </si>
  <si>
    <t>Although actually I'm really not that hungry...</t>
  </si>
  <si>
    <t>晚点联系</t>
  </si>
  <si>
    <t>We'll talk later.</t>
  </si>
  <si>
    <t>谢谢你</t>
  </si>
  <si>
    <t>Yeah. Thank you.</t>
  </si>
  <si>
    <t>那还不叫真正的约会</t>
  </si>
  <si>
    <t>That wasn't a real date?!</t>
  </si>
  <si>
    <t>那你真正的约会到底要干些什么</t>
  </si>
  <si>
    <t>What the hell do you do on a real date?</t>
  </si>
  <si>
    <t>- Shut up, and put my table back. - Okayyy!</t>
  </si>
  <si>
    <t>好了孩子们  我必须上班去了</t>
  </si>
  <si>
    <t>All right, kids, I gotta get to work.</t>
  </si>
  <si>
    <t>但如果我不输入那些数字</t>
  </si>
  <si>
    <t>If I don't input those numbers...</t>
  </si>
  <si>
    <t>也没什么关系</t>
  </si>
  <si>
    <t>it doesn't make much of a difference...</t>
  </si>
  <si>
    <t>你们大伙儿都有工作</t>
  </si>
  <si>
    <t>So, like, you guys all have jobs?</t>
  </si>
  <si>
    <t>对  我们都有工作</t>
  </si>
  <si>
    <t>Yeah, we all have jobs.</t>
  </si>
  <si>
    <t>这样才有钱买东西</t>
  </si>
  <si>
    <t>See, that's how we buy stuff.</t>
  </si>
  <si>
    <t>对  我是个演员</t>
  </si>
  <si>
    <t>Yeah, I'm an actor.</t>
  </si>
  <si>
    <t>你演过什么  我看过吗</t>
  </si>
  <si>
    <t>Wow! Would I have seen you in anything?</t>
  </si>
  <si>
    <t>难说  大部分范围都挺小的</t>
  </si>
  <si>
    <t>I doubt it. Mostly regional work.</t>
  </si>
  <si>
    <t>等下  除非你碰巧看过</t>
  </si>
  <si>
    <t xml:space="preserve">Oh wait, wait, unless you happened to catch the </t>
  </si>
  <si>
    <t>《匹诺曹》的重播</t>
  </si>
  <si>
    <t>Reruns' production of Pinocchio.</t>
  </si>
  <si>
    <t>瞧  盖佩多  我是真正的小男孩了</t>
  </si>
  <si>
    <t>'Look, Gippetto, I'm a real live boy.'</t>
  </si>
  <si>
    <t>{\an3\fs16\bord0\fn微软雅黑\fad(0,0)\b0\pos(374,247)}《匹诺曹》的剧中台词</t>
  </si>
  <si>
    <t>-  I will not take this abuse.  - You're right, I'm sorry.</t>
  </si>
  <si>
    <t>我曾是个小木偶  小木偶</t>
  </si>
  <si>
    <t>Once I was a wooden boy, a little wooden boy...</t>
  </si>
  <si>
    <t>今天感觉如何</t>
  </si>
  <si>
    <t>So how you doing today?</t>
  </si>
  <si>
    <t>睡得还好吧  跟巴瑞谈过了吗</t>
  </si>
  <si>
    <t>Did you sleep okay? Talk to Barry?</t>
  </si>
  <si>
    <t>我无法停止笑</t>
  </si>
  <si>
    <t>I can't stop smiling.</t>
  </si>
  <si>
    <t>看得出来</t>
  </si>
  <si>
    <t xml:space="preserve">I can see that. </t>
  </si>
  <si>
    <t>你活像昨晚睡觉时嘴里放了个撑衣架</t>
  </si>
  <si>
    <t>You look like you slept with a hanger in your mouth.</t>
  </si>
  <si>
    <t>我知道  他是那么</t>
  </si>
  <si>
    <t>I know, he's just so, so...</t>
  </si>
  <si>
    <t>还记得你和托尼·德马科吗</t>
  </si>
  <si>
    <t>Do you remember you and Tony DeMarco?</t>
  </si>
  <si>
    <t>记得啊</t>
  </si>
  <si>
    <t>Oh, yeah.</t>
  </si>
  <si>
    <t>就像那样  那种感觉</t>
  </si>
  <si>
    <t>Well, it's like that. With feelings.</t>
  </si>
  <si>
    <t xml:space="preserve">- Wow,are you in trouble! </t>
  </si>
  <si>
    <t>好啦  好啦  我要站起来  去工作</t>
  </si>
  <si>
    <t>Okay. Okay. I am just going to get up, go to work</t>
  </si>
  <si>
    <t>而且一整天都不要想他</t>
  </si>
  <si>
    <t>and not think about him all day.</t>
  </si>
  <si>
    <t>或者只是站起来去工作</t>
  </si>
  <si>
    <t>Or else I'm just gonna get up and go to work.</t>
  </si>
  <si>
    <t>- Oh, look, wish me luck! - What for?</t>
  </si>
  <si>
    <t>我要去找那个工作什么的东西</t>
  </si>
  <si>
    <t>I'm gonna go get one of those job things.</t>
  </si>
  <si>
    <t>嘿  莫妮卡</t>
  </si>
  <si>
    <t>Hey, Monica!</t>
  </si>
  <si>
    <t>嘿  弗兰妮  欢迎回来</t>
  </si>
  <si>
    <t>Hey Frannie, welcome back!</t>
  </si>
  <si>
    <t>在佛罗里达过得如何</t>
  </si>
  <si>
    <t>How was Florida?</t>
  </si>
  <si>
    <t>你做爱了  对不</t>
  </si>
  <si>
    <t>You had sex, didn't you?</t>
  </si>
  <si>
    <t>那么  和谁</t>
  </si>
  <si>
    <t>So? Who?</t>
  </si>
  <si>
    <t>你认识保罗吧</t>
  </si>
  <si>
    <t>You know Paul?</t>
  </si>
  <si>
    <t>保罗  那个调酒的</t>
  </si>
  <si>
    <t>Paul the Wine Guy?</t>
  </si>
  <si>
    <t>对  我认识保罗</t>
  </si>
  <si>
    <t>Oh yeah, I know Paul.</t>
  </si>
  <si>
    <t>你是说你认识他就像我认识他一样</t>
  </si>
  <si>
    <t>You mean you know Paul like I know Paul?</t>
  </si>
  <si>
    <t>开玩笑吧  保罗还欠我一个人情呢</t>
  </si>
  <si>
    <t>Are you kidding? I take credit for Paul.</t>
  </si>
  <si>
    <t>遇到我之前他已有两年无法过性生活</t>
  </si>
  <si>
    <t>Y'know before me, there was no snap in his turtle for two years.</t>
  </si>
  <si>
    <t>显然他是骗你的</t>
  </si>
  <si>
    <t>Of course it was a line!</t>
  </si>
  <si>
    <t>为什么  为什么会有人那样做</t>
  </si>
  <si>
    <t>Why?! Why? Why, why would anybody do something like that?</t>
  </si>
  <si>
    <t>我想你是想让我们拿出一个</t>
  </si>
  <si>
    <t>I assume we're looking for an answer more sophisticated</t>
  </si>
  <si>
    <t>比"想和你上床"更为复杂的回答</t>
  </si>
  <si>
    <t>than 'to get you into bed'.</t>
  </si>
  <si>
    <t>问题出在我身上</t>
  </si>
  <si>
    <t>Is it me?</t>
  </si>
  <si>
    <t xml:space="preserve">难道我身上带着某种味儿 </t>
  </si>
  <si>
    <t>Is it like I have some sort of beacon</t>
  </si>
  <si>
    <t>只有狗和有严重情感问题的男人才会发觉吗</t>
  </si>
  <si>
    <t>that only dogs and men with severe emotional problems can hear?</t>
  </si>
  <si>
    <t>好啦  过来  把你的脚给我</t>
  </si>
  <si>
    <t>All right, c'mere, gimme your feet.</t>
  </si>
  <si>
    <t>我只是以为他是个好男人</t>
  </si>
  <si>
    <t>I just thought he was nice, y'know?</t>
  </si>
  <si>
    <t>我真不相信  你不知道那是个谎言</t>
  </si>
  <si>
    <t>I can't believe you didn't know it was a line!</t>
  </si>
  <si>
    <t>开玩笑吗  我什么都不会</t>
  </si>
  <si>
    <t>Are you kidding? I'm trained for nothing!</t>
  </si>
  <si>
    <t>今天十二个面试  我都是被嘲笑轰出来的</t>
  </si>
  <si>
    <t>I was laughed out of twelve interviews today.</t>
  </si>
  <si>
    <t>不过你却异常兴奋</t>
  </si>
  <si>
    <t>And yet you're surprisingly upbeat.</t>
  </si>
  <si>
    <t>如果你遇见"约翰&amp;大卫"的皮靴打五折</t>
  </si>
  <si>
    <t>You would be too if you found John and David boots on sale,</t>
  </si>
  <si>
    <t>也会跟我一样的</t>
  </si>
  <si>
    <t>fifty percent off!</t>
  </si>
  <si>
    <t>是呀  你多了解我啊</t>
  </si>
  <si>
    <t>Oh, how well you know me...</t>
  </si>
  <si>
    <t>这就是  我不需要工作</t>
  </si>
  <si>
    <t>They're my new 'I don't need a job,</t>
  </si>
  <si>
    <t>不需要父母  一双好皮靴足矣</t>
  </si>
  <si>
    <t>I don't need my parents, I've got great boots' boots!</t>
  </si>
  <si>
    <t>你怎么付的款</t>
  </si>
  <si>
    <t>How'd you pay for them?</t>
  </si>
  <si>
    <t>用信用卡</t>
  </si>
  <si>
    <t>Uh, credit card.</t>
  </si>
  <si>
    <t>那谁付账单</t>
  </si>
  <si>
    <t>And who pays for that?</t>
  </si>
  <si>
    <t>我爸啊</t>
  </si>
  <si>
    <t>Um... my... father.</t>
  </si>
  <si>
    <t>拜托  你不能靠你爸一辈子</t>
  </si>
  <si>
    <t>C'mon, you can't live off your parents your whole life.</t>
  </si>
  <si>
    <t>我知道  这就是为什么我要结婚</t>
  </si>
  <si>
    <t>I know that. That's why I was getting married.</t>
  </si>
  <si>
    <t>饶了她吧  第一次独立并不轻松</t>
  </si>
  <si>
    <t>Give her a break, it's hard being on your own for the first time.</t>
  </si>
  <si>
    <t>谢谢</t>
  </si>
  <si>
    <t>Thank you.</t>
  </si>
  <si>
    <t>不客气  我记得我第一次来纽约时的情景</t>
  </si>
  <si>
    <t>You're welcome. I remember when I first came to this city.</t>
  </si>
  <si>
    <t>当时我十四岁</t>
  </si>
  <si>
    <t>I was fourteen.</t>
  </si>
  <si>
    <t>我妈刚自杀  我继父再度入狱</t>
  </si>
  <si>
    <t>My mom had just killed herself and my step-dad was back in prison,</t>
  </si>
  <si>
    <t>我来到这里  举目无亲</t>
  </si>
  <si>
    <t>and I got here, and I didn't know anybody.</t>
  </si>
  <si>
    <t>最后我和一个白化病患者住在一起</t>
  </si>
  <si>
    <t>And I ended up living with this albino guy who was, like,</t>
  </si>
  <si>
    <t>他给港务局的人清洗车窗玻璃</t>
  </si>
  <si>
    <t>cleaning windshields outside port authority,</t>
  </si>
  <si>
    <t>后来他也自杀了</t>
  </si>
  <si>
    <t>and then he killed himself,</t>
  </si>
  <si>
    <t>然后我成了按摩师</t>
  </si>
  <si>
    <t>and then I found aromatherapy.</t>
  </si>
  <si>
    <t>所以相信我  我完全了解你的感受</t>
  </si>
  <si>
    <t>So believe me, I know exactly how you feel.</t>
  </si>
  <si>
    <t>你想要说的话是</t>
  </si>
  <si>
    <t>The word you're looking for is</t>
  </si>
  <si>
    <t xml:space="preserve">无论如何  </t>
  </si>
  <si>
    <t>Anyway...</t>
  </si>
  <si>
    <t>好了准备好了吗</t>
  </si>
  <si>
    <t>All right, you ready?</t>
  </si>
  <si>
    <t xml:space="preserve">- I don't think so. </t>
  </si>
  <si>
    <t>剪掉  剪掉  剪掉</t>
  </si>
  <si>
    <t>C'mon, cut. Cut, cut, cut,...</t>
  </si>
  <si>
    <t>欢迎来到现实世界</t>
  </si>
  <si>
    <t>Welcome to the real world!</t>
  </si>
  <si>
    <t>它糟透了  但你会喜欢的</t>
  </si>
  <si>
    <t>It sucks. You're gonna love it!</t>
  </si>
  <si>
    <t>好啦  你要睡在沙发上吗</t>
  </si>
  <si>
    <t>Well, that's it. You gonna crash on the couch?</t>
  </si>
  <si>
    <t>不  我要回家</t>
  </si>
  <si>
    <t>No. No, I gotta go home sometime.</t>
  </si>
  <si>
    <t>莫妮卡  看我在地板上发现了什么</t>
  </si>
  <si>
    <t>Hey Mon, look what I just found on the floor.</t>
  </si>
  <si>
    <t>什么</t>
  </si>
  <si>
    <t>What?</t>
  </si>
  <si>
    <t>那是保罗的表</t>
  </si>
  <si>
    <t>That's Paul's watch.</t>
  </si>
  <si>
    <t>放回原地就好了</t>
  </si>
  <si>
    <t>You just put it back where you found it. Oh boy</t>
  </si>
  <si>
    <t xml:space="preserve">- Sorry-  - No no no, go-  </t>
  </si>
  <si>
    <t>不不  你吃吧  真的  我不想吃</t>
  </si>
  <si>
    <t>No, you have it, really, I don't want it</t>
  </si>
  <si>
    <t>你大概不知道</t>
  </si>
  <si>
    <t xml:space="preserve">You know you probably didn't know this, </t>
  </si>
  <si>
    <t>我在高中时  曾经</t>
  </si>
  <si>
    <t>but back in high school, I had a, um,</t>
  </si>
  <si>
    <t>暗恋过你</t>
  </si>
  <si>
    <t>major crush on you.</t>
  </si>
  <si>
    <t>我知道</t>
  </si>
  <si>
    <t>I knew.</t>
  </si>
  <si>
    <t>你知道  哦</t>
  </si>
  <si>
    <t>You did! Oh....</t>
  </si>
  <si>
    <t>我还以为你一直认为</t>
  </si>
  <si>
    <t>I always figured you just thought</t>
  </si>
  <si>
    <t>我是莫妮卡的怪哥哥呢</t>
  </si>
  <si>
    <t>I was Monica's geeky older brother.</t>
  </si>
  <si>
    <t>的确如此</t>
  </si>
  <si>
    <t>I did.</t>
  </si>
  <si>
    <t>听着  你是不是认为</t>
  </si>
  <si>
    <t>Oh. Listen, do you think</t>
  </si>
  <si>
    <t>不要太在意我</t>
  </si>
  <si>
    <t xml:space="preserve">and try not to let my intense vulnerability </t>
  </si>
  <si>
    <t>脆弱的心灵</t>
  </si>
  <si>
    <t>become any kind of a factor here</t>
  </si>
  <si>
    <t>但是你觉得我能约你出去吗</t>
  </si>
  <si>
    <t>but do you think it would be okay if I asked you out?</t>
  </si>
  <si>
    <t>偶尔  有可能吗</t>
  </si>
  <si>
    <t>Sometime? Maybe?</t>
  </si>
  <si>
    <t>当然  或许</t>
  </si>
  <si>
    <t>Yeah, maybe...</t>
  </si>
  <si>
    <t>好  好  或许我会的</t>
  </si>
  <si>
    <t>Okay... okay, maybe I will...</t>
  </si>
  <si>
    <t>再见</t>
  </si>
  <si>
    <t>See ya....</t>
  </si>
  <si>
    <t>等等  你怎么了</t>
  </si>
  <si>
    <t>Waitwait, what's the deal?</t>
  </si>
  <si>
    <t>我刚刚拿起了勺子</t>
  </si>
  <si>
    <t>I just grabbed a spoon.</t>
  </si>
  <si>
    <t>我真不敢相信我的耳朵</t>
  </si>
  <si>
    <t>I can't believe what I'm hearing here.</t>
  </si>
  <si>
    <t>I can't believe what I'm hearing here...</t>
  </si>
  <si>
    <t>怎么了  我说你有一个</t>
  </si>
  <si>
    <t>What? I-I said you had a</t>
  </si>
  <si>
    <t>我说你有一个</t>
  </si>
  <si>
    <t>What I said you had...</t>
  </si>
  <si>
    <t>你能不能不这么干</t>
  </si>
  <si>
    <t>Would you stop?</t>
  </si>
  <si>
    <t>- Oh, was I doing it again?  - Yes!</t>
  </si>
  <si>
    <t>有人要咖啡吗</t>
  </si>
  <si>
    <t>Would anybody like more coffee?</t>
  </si>
  <si>
    <t>是你冲的  还是你端来的</t>
  </si>
  <si>
    <t>Did you make it, or are you just serving it?</t>
  </si>
  <si>
    <t>- I'm just serving it.  - Yeah. Yeah, I'll have a cup of coffee.</t>
  </si>
  <si>
    <t>孩子们  我又做新梦了</t>
  </si>
  <si>
    <t>Kids, new dream...</t>
  </si>
  <si>
    <t>我在拉斯维加斯</t>
  </si>
  <si>
    <t>I'm in Las Vegas.</t>
  </si>
  <si>
    <t>我是丽莎·明妮莉</t>
  </si>
  <si>
    <t>I'm Liza Minelli-</t>
  </si>
  <si>
    <t>中文</t>
    <phoneticPr fontId="1" type="noConversion"/>
  </si>
  <si>
    <t>回译</t>
    <phoneticPr fontId="1" type="noConversion"/>
  </si>
  <si>
    <t>英文</t>
    <phoneticPr fontId="1" type="noConversion"/>
  </si>
  <si>
    <t>there is nothing to tell</t>
    <phoneticPr fontId="1" type="noConversion"/>
  </si>
  <si>
    <t>he is just some guy I work with</t>
    <phoneticPr fontId="1" type="noConversion"/>
  </si>
  <si>
    <t>come on , you are going out with the guy</t>
    <phoneticPr fontId="1" type="noConversion"/>
  </si>
  <si>
    <r>
      <t xml:space="preserve">there </t>
    </r>
    <r>
      <rPr>
        <sz val="11"/>
        <color rgb="FFFF0000"/>
        <rFont val="等线"/>
        <family val="3"/>
        <charset val="134"/>
        <scheme val="minor"/>
      </rPr>
      <t>has</t>
    </r>
    <r>
      <rPr>
        <sz val="11"/>
        <color theme="1"/>
        <rFont val="等线"/>
        <family val="2"/>
        <charset val="134"/>
        <scheme val="minor"/>
      </rPr>
      <t xml:space="preserve"> gotta be something wrong with him</t>
    </r>
    <phoneticPr fontId="1" type="noConversion"/>
  </si>
  <si>
    <r>
      <t xml:space="preserve">does he have a hump? A hump and </t>
    </r>
    <r>
      <rPr>
        <sz val="11"/>
        <color rgb="FFFF0000"/>
        <rFont val="等线"/>
        <family val="3"/>
        <charset val="134"/>
        <scheme val="minor"/>
      </rPr>
      <t>a hairpiece</t>
    </r>
    <phoneticPr fontId="1" type="noConversion"/>
  </si>
  <si>
    <t>wait.does he eat chalk</t>
    <phoneticPr fontId="1" type="noConversion"/>
  </si>
  <si>
    <t>I just don't want you to go through what I went through with Carl</t>
    <phoneticPr fontId="1" type="noConversion"/>
  </si>
  <si>
    <t>everybody,relax,this is not even a date.</t>
    <phoneticPr fontId="1" type="noConversion"/>
  </si>
  <si>
    <t>it's just two people going out to dinner</t>
    <phoneticPr fontId="1" type="noConversion"/>
  </si>
  <si>
    <t>and not having sex</t>
    <phoneticPr fontId="1" type="noConversion"/>
  </si>
  <si>
    <t>sounds like a date to me</t>
    <phoneticPr fontId="1" type="noConversion"/>
  </si>
  <si>
    <t>so I am back in high school</t>
    <phoneticPr fontId="1" type="noConversion"/>
  </si>
  <si>
    <t>I am standing in the middle of the cafeteria</t>
    <phoneticPr fontId="1" type="noConversion"/>
  </si>
  <si>
    <t>and I realize I am totally naked.</t>
    <phoneticPr fontId="1" type="noConversion"/>
  </si>
  <si>
    <t>oh,yeah.had that dream.</t>
    <phoneticPr fontId="1" type="noConversion"/>
  </si>
  <si>
    <t>then,I look down,and I realized there is a phone</t>
    <phoneticPr fontId="1" type="noConversion"/>
  </si>
  <si>
    <t>there</t>
    <phoneticPr fontId="1" type="noConversion"/>
  </si>
  <si>
    <t>All of a sudden,the phone starts to ring</t>
    <phoneticPr fontId="1" type="noConversion"/>
  </si>
  <si>
    <t>and it turns out it's my mother</t>
    <phoneticPr fontId="1" type="noConversion"/>
  </si>
  <si>
    <t>which is very werid.because</t>
    <phoneticPr fontId="1" type="noConversion"/>
  </si>
  <si>
    <t>she never calls me.</t>
    <phoneticPr fontId="1" type="noConversion"/>
  </si>
  <si>
    <t>hi.</t>
    <phoneticPr fontId="1" type="noConversion"/>
  </si>
  <si>
    <t>this guy says hello.I wanna kill meself</t>
    <phoneticPr fontId="1" type="noConversion"/>
  </si>
  <si>
    <t>are you okay,sweetite</t>
    <phoneticPr fontId="1" type="noConversion"/>
  </si>
  <si>
    <t>I just feel like someone reached down my throat</t>
    <phoneticPr fontId="1" type="noConversion"/>
  </si>
  <si>
    <t>grabbed my small intestine</t>
    <phoneticPr fontId="1" type="noConversion"/>
  </si>
  <si>
    <t>pull it out of my mouth</t>
    <phoneticPr fontId="1" type="noConversion"/>
  </si>
  <si>
    <t>and tie it around my neck</t>
    <phoneticPr fontId="1" type="noConversion"/>
  </si>
  <si>
    <t>cookie</t>
    <phoneticPr fontId="1" type="noConversion"/>
  </si>
  <si>
    <t>Carl moved her stuff out today</t>
    <phoneticPr fontId="1" type="noConversion"/>
  </si>
  <si>
    <t>no,no,don't stop cleansing my aura</t>
    <phoneticPr fontId="1" type="noConversion"/>
  </si>
  <si>
    <t>no,just leave my aura alone ,ok</t>
    <phoneticPr fontId="1" type="noConversion"/>
  </si>
  <si>
    <t>I'll be fine ,alright.</t>
    <phoneticPr fontId="1" type="noConversion"/>
  </si>
  <si>
    <t>really.everyone.I hope she'll be very happy</t>
    <phoneticPr fontId="1" type="noConversion"/>
  </si>
  <si>
    <t>to hell with her,she left me.</t>
    <phoneticPr fontId="1" type="noConversion"/>
  </si>
  <si>
    <t>you never knew she was lesbian...</t>
    <phoneticPr fontId="1" type="noConversion"/>
  </si>
  <si>
    <t>no.okay.</t>
    <phoneticPr fontId="1" type="noConversion"/>
  </si>
  <si>
    <t>why does everyone keep fiaxting on that?</t>
    <phoneticPr fontId="1" type="noConversion"/>
  </si>
  <si>
    <t>she didn't know , how should I know.</t>
    <phoneticPr fontId="1" type="noConversion"/>
  </si>
  <si>
    <t>他是驼背吗  戴着假发的驼背</t>
    <phoneticPr fontId="1" type="noConversion"/>
  </si>
  <si>
    <t>sometimes I wish I was a lesbian.</t>
    <phoneticPr fontId="1" type="noConversion"/>
  </si>
  <si>
    <t>Did I say that out loud.</t>
    <phoneticPr fontId="1" type="noConversion"/>
  </si>
  <si>
    <t>Alright.ross.look</t>
    <phoneticPr fontId="1" type="noConversion"/>
  </si>
  <si>
    <t>you are feeling a lot of pain right now</t>
    <phoneticPr fontId="1" type="noConversion"/>
  </si>
  <si>
    <t>you are angry.you are hurting</t>
    <phoneticPr fontId="1" type="noConversion"/>
  </si>
  <si>
    <t xml:space="preserve">Can I tell you what the answer is </t>
    <phoneticPr fontId="1" type="noConversion"/>
  </si>
  <si>
    <t>Strip joint</t>
    <phoneticPr fontId="1" type="noConversion"/>
  </si>
  <si>
    <t>come on,you are single.have some hormones</t>
    <phoneticPr fontId="1" type="noConversion"/>
  </si>
  <si>
    <t>●</t>
    <phoneticPr fontId="1" type="noConversion"/>
  </si>
  <si>
    <t>wanna be married again</t>
    <phoneticPr fontId="1" type="noConversion"/>
  </si>
  <si>
    <t>I just want a million dollars</t>
    <phoneticPr fontId="1" type="noConversion"/>
  </si>
  <si>
    <t>rachel?</t>
    <phoneticPr fontId="1" type="noConversion"/>
  </si>
  <si>
    <t>oh,my god,monica,hi,thank god.</t>
    <phoneticPr fontId="1" type="noConversion"/>
  </si>
  <si>
    <t>I just went to your home and you weren't there</t>
    <phoneticPr fontId="1" type="noConversion"/>
  </si>
  <si>
    <t>then this guy with a big hammer said you might be there.</t>
    <phoneticPr fontId="1" type="noConversion"/>
  </si>
  <si>
    <t>and you are ,you are</t>
    <phoneticPr fontId="1" type="noConversion"/>
  </si>
  <si>
    <t>ok</t>
    <phoneticPr fontId="1" type="noConversion"/>
  </si>
  <si>
    <t>another Lincoln High survivor</t>
    <phoneticPr fontId="1" type="noConversion"/>
  </si>
  <si>
    <t>this is everybody.this is Chandler.</t>
    <phoneticPr fontId="1" type="noConversion"/>
  </si>
  <si>
    <t>you remeber my brother ross.</t>
    <phoneticPr fontId="1" type="noConversion"/>
  </si>
  <si>
    <t>so you wanna tell us now</t>
    <phoneticPr fontId="1" type="noConversion"/>
  </si>
  <si>
    <t>or are we waiting for four wet bridesmaids?</t>
    <phoneticPr fontId="1" type="noConversion"/>
  </si>
  <si>
    <t>it started abou a half hour before the wedding</t>
    <phoneticPr fontId="1" type="noConversion"/>
  </si>
  <si>
    <t>I was in the room where we are keeping all the presents</t>
    <phoneticPr fontId="1" type="noConversion"/>
  </si>
  <si>
    <t>I was looking at this gravy boat.</t>
    <phoneticPr fontId="1" type="noConversion"/>
  </si>
  <si>
    <t>this really gorgeous Limoges gravy boat</t>
    <phoneticPr fontId="1" type="noConversion"/>
  </si>
  <si>
    <t>when all of a sudden</t>
    <phoneticPr fontId="1" type="noConversion"/>
  </si>
  <si>
    <t xml:space="preserve">I realized that I was more turned on </t>
    <phoneticPr fontId="1" type="noConversion"/>
  </si>
  <si>
    <t>by this gravy boat than by Barry!</t>
    <phoneticPr fontId="1" type="noConversion"/>
  </si>
  <si>
    <t>and then I got really freaked out</t>
    <phoneticPr fontId="1" type="noConversion"/>
  </si>
  <si>
    <t>that's when it hit me</t>
    <phoneticPr fontId="1" type="noConversion"/>
  </si>
  <si>
    <t>How much barry looks like Mr.potato head.</t>
    <phoneticPr fontId="1" type="noConversion"/>
  </si>
  <si>
    <t>I mean.I always knew looked familiar.</t>
    <phoneticPr fontId="1" type="noConversion"/>
  </si>
  <si>
    <t>but</t>
    <phoneticPr fontId="1" type="noConversion"/>
  </si>
  <si>
    <t>anyway.I just had to get out of there</t>
    <phoneticPr fontId="1" type="noConversion"/>
  </si>
  <si>
    <t>I started wondering</t>
    <phoneticPr fontId="1" type="noConversion"/>
  </si>
  <si>
    <t>why am I doing this.who am I doing this for.</t>
    <phoneticPr fontId="1" type="noConversion"/>
  </si>
  <si>
    <t>anyway.I just didn't know where to go</t>
    <phoneticPr fontId="1" type="noConversion"/>
  </si>
  <si>
    <t>I know that you and I kinda drifted apart.</t>
    <phoneticPr fontId="1" type="noConversion"/>
  </si>
  <si>
    <t xml:space="preserve">but ,you are the only person I knew </t>
    <phoneticPr fontId="1" type="noConversion"/>
  </si>
  <si>
    <t>who lived here in the city</t>
    <phoneticPr fontId="1" type="noConversion"/>
  </si>
  <si>
    <t>who wasn't invited to the wedding.</t>
    <phoneticPr fontId="1" type="noConversion"/>
  </si>
  <si>
    <t>I was kinda hoping that wouldn't be an issue</t>
    <phoneticPr fontId="1" type="noConversion"/>
  </si>
  <si>
    <t>I am guessing that he bought her a big pipe organ.</t>
    <phoneticPr fontId="1" type="noConversion"/>
  </si>
  <si>
    <t>and she is really not happy about it.</t>
    <phoneticPr fontId="1" type="noConversion"/>
  </si>
  <si>
    <t>dad.I just can't marry him</t>
    <phoneticPr fontId="1" type="noConversion"/>
  </si>
  <si>
    <t>sorry.I just don't love him</t>
    <phoneticPr fontId="1" type="noConversion"/>
  </si>
  <si>
    <t>but it matters to me.</t>
    <phoneticPr fontId="1" type="noConversion"/>
  </si>
  <si>
    <t xml:space="preserve">she shouldn't be wearing those pants. </t>
    <phoneticPr fontId="1" type="noConversion"/>
  </si>
  <si>
    <t>I say push her down the stairs.</t>
    <phoneticPr fontId="1" type="noConversion"/>
  </si>
  <si>
    <t>push her down the stairs.</t>
    <phoneticPr fontId="1" type="noConversion"/>
  </si>
  <si>
    <t>dad. Listen to me.</t>
    <phoneticPr fontId="1" type="noConversion"/>
  </si>
  <si>
    <t>it's like all of my life.</t>
    <phoneticPr fontId="1" type="noConversion"/>
  </si>
  <si>
    <t>everyone has always told me .you are a shoe.</t>
    <phoneticPr fontId="1" type="noConversion"/>
  </si>
  <si>
    <t>you're a shoe.</t>
    <phoneticPr fontId="1" type="noConversion"/>
  </si>
  <si>
    <t>and today I just stopped and I said,</t>
    <phoneticPr fontId="1" type="noConversion"/>
  </si>
  <si>
    <t>you can see where he would have trouble.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</si>
</sst>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6"/>
  <sheetViews>
    <sheetView tabSelected="1" topLeftCell="A125" workbookViewId="0">
      <selection activeCell="A142" sqref="A142"/>
    </sheetView>
  </sheetViews>
  <sheetFormatPr defaultRowHeight="14.25" x14ac:dyDescent="0.2"/>
  <cols>
    <col min="1" max="2" width="77.25" customWidth="1"/>
    <col min="3" max="3" width="81.375" customWidth="1"/>
  </cols>
  <sheetData>
    <row r="1" spans="1:3" x14ac:dyDescent="0.2">
      <c r="A1" s="1" t="s">
        <v>714</v>
      </c>
      <c r="B1" s="1" t="s">
        <v>715</v>
      </c>
      <c r="C1" s="1" t="s">
        <v>716</v>
      </c>
    </row>
    <row r="2" spans="1:3" x14ac:dyDescent="0.2">
      <c r="A2" t="s">
        <v>0</v>
      </c>
      <c r="B2" t="s">
        <v>717</v>
      </c>
      <c r="C2" t="s">
        <v>1</v>
      </c>
    </row>
    <row r="3" spans="1:3" x14ac:dyDescent="0.2">
      <c r="A3" t="s">
        <v>2</v>
      </c>
      <c r="B3" t="s">
        <v>718</v>
      </c>
      <c r="C3" t="s">
        <v>3</v>
      </c>
    </row>
    <row r="4" spans="1:3" x14ac:dyDescent="0.2">
      <c r="A4" t="s">
        <v>4</v>
      </c>
      <c r="B4" t="s">
        <v>719</v>
      </c>
      <c r="C4" t="s">
        <v>5</v>
      </c>
    </row>
    <row r="5" spans="1:3" x14ac:dyDescent="0.2">
      <c r="A5" t="s">
        <v>6</v>
      </c>
      <c r="B5" t="s">
        <v>720</v>
      </c>
      <c r="C5" t="s">
        <v>7</v>
      </c>
    </row>
    <row r="6" spans="1:3" x14ac:dyDescent="0.2">
      <c r="A6" t="s">
        <v>756</v>
      </c>
      <c r="B6" t="s">
        <v>721</v>
      </c>
      <c r="C6" t="s">
        <v>8</v>
      </c>
    </row>
    <row r="7" spans="1:3" x14ac:dyDescent="0.2">
      <c r="A7" t="s">
        <v>9</v>
      </c>
      <c r="B7" t="s">
        <v>722</v>
      </c>
      <c r="C7" t="s">
        <v>10</v>
      </c>
    </row>
    <row r="8" spans="1:3" x14ac:dyDescent="0.2">
      <c r="A8" t="s">
        <v>11</v>
      </c>
      <c r="B8" t="s">
        <v>723</v>
      </c>
      <c r="C8" t="s">
        <v>12</v>
      </c>
    </row>
    <row r="9" spans="1:3" x14ac:dyDescent="0.2">
      <c r="A9" t="s">
        <v>13</v>
      </c>
      <c r="C9" t="s">
        <v>14</v>
      </c>
    </row>
    <row r="10" spans="1:3" x14ac:dyDescent="0.2">
      <c r="A10" t="s">
        <v>15</v>
      </c>
      <c r="B10" t="s">
        <v>724</v>
      </c>
      <c r="C10" t="s">
        <v>16</v>
      </c>
    </row>
    <row r="11" spans="1:3" x14ac:dyDescent="0.2">
      <c r="A11" t="s">
        <v>17</v>
      </c>
      <c r="B11" t="s">
        <v>725</v>
      </c>
      <c r="C11" t="s">
        <v>18</v>
      </c>
    </row>
    <row r="12" spans="1:3" x14ac:dyDescent="0.2">
      <c r="A12" t="s">
        <v>19</v>
      </c>
      <c r="B12" t="s">
        <v>726</v>
      </c>
      <c r="C12" t="s">
        <v>20</v>
      </c>
    </row>
    <row r="13" spans="1:3" x14ac:dyDescent="0.2">
      <c r="A13" t="s">
        <v>21</v>
      </c>
      <c r="B13" t="s">
        <v>727</v>
      </c>
      <c r="C13" t="s">
        <v>22</v>
      </c>
    </row>
    <row r="14" spans="1:3" x14ac:dyDescent="0.2">
      <c r="A14" t="s">
        <v>23</v>
      </c>
      <c r="B14" t="s">
        <v>728</v>
      </c>
      <c r="C14" t="s">
        <v>24</v>
      </c>
    </row>
    <row r="15" spans="1:3" x14ac:dyDescent="0.2">
      <c r="A15" t="s">
        <v>25</v>
      </c>
      <c r="B15" t="s">
        <v>729</v>
      </c>
      <c r="C15" t="s">
        <v>26</v>
      </c>
    </row>
    <row r="16" spans="1:3" x14ac:dyDescent="0.2">
      <c r="A16" t="s">
        <v>27</v>
      </c>
      <c r="B16" t="s">
        <v>730</v>
      </c>
      <c r="C16" t="s">
        <v>28</v>
      </c>
    </row>
    <row r="17" spans="1:3" x14ac:dyDescent="0.2">
      <c r="A17" t="s">
        <v>29</v>
      </c>
      <c r="B17" t="s">
        <v>731</v>
      </c>
      <c r="C17" t="s">
        <v>30</v>
      </c>
    </row>
    <row r="18" spans="1:3" x14ac:dyDescent="0.2">
      <c r="A18" t="s">
        <v>31</v>
      </c>
      <c r="B18" t="s">
        <v>732</v>
      </c>
      <c r="C18" t="s">
        <v>32</v>
      </c>
    </row>
    <row r="19" spans="1:3" x14ac:dyDescent="0.2">
      <c r="A19" t="s">
        <v>33</v>
      </c>
      <c r="B19" t="s">
        <v>733</v>
      </c>
      <c r="C19" t="s">
        <v>34</v>
      </c>
    </row>
    <row r="20" spans="1:3" x14ac:dyDescent="0.2">
      <c r="A20" t="e">
        <f>-那话儿变成了  -没错</f>
        <v>#NAME?</v>
      </c>
      <c r="C20" t="s">
        <v>35</v>
      </c>
    </row>
    <row r="21" spans="1:3" x14ac:dyDescent="0.2">
      <c r="A21" t="e">
        <f>-这种梦倒从未做过  -没有</f>
        <v>#NAME?</v>
      </c>
      <c r="C21" t="e">
        <f>- Never had That dream. - No.</f>
        <v>#NAME?</v>
      </c>
    </row>
    <row r="22" spans="1:3" x14ac:dyDescent="0.2">
      <c r="A22" t="s">
        <v>36</v>
      </c>
      <c r="B22" t="s">
        <v>734</v>
      </c>
      <c r="C22" t="s">
        <v>37</v>
      </c>
    </row>
    <row r="23" spans="1:3" x14ac:dyDescent="0.2">
      <c r="A23" t="s">
        <v>38</v>
      </c>
      <c r="B23" t="s">
        <v>735</v>
      </c>
      <c r="C23" t="s">
        <v>39</v>
      </c>
    </row>
    <row r="24" spans="1:3" x14ac:dyDescent="0.2">
      <c r="A24" t="s">
        <v>40</v>
      </c>
      <c r="B24" t="s">
        <v>736</v>
      </c>
      <c r="C24" t="s">
        <v>41</v>
      </c>
    </row>
    <row r="25" spans="1:3" x14ac:dyDescent="0.2">
      <c r="A25" t="s">
        <v>42</v>
      </c>
      <c r="B25" t="s">
        <v>737</v>
      </c>
      <c r="C25" t="s">
        <v>43</v>
      </c>
    </row>
    <row r="26" spans="1:3" x14ac:dyDescent="0.2">
      <c r="A26" t="s">
        <v>44</v>
      </c>
      <c r="B26" t="s">
        <v>738</v>
      </c>
      <c r="C26" t="s">
        <v>45</v>
      </c>
    </row>
    <row r="27" spans="1:3" x14ac:dyDescent="0.2">
      <c r="A27" t="s">
        <v>46</v>
      </c>
      <c r="B27" t="s">
        <v>739</v>
      </c>
      <c r="C27" t="s">
        <v>47</v>
      </c>
    </row>
    <row r="28" spans="1:3" x14ac:dyDescent="0.2">
      <c r="A28" t="s">
        <v>48</v>
      </c>
      <c r="B28" t="s">
        <v>740</v>
      </c>
      <c r="C28" t="s">
        <v>49</v>
      </c>
    </row>
    <row r="29" spans="1:3" x14ac:dyDescent="0.2">
      <c r="A29" t="s">
        <v>50</v>
      </c>
      <c r="B29" t="s">
        <v>741</v>
      </c>
      <c r="C29" t="s">
        <v>51</v>
      </c>
    </row>
    <row r="30" spans="1:3" x14ac:dyDescent="0.2">
      <c r="A30" t="s">
        <v>52</v>
      </c>
      <c r="B30" t="s">
        <v>742</v>
      </c>
      <c r="C30" t="s">
        <v>53</v>
      </c>
    </row>
    <row r="31" spans="1:3" x14ac:dyDescent="0.2">
      <c r="A31" t="s">
        <v>54</v>
      </c>
      <c r="B31" t="s">
        <v>743</v>
      </c>
      <c r="C31" t="s">
        <v>55</v>
      </c>
    </row>
    <row r="32" spans="1:3" x14ac:dyDescent="0.2">
      <c r="A32" t="s">
        <v>56</v>
      </c>
      <c r="B32" t="s">
        <v>744</v>
      </c>
      <c r="C32" t="s">
        <v>57</v>
      </c>
    </row>
    <row r="33" spans="1:3" x14ac:dyDescent="0.2">
      <c r="A33" t="s">
        <v>58</v>
      </c>
      <c r="B33" t="s">
        <v>745</v>
      </c>
      <c r="C33" t="s">
        <v>59</v>
      </c>
    </row>
    <row r="34" spans="1:3" x14ac:dyDescent="0.2">
      <c r="A34" t="s">
        <v>60</v>
      </c>
      <c r="B34" t="s">
        <v>746</v>
      </c>
      <c r="C34" t="s">
        <v>61</v>
      </c>
    </row>
    <row r="35" spans="1:3" x14ac:dyDescent="0.2">
      <c r="A35" t="e">
        <f>-我帮你泡杯咖啡  -谢了</f>
        <v>#NAME?</v>
      </c>
      <c r="C35" t="e">
        <f>- Let me get you some coffee.  - Thanks.</f>
        <v>#NAME?</v>
      </c>
    </row>
    <row r="36" spans="1:3" x14ac:dyDescent="0.2">
      <c r="A36" t="s">
        <v>62</v>
      </c>
      <c r="B36" t="s">
        <v>747</v>
      </c>
      <c r="C36" t="s">
        <v>63</v>
      </c>
    </row>
    <row r="37" spans="1:3" x14ac:dyDescent="0.2">
      <c r="A37" t="s">
        <v>64</v>
      </c>
      <c r="B37" t="s">
        <v>748</v>
      </c>
      <c r="C37" t="s">
        <v>65</v>
      </c>
    </row>
    <row r="38" spans="1:3" x14ac:dyDescent="0.2">
      <c r="A38" t="s">
        <v>66</v>
      </c>
      <c r="B38" t="s">
        <v>749</v>
      </c>
      <c r="C38" t="s">
        <v>67</v>
      </c>
    </row>
    <row r="39" spans="1:3" x14ac:dyDescent="0.2">
      <c r="A39" t="s">
        <v>68</v>
      </c>
      <c r="B39" t="s">
        <v>750</v>
      </c>
      <c r="C39" t="s">
        <v>69</v>
      </c>
    </row>
    <row r="40" spans="1:3" x14ac:dyDescent="0.2">
      <c r="A40" t="e">
        <f>-不  你不会  -没错  我不会的</f>
        <v>#NAME?</v>
      </c>
      <c r="C40" t="s">
        <v>70</v>
      </c>
    </row>
    <row r="41" spans="1:3" x14ac:dyDescent="0.2">
      <c r="A41" t="s">
        <v>71</v>
      </c>
      <c r="B41" t="s">
        <v>751</v>
      </c>
      <c r="C41" t="s">
        <v>72</v>
      </c>
    </row>
    <row r="42" spans="1:3" x14ac:dyDescent="0.2">
      <c r="A42" t="s">
        <v>73</v>
      </c>
      <c r="B42" t="s">
        <v>752</v>
      </c>
      <c r="C42" t="s">
        <v>74</v>
      </c>
    </row>
    <row r="43" spans="1:3" x14ac:dyDescent="0.2">
      <c r="A43" t="s">
        <v>75</v>
      </c>
      <c r="B43" t="s">
        <v>753</v>
      </c>
      <c r="C43" t="s">
        <v>76</v>
      </c>
    </row>
    <row r="44" spans="1:3" x14ac:dyDescent="0.2">
      <c r="A44" t="s">
        <v>77</v>
      </c>
      <c r="B44" t="s">
        <v>754</v>
      </c>
      <c r="C44" t="s">
        <v>78</v>
      </c>
    </row>
    <row r="45" spans="1:3" x14ac:dyDescent="0.2">
      <c r="A45" t="s">
        <v>79</v>
      </c>
      <c r="B45" t="s">
        <v>755</v>
      </c>
      <c r="C45" t="s">
        <v>80</v>
      </c>
    </row>
    <row r="46" spans="1:3" x14ac:dyDescent="0.2">
      <c r="A46" t="s">
        <v>81</v>
      </c>
      <c r="B46" t="s">
        <v>757</v>
      </c>
      <c r="C46" t="s">
        <v>82</v>
      </c>
    </row>
    <row r="47" spans="1:3" x14ac:dyDescent="0.2">
      <c r="A47" t="s">
        <v>83</v>
      </c>
      <c r="B47" t="s">
        <v>758</v>
      </c>
      <c r="C47" t="s">
        <v>84</v>
      </c>
    </row>
    <row r="48" spans="1:3" x14ac:dyDescent="0.2">
      <c r="A48" t="s">
        <v>85</v>
      </c>
      <c r="B48" t="s">
        <v>759</v>
      </c>
      <c r="C48" t="s">
        <v>86</v>
      </c>
    </row>
    <row r="49" spans="1:3" x14ac:dyDescent="0.2">
      <c r="A49" t="s">
        <v>87</v>
      </c>
      <c r="B49" t="s">
        <v>760</v>
      </c>
      <c r="C49" t="s">
        <v>88</v>
      </c>
    </row>
    <row r="50" spans="1:3" x14ac:dyDescent="0.2">
      <c r="A50" t="s">
        <v>89</v>
      </c>
      <c r="B50" t="s">
        <v>761</v>
      </c>
      <c r="C50" t="s">
        <v>90</v>
      </c>
    </row>
    <row r="51" spans="1:3" x14ac:dyDescent="0.2">
      <c r="A51" t="s">
        <v>91</v>
      </c>
      <c r="B51" t="s">
        <v>762</v>
      </c>
      <c r="C51" t="s">
        <v>92</v>
      </c>
    </row>
    <row r="52" spans="1:3" x14ac:dyDescent="0.2">
      <c r="A52" t="s">
        <v>93</v>
      </c>
      <c r="B52" t="s">
        <v>763</v>
      </c>
      <c r="C52" t="s">
        <v>94</v>
      </c>
    </row>
    <row r="53" spans="1:3" x14ac:dyDescent="0.2">
      <c r="A53" t="s">
        <v>95</v>
      </c>
      <c r="B53" t="s">
        <v>764</v>
      </c>
      <c r="C53" t="s">
        <v>96</v>
      </c>
    </row>
    <row r="54" spans="1:3" x14ac:dyDescent="0.2">
      <c r="A54" t="s">
        <v>97</v>
      </c>
      <c r="B54" t="s">
        <v>765</v>
      </c>
      <c r="C54" t="s">
        <v>98</v>
      </c>
    </row>
    <row r="55" spans="1:3" x14ac:dyDescent="0.2">
      <c r="A55" t="s">
        <v>99</v>
      </c>
      <c r="B55" t="s">
        <v>766</v>
      </c>
      <c r="C55" t="s">
        <v>100</v>
      </c>
    </row>
    <row r="56" spans="1:3" x14ac:dyDescent="0.2">
      <c r="A56" t="s">
        <v>101</v>
      </c>
      <c r="B56" t="s">
        <v>767</v>
      </c>
      <c r="C56" t="s">
        <v>102</v>
      </c>
    </row>
    <row r="57" spans="1:3" x14ac:dyDescent="0.2">
      <c r="A57" t="s">
        <v>103</v>
      </c>
      <c r="B57" t="s">
        <v>768</v>
      </c>
      <c r="C57" t="s">
        <v>104</v>
      </c>
    </row>
    <row r="58" spans="1:3" x14ac:dyDescent="0.2">
      <c r="A58" t="s">
        <v>105</v>
      </c>
      <c r="B58" t="s">
        <v>769</v>
      </c>
      <c r="C58" t="s">
        <v>106</v>
      </c>
    </row>
    <row r="59" spans="1:3" x14ac:dyDescent="0.2">
      <c r="A59" t="s">
        <v>107</v>
      </c>
      <c r="B59" t="s">
        <v>770</v>
      </c>
      <c r="C59" t="s">
        <v>108</v>
      </c>
    </row>
    <row r="60" spans="1:3" x14ac:dyDescent="0.2">
      <c r="A60" t="s">
        <v>109</v>
      </c>
      <c r="B60" t="s">
        <v>771</v>
      </c>
      <c r="C60" t="s">
        <v>110</v>
      </c>
    </row>
    <row r="61" spans="1:3" x14ac:dyDescent="0.2">
      <c r="A61" t="s">
        <v>111</v>
      </c>
      <c r="B61" t="s">
        <v>772</v>
      </c>
      <c r="C61" t="s">
        <v>112</v>
      </c>
    </row>
    <row r="62" spans="1:3" x14ac:dyDescent="0.2">
      <c r="A62" t="e">
        <f>-要来杯咖啡吗  -无咖啡因的</f>
        <v>#NAME?</v>
      </c>
      <c r="C62" t="e">
        <f>- Can I get you some coffee?  - De-Caff</f>
        <v>#NAME?</v>
      </c>
    </row>
    <row r="63" spans="1:3" x14ac:dyDescent="0.2">
      <c r="A63" t="s">
        <v>113</v>
      </c>
      <c r="B63" t="s">
        <v>773</v>
      </c>
      <c r="C63" t="s">
        <v>114</v>
      </c>
    </row>
    <row r="64" spans="1:3" x14ac:dyDescent="0.2">
      <c r="A64" t="s">
        <v>115</v>
      </c>
      <c r="B64" t="s">
        <v>774</v>
      </c>
      <c r="C64" t="s">
        <v>116</v>
      </c>
    </row>
    <row r="65" spans="1:3" x14ac:dyDescent="0.2">
      <c r="A65" t="s">
        <v>117</v>
      </c>
      <c r="B65" t="s">
        <v>775</v>
      </c>
      <c r="C65" t="s">
        <v>118</v>
      </c>
    </row>
    <row r="66" spans="1:3" x14ac:dyDescent="0.2">
      <c r="A66" t="s">
        <v>119</v>
      </c>
      <c r="C66" t="s">
        <v>120</v>
      </c>
    </row>
    <row r="67" spans="1:3" x14ac:dyDescent="0.2">
      <c r="A67" t="s">
        <v>121</v>
      </c>
      <c r="B67" t="s">
        <v>776</v>
      </c>
      <c r="C67" t="s">
        <v>122</v>
      </c>
    </row>
    <row r="68" spans="1:3" x14ac:dyDescent="0.2">
      <c r="A68" t="e">
        <f>-当然  嗨  -嗨</f>
        <v>#NAME?</v>
      </c>
      <c r="C68" t="s">
        <v>123</v>
      </c>
    </row>
    <row r="69" spans="1:3" x14ac:dyDescent="0.2">
      <c r="A69" t="s">
        <v>124</v>
      </c>
      <c r="B69" t="s">
        <v>777</v>
      </c>
      <c r="C69" t="s">
        <v>125</v>
      </c>
    </row>
    <row r="70" spans="1:3" x14ac:dyDescent="0.2">
      <c r="A70" t="s">
        <v>126</v>
      </c>
      <c r="B70" t="s">
        <v>778</v>
      </c>
      <c r="C70" t="s">
        <v>127</v>
      </c>
    </row>
    <row r="71" spans="1:3" x14ac:dyDescent="0.2">
      <c r="A71" t="s">
        <v>128</v>
      </c>
      <c r="C71" t="s">
        <v>129</v>
      </c>
    </row>
    <row r="72" spans="1:3" x14ac:dyDescent="0.2">
      <c r="A72" t="s">
        <v>130</v>
      </c>
      <c r="B72" t="s">
        <v>779</v>
      </c>
      <c r="C72" t="s">
        <v>131</v>
      </c>
    </row>
    <row r="73" spans="1:3" x14ac:dyDescent="0.2">
      <c r="A73" t="s">
        <v>132</v>
      </c>
      <c r="B73" t="s">
        <v>780</v>
      </c>
      <c r="C73" t="s">
        <v>133</v>
      </c>
    </row>
    <row r="74" spans="1:3" x14ac:dyDescent="0.2">
      <c r="A74" t="s">
        <v>134</v>
      </c>
      <c r="B74" t="s">
        <v>781</v>
      </c>
      <c r="C74" t="s">
        <v>135</v>
      </c>
    </row>
    <row r="75" spans="1:3" x14ac:dyDescent="0.2">
      <c r="A75" t="s">
        <v>136</v>
      </c>
      <c r="B75" t="s">
        <v>782</v>
      </c>
      <c r="C75" t="s">
        <v>137</v>
      </c>
    </row>
    <row r="76" spans="1:3" x14ac:dyDescent="0.2">
      <c r="A76" t="s">
        <v>138</v>
      </c>
      <c r="B76" t="s">
        <v>783</v>
      </c>
      <c r="C76" t="s">
        <v>139</v>
      </c>
    </row>
    <row r="77" spans="1:3" x14ac:dyDescent="0.2">
      <c r="A77" t="s">
        <v>140</v>
      </c>
      <c r="C77" t="s">
        <v>141</v>
      </c>
    </row>
    <row r="78" spans="1:3" x14ac:dyDescent="0.2">
      <c r="A78" t="s">
        <v>142</v>
      </c>
      <c r="B78" t="s">
        <v>784</v>
      </c>
      <c r="C78" t="s">
        <v>143</v>
      </c>
    </row>
    <row r="79" spans="1:3" x14ac:dyDescent="0.2">
      <c r="A79" t="s">
        <v>144</v>
      </c>
      <c r="B79" t="s">
        <v>785</v>
      </c>
      <c r="C79" t="s">
        <v>145</v>
      </c>
    </row>
    <row r="80" spans="1:3" x14ac:dyDescent="0.2">
      <c r="A80" t="s">
        <v>146</v>
      </c>
      <c r="B80" t="s">
        <v>786</v>
      </c>
      <c r="C80" t="s">
        <v>147</v>
      </c>
    </row>
    <row r="81" spans="1:3" x14ac:dyDescent="0.2">
      <c r="A81" t="s">
        <v>148</v>
      </c>
      <c r="B81" t="s">
        <v>787</v>
      </c>
      <c r="C81" t="s">
        <v>149</v>
      </c>
    </row>
    <row r="82" spans="1:3" x14ac:dyDescent="0.2">
      <c r="A82" t="s">
        <v>150</v>
      </c>
      <c r="B82" t="s">
        <v>788</v>
      </c>
      <c r="C82" t="s">
        <v>151</v>
      </c>
    </row>
    <row r="83" spans="1:3" x14ac:dyDescent="0.2">
      <c r="A83" t="s">
        <v>152</v>
      </c>
      <c r="B83" t="s">
        <v>789</v>
      </c>
      <c r="C83" t="s">
        <v>153</v>
      </c>
    </row>
    <row r="84" spans="1:3" x14ac:dyDescent="0.2">
      <c r="A84" t="s">
        <v>154</v>
      </c>
      <c r="B84" t="s">
        <v>790</v>
      </c>
      <c r="C84" t="s">
        <v>155</v>
      </c>
    </row>
    <row r="85" spans="1:3" x14ac:dyDescent="0.2">
      <c r="A85" t="s">
        <v>156</v>
      </c>
      <c r="B85" t="s">
        <v>791</v>
      </c>
      <c r="C85" t="s">
        <v>157</v>
      </c>
    </row>
    <row r="86" spans="1:3" x14ac:dyDescent="0.2">
      <c r="A86" t="s">
        <v>158</v>
      </c>
      <c r="B86" t="s">
        <v>792</v>
      </c>
      <c r="C86" t="s">
        <v>159</v>
      </c>
    </row>
    <row r="87" spans="1:3" x14ac:dyDescent="0.2">
      <c r="A87" t="s">
        <v>160</v>
      </c>
      <c r="B87" t="s">
        <v>793</v>
      </c>
      <c r="C87" t="s">
        <v>161</v>
      </c>
    </row>
    <row r="88" spans="1:3" x14ac:dyDescent="0.2">
      <c r="A88" t="s">
        <v>162</v>
      </c>
      <c r="B88" t="s">
        <v>794</v>
      </c>
      <c r="C88" t="s">
        <v>163</v>
      </c>
    </row>
    <row r="89" spans="1:3" x14ac:dyDescent="0.2">
      <c r="A89" t="s">
        <v>164</v>
      </c>
      <c r="B89" t="s">
        <v>795</v>
      </c>
      <c r="C89" t="s">
        <v>165</v>
      </c>
    </row>
    <row r="90" spans="1:3" x14ac:dyDescent="0.2">
      <c r="A90" t="s">
        <v>166</v>
      </c>
      <c r="B90" t="s">
        <v>796</v>
      </c>
      <c r="C90" t="s">
        <v>167</v>
      </c>
    </row>
    <row r="91" spans="1:3" x14ac:dyDescent="0.2">
      <c r="A91" t="s">
        <v>168</v>
      </c>
      <c r="B91" t="s">
        <v>797</v>
      </c>
      <c r="C91" t="s">
        <v>169</v>
      </c>
    </row>
    <row r="92" spans="1:3" x14ac:dyDescent="0.2">
      <c r="A92" t="s">
        <v>170</v>
      </c>
      <c r="B92" t="s">
        <v>798</v>
      </c>
      <c r="C92" t="s">
        <v>171</v>
      </c>
    </row>
    <row r="93" spans="1:3" x14ac:dyDescent="0.2">
      <c r="A93" t="s">
        <v>172</v>
      </c>
      <c r="B93" t="s">
        <v>799</v>
      </c>
      <c r="C93" t="s">
        <v>173</v>
      </c>
    </row>
    <row r="94" spans="1:3" x14ac:dyDescent="0.2">
      <c r="A94" t="s">
        <v>174</v>
      </c>
      <c r="B94" t="s">
        <v>800</v>
      </c>
      <c r="C94" t="s">
        <v>175</v>
      </c>
    </row>
    <row r="95" spans="1:3" x14ac:dyDescent="0.2">
      <c r="A95" t="s">
        <v>176</v>
      </c>
      <c r="B95" t="s">
        <v>801</v>
      </c>
      <c r="C95" t="s">
        <v>177</v>
      </c>
    </row>
    <row r="96" spans="1:3" x14ac:dyDescent="0.2">
      <c r="A96" t="s">
        <v>178</v>
      </c>
      <c r="B96" t="s">
        <v>802</v>
      </c>
      <c r="C96" t="s">
        <v>179</v>
      </c>
    </row>
    <row r="97" spans="1:3" x14ac:dyDescent="0.2">
      <c r="A97" t="s">
        <v>180</v>
      </c>
      <c r="B97" t="s">
        <v>803</v>
      </c>
      <c r="C97" t="s">
        <v>181</v>
      </c>
    </row>
    <row r="98" spans="1:3" x14ac:dyDescent="0.2">
      <c r="A98" t="s">
        <v>182</v>
      </c>
      <c r="B98" t="s">
        <v>804</v>
      </c>
      <c r="C98" t="s">
        <v>183</v>
      </c>
    </row>
    <row r="99" spans="1:3" x14ac:dyDescent="0.2">
      <c r="A99" t="s">
        <v>184</v>
      </c>
      <c r="B99" t="s">
        <v>805</v>
      </c>
      <c r="C99" t="s">
        <v>185</v>
      </c>
    </row>
    <row r="100" spans="1:3" x14ac:dyDescent="0.2">
      <c r="A100" t="s">
        <v>186</v>
      </c>
      <c r="B100" t="s">
        <v>806</v>
      </c>
      <c r="C100" t="s">
        <v>187</v>
      </c>
    </row>
    <row r="101" spans="1:3" x14ac:dyDescent="0.2">
      <c r="A101" t="s">
        <v>188</v>
      </c>
      <c r="B101" t="s">
        <v>807</v>
      </c>
      <c r="C101" t="s">
        <v>189</v>
      </c>
    </row>
    <row r="102" spans="1:3" x14ac:dyDescent="0.2">
      <c r="A102" t="s">
        <v>190</v>
      </c>
      <c r="B102" t="s">
        <v>808</v>
      </c>
      <c r="C102" t="s">
        <v>191</v>
      </c>
    </row>
    <row r="103" spans="1:3" x14ac:dyDescent="0.2">
      <c r="A103" t="s">
        <v>192</v>
      </c>
      <c r="B103" t="s">
        <v>809</v>
      </c>
      <c r="C103" t="s">
        <v>193</v>
      </c>
    </row>
    <row r="104" spans="1:3" x14ac:dyDescent="0.2">
      <c r="A104" t="s">
        <v>194</v>
      </c>
      <c r="B104" t="s">
        <v>810</v>
      </c>
      <c r="C104" t="s">
        <v>195</v>
      </c>
    </row>
    <row r="105" spans="1:3" x14ac:dyDescent="0.2">
      <c r="A105" t="s">
        <v>196</v>
      </c>
      <c r="B105" t="s">
        <v>811</v>
      </c>
      <c r="C105" t="s">
        <v>197</v>
      </c>
    </row>
    <row r="106" spans="1:3" x14ac:dyDescent="0.2">
      <c r="A106" t="s">
        <v>198</v>
      </c>
      <c r="B106" t="s">
        <v>812</v>
      </c>
      <c r="C106" t="s">
        <v>199</v>
      </c>
    </row>
    <row r="107" spans="1:3" x14ac:dyDescent="0.2">
      <c r="A107" t="s">
        <v>200</v>
      </c>
      <c r="C107" t="s">
        <v>201</v>
      </c>
    </row>
    <row r="108" spans="1:3" x14ac:dyDescent="0.2">
      <c r="A108" t="s">
        <v>202</v>
      </c>
      <c r="C108" t="s">
        <v>203</v>
      </c>
    </row>
    <row r="109" spans="1:3" x14ac:dyDescent="0.2">
      <c r="A109" t="s">
        <v>204</v>
      </c>
      <c r="C109" t="s">
        <v>205</v>
      </c>
    </row>
    <row r="110" spans="1:3" x14ac:dyDescent="0.2">
      <c r="A110" t="s">
        <v>206</v>
      </c>
      <c r="C110" t="s">
        <v>207</v>
      </c>
    </row>
    <row r="111" spans="1:3" x14ac:dyDescent="0.2">
      <c r="A111" t="s">
        <v>208</v>
      </c>
      <c r="C111" t="s">
        <v>209</v>
      </c>
    </row>
    <row r="112" spans="1:3" x14ac:dyDescent="0.2">
      <c r="A112" t="s">
        <v>210</v>
      </c>
      <c r="B112" t="s">
        <v>813</v>
      </c>
      <c r="C112" t="s">
        <v>211</v>
      </c>
    </row>
    <row r="113" spans="1:3" x14ac:dyDescent="0.2">
      <c r="A113" t="s">
        <v>212</v>
      </c>
      <c r="C113" t="s">
        <v>213</v>
      </c>
    </row>
    <row r="114" spans="1:3" x14ac:dyDescent="0.2">
      <c r="A114" t="s">
        <v>214</v>
      </c>
      <c r="C114" t="s">
        <v>215</v>
      </c>
    </row>
    <row r="115" spans="1:3" x14ac:dyDescent="0.2">
      <c r="A115" t="s">
        <v>216</v>
      </c>
      <c r="C115" t="s">
        <v>217</v>
      </c>
    </row>
    <row r="116" spans="1:3" x14ac:dyDescent="0.2">
      <c r="A116" t="s">
        <v>218</v>
      </c>
      <c r="C116" t="s">
        <v>219</v>
      </c>
    </row>
    <row r="117" spans="1:3" x14ac:dyDescent="0.2">
      <c r="A117" t="s">
        <v>220</v>
      </c>
      <c r="C117" t="s">
        <v>221</v>
      </c>
    </row>
    <row r="118" spans="1:3" x14ac:dyDescent="0.2">
      <c r="A118" t="s">
        <v>222</v>
      </c>
      <c r="C118" t="s">
        <v>223</v>
      </c>
    </row>
    <row r="119" spans="1:3" x14ac:dyDescent="0.2">
      <c r="A119" t="s">
        <v>224</v>
      </c>
      <c r="C119" t="s">
        <v>225</v>
      </c>
    </row>
    <row r="120" spans="1:3" x14ac:dyDescent="0.2">
      <c r="A120" t="s">
        <v>226</v>
      </c>
      <c r="C120" t="s">
        <v>227</v>
      </c>
    </row>
    <row r="121" spans="1:3" x14ac:dyDescent="0.2">
      <c r="A121" t="s">
        <v>228</v>
      </c>
      <c r="C121" t="s">
        <v>229</v>
      </c>
    </row>
    <row r="122" spans="1:3" x14ac:dyDescent="0.2">
      <c r="A122" t="s">
        <v>230</v>
      </c>
      <c r="C122" t="s">
        <v>231</v>
      </c>
    </row>
    <row r="123" spans="1:3" x14ac:dyDescent="0.2">
      <c r="A123" t="s">
        <v>232</v>
      </c>
      <c r="C123" t="s">
        <v>233</v>
      </c>
    </row>
    <row r="124" spans="1:3" x14ac:dyDescent="0.2">
      <c r="A124" t="s">
        <v>234</v>
      </c>
      <c r="C124" t="s">
        <v>235</v>
      </c>
    </row>
    <row r="125" spans="1:3" x14ac:dyDescent="0.2">
      <c r="A125" t="s">
        <v>236</v>
      </c>
      <c r="C125" t="s">
        <v>237</v>
      </c>
    </row>
    <row r="126" spans="1:3" x14ac:dyDescent="0.2">
      <c r="A126" t="s">
        <v>238</v>
      </c>
      <c r="C126" t="s">
        <v>239</v>
      </c>
    </row>
    <row r="127" spans="1:3" x14ac:dyDescent="0.2">
      <c r="A127" t="s">
        <v>240</v>
      </c>
      <c r="C127" t="s">
        <v>241</v>
      </c>
    </row>
    <row r="128" spans="1:3" x14ac:dyDescent="0.2">
      <c r="A128" t="s">
        <v>242</v>
      </c>
      <c r="C128" t="s">
        <v>243</v>
      </c>
    </row>
    <row r="129" spans="1:3" x14ac:dyDescent="0.2">
      <c r="A129" t="s">
        <v>244</v>
      </c>
      <c r="C129" t="s">
        <v>245</v>
      </c>
    </row>
    <row r="130" spans="1:3" x14ac:dyDescent="0.2">
      <c r="A130" t="s">
        <v>246</v>
      </c>
      <c r="C130" t="s">
        <v>247</v>
      </c>
    </row>
    <row r="131" spans="1:3" x14ac:dyDescent="0.2">
      <c r="A131" t="s">
        <v>248</v>
      </c>
      <c r="C131" t="s">
        <v>249</v>
      </c>
    </row>
    <row r="132" spans="1:3" x14ac:dyDescent="0.2">
      <c r="A132" t="s">
        <v>250</v>
      </c>
      <c r="C132" t="s">
        <v>251</v>
      </c>
    </row>
    <row r="133" spans="1:3" x14ac:dyDescent="0.2">
      <c r="A133" t="s">
        <v>252</v>
      </c>
      <c r="C133" t="s">
        <v>253</v>
      </c>
    </row>
    <row r="134" spans="1:3" x14ac:dyDescent="0.2">
      <c r="A134" t="s">
        <v>254</v>
      </c>
      <c r="C134" t="s">
        <v>255</v>
      </c>
    </row>
    <row r="135" spans="1:3" x14ac:dyDescent="0.2">
      <c r="A135" t="s">
        <v>256</v>
      </c>
      <c r="C135" t="s">
        <v>257</v>
      </c>
    </row>
    <row r="136" spans="1:3" x14ac:dyDescent="0.2">
      <c r="A136" t="s">
        <v>258</v>
      </c>
      <c r="C136" t="s">
        <v>259</v>
      </c>
    </row>
    <row r="137" spans="1:3" x14ac:dyDescent="0.2">
      <c r="A137" t="s">
        <v>260</v>
      </c>
      <c r="C137" t="s">
        <v>261</v>
      </c>
    </row>
    <row r="138" spans="1:3" x14ac:dyDescent="0.2">
      <c r="A138" t="e">
        <f>-保罗是谁  -调酒的那个保罗吗</f>
        <v>#NAME?</v>
      </c>
      <c r="C138" t="s">
        <v>262</v>
      </c>
    </row>
    <row r="139" spans="1:3" x14ac:dyDescent="0.2">
      <c r="A139" t="s">
        <v>263</v>
      </c>
      <c r="C139" t="s">
        <v>264</v>
      </c>
    </row>
    <row r="140" spans="1:3" x14ac:dyDescent="0.2">
      <c r="A140" t="s">
        <v>265</v>
      </c>
      <c r="C140" t="s">
        <v>266</v>
      </c>
    </row>
    <row r="141" spans="1:3" x14ac:dyDescent="0.2">
      <c r="A141" t="s">
        <v>267</v>
      </c>
      <c r="C141" t="s">
        <v>268</v>
      </c>
    </row>
    <row r="142" spans="1:3" x14ac:dyDescent="0.2">
      <c r="A142" t="e">
        <f>-他终于开口约你了吗  -是的</f>
        <v>#NAME?</v>
      </c>
      <c r="C142" t="s">
        <v>269</v>
      </c>
    </row>
    <row r="143" spans="1:3" x14ac:dyDescent="0.2">
      <c r="A143" t="s">
        <v>270</v>
      </c>
      <c r="B143" s="2"/>
      <c r="C143" t="s">
        <v>271</v>
      </c>
    </row>
    <row r="144" spans="1:3" x14ac:dyDescent="0.2">
      <c r="A144" t="s">
        <v>272</v>
      </c>
      <c r="C144" t="s">
        <v>273</v>
      </c>
    </row>
    <row r="145" spans="1:3" x14ac:dyDescent="0.2">
      <c r="A145" t="s">
        <v>274</v>
      </c>
      <c r="C145" t="s">
        <v>275</v>
      </c>
    </row>
    <row r="146" spans="1:3" x14ac:dyDescent="0.2">
      <c r="A146" t="s">
        <v>276</v>
      </c>
      <c r="C146" t="s">
        <v>277</v>
      </c>
    </row>
    <row r="147" spans="1:3" x14ac:dyDescent="0.2">
      <c r="A147" t="s">
        <v>278</v>
      </c>
      <c r="C147" t="s">
        <v>279</v>
      </c>
    </row>
    <row r="148" spans="1:3" x14ac:dyDescent="0.2">
      <c r="A148" t="e">
        <f>-真的吗  -才怪 去吧</f>
        <v>#NAME?</v>
      </c>
      <c r="C148" t="s">
        <v>280</v>
      </c>
    </row>
    <row r="149" spans="1:3" x14ac:dyDescent="0.2">
      <c r="A149" t="s">
        <v>281</v>
      </c>
      <c r="C149" t="s">
        <v>282</v>
      </c>
    </row>
    <row r="150" spans="1:3" x14ac:dyDescent="0.2">
      <c r="A150" t="s">
        <v>283</v>
      </c>
      <c r="C150" t="s">
        <v>284</v>
      </c>
    </row>
    <row r="151" spans="1:3" x14ac:dyDescent="0.2">
      <c r="A151" t="s">
        <v>285</v>
      </c>
      <c r="C151" t="s">
        <v>286</v>
      </c>
    </row>
    <row r="152" spans="1:3" x14ac:dyDescent="0.2">
      <c r="A152" t="e">
        <f>-嘿  保罗  -你好</f>
        <v>#NAME?</v>
      </c>
      <c r="C152" t="s">
        <v>287</v>
      </c>
    </row>
    <row r="153" spans="1:3" x14ac:dyDescent="0.2">
      <c r="A153" t="s">
        <v>288</v>
      </c>
      <c r="C153" t="s">
        <v>289</v>
      </c>
    </row>
    <row r="154" spans="1:3" x14ac:dyDescent="0.2">
      <c r="A154" t="s">
        <v>290</v>
      </c>
      <c r="C154" t="s">
        <v>291</v>
      </c>
    </row>
    <row r="155" spans="1:3" x14ac:dyDescent="0.2">
      <c r="A155" t="s">
        <v>292</v>
      </c>
      <c r="C155" t="s">
        <v>293</v>
      </c>
    </row>
    <row r="156" spans="1:3" x14ac:dyDescent="0.2">
      <c r="A156" t="s">
        <v>294</v>
      </c>
      <c r="C156" t="s">
        <v>295</v>
      </c>
    </row>
    <row r="157" spans="1:3" x14ac:dyDescent="0.2">
      <c r="A157" t="s">
        <v>296</v>
      </c>
      <c r="C157" t="s">
        <v>297</v>
      </c>
    </row>
    <row r="158" spans="1:3" x14ac:dyDescent="0.2">
      <c r="A158" t="s">
        <v>298</v>
      </c>
      <c r="C158" t="s">
        <v>299</v>
      </c>
    </row>
    <row r="159" spans="1:3" x14ac:dyDescent="0.2">
      <c r="A159" t="s">
        <v>300</v>
      </c>
      <c r="C159" t="s">
        <v>301</v>
      </c>
    </row>
    <row r="160" spans="1:3" x14ac:dyDescent="0.2">
      <c r="A160" t="s">
        <v>302</v>
      </c>
      <c r="C160" t="s">
        <v>303</v>
      </c>
    </row>
    <row r="161" spans="1:3" x14ac:dyDescent="0.2">
      <c r="A161" t="s">
        <v>304</v>
      </c>
      <c r="C161" t="s">
        <v>305</v>
      </c>
    </row>
    <row r="162" spans="1:3" x14ac:dyDescent="0.2">
      <c r="A162" t="s">
        <v>306</v>
      </c>
      <c r="C162" t="s">
        <v>307</v>
      </c>
    </row>
    <row r="163" spans="1:3" x14ac:dyDescent="0.2">
      <c r="A163" t="s">
        <v>308</v>
      </c>
      <c r="C163" t="s">
        <v>309</v>
      </c>
    </row>
    <row r="164" spans="1:3" x14ac:dyDescent="0.2">
      <c r="A164" t="s">
        <v>310</v>
      </c>
      <c r="C164" t="s">
        <v>311</v>
      </c>
    </row>
    <row r="165" spans="1:3" x14ac:dyDescent="0.2">
      <c r="A165" t="s">
        <v>312</v>
      </c>
      <c r="C165" t="s">
        <v>313</v>
      </c>
    </row>
    <row r="166" spans="1:3" x14ac:dyDescent="0.2">
      <c r="A166" t="s">
        <v>314</v>
      </c>
      <c r="C166" t="s">
        <v>315</v>
      </c>
    </row>
    <row r="167" spans="1:3" x14ac:dyDescent="0.2">
      <c r="A167" t="s">
        <v>316</v>
      </c>
      <c r="C167" t="s">
        <v>317</v>
      </c>
    </row>
    <row r="168" spans="1:3" x14ac:dyDescent="0.2">
      <c r="A168" t="s">
        <v>318</v>
      </c>
      <c r="C168" t="s">
        <v>319</v>
      </c>
    </row>
    <row r="169" spans="1:3" x14ac:dyDescent="0.2">
      <c r="A169" t="e">
        <f>-今天真的很漫长  -好吧  当然了</f>
        <v>#NAME?</v>
      </c>
      <c r="C169" t="s">
        <v>320</v>
      </c>
    </row>
    <row r="170" spans="1:3" x14ac:dyDescent="0.2">
      <c r="A170" t="s">
        <v>321</v>
      </c>
      <c r="C170" t="s">
        <v>322</v>
      </c>
    </row>
    <row r="171" spans="1:3" x14ac:dyDescent="0.2">
      <c r="A171" t="s">
        <v>323</v>
      </c>
      <c r="C171" t="s">
        <v>324</v>
      </c>
    </row>
    <row r="172" spans="1:3" x14ac:dyDescent="0.2">
      <c r="A172" t="s">
        <v>325</v>
      </c>
      <c r="C172" t="s">
        <v>326</v>
      </c>
    </row>
    <row r="173" spans="1:3" x14ac:dyDescent="0.2">
      <c r="A173" t="s">
        <v>327</v>
      </c>
      <c r="C173" t="s">
        <v>328</v>
      </c>
    </row>
    <row r="174" spans="1:3" x14ac:dyDescent="0.2">
      <c r="A174" t="s">
        <v>329</v>
      </c>
      <c r="C174" t="s">
        <v>330</v>
      </c>
    </row>
    <row r="175" spans="1:3" x14ac:dyDescent="0.2">
      <c r="A175" t="s">
        <v>331</v>
      </c>
      <c r="C175" t="s">
        <v>332</v>
      </c>
    </row>
    <row r="176" spans="1:3" x14ac:dyDescent="0.2">
      <c r="A176" t="s">
        <v>333</v>
      </c>
      <c r="C176" t="s">
        <v>334</v>
      </c>
    </row>
    <row r="177" spans="1:3" x14ac:dyDescent="0.2">
      <c r="A177" t="s">
        <v>335</v>
      </c>
      <c r="C177" t="s">
        <v>336</v>
      </c>
    </row>
    <row r="178" spans="1:3" x14ac:dyDescent="0.2">
      <c r="A178" t="e">
        <f>-书架做好了  -全部完工</f>
        <v>#NAME?</v>
      </c>
      <c r="C178" t="s">
        <v>337</v>
      </c>
    </row>
    <row r="179" spans="1:3" x14ac:dyDescent="0.2">
      <c r="A179" t="s">
        <v>338</v>
      </c>
      <c r="C179" t="s">
        <v>339</v>
      </c>
    </row>
    <row r="180" spans="1:3" x14ac:dyDescent="0.2">
      <c r="A180" t="s">
        <v>340</v>
      </c>
      <c r="C180" t="s">
        <v>341</v>
      </c>
    </row>
    <row r="181" spans="1:3" x14ac:dyDescent="0.2">
      <c r="A181" t="s">
        <v>342</v>
      </c>
      <c r="C181" t="s">
        <v>343</v>
      </c>
    </row>
    <row r="182" spans="1:3" x14ac:dyDescent="0.2">
      <c r="A182" t="s">
        <v>344</v>
      </c>
      <c r="C182" t="s">
        <v>345</v>
      </c>
    </row>
    <row r="183" spans="1:3" x14ac:dyDescent="0.2">
      <c r="A183" t="s">
        <v>346</v>
      </c>
      <c r="C183" t="s">
        <v>347</v>
      </c>
    </row>
    <row r="184" spans="1:3" x14ac:dyDescent="0.2">
      <c r="A184" t="s">
        <v>348</v>
      </c>
      <c r="C184" t="s">
        <v>349</v>
      </c>
    </row>
    <row r="185" spans="1:3" x14ac:dyDescent="0.2">
      <c r="A185" t="e">
        <f>-天啊  -你被坑了</f>
        <v>#NAME?</v>
      </c>
      <c r="C185" t="e">
        <f>- Oh, my God. - you got screwed.</f>
        <v>#NAME?</v>
      </c>
    </row>
    <row r="186" spans="1:3" x14ac:dyDescent="0.2">
      <c r="A186" t="s">
        <v>350</v>
      </c>
      <c r="C186" t="s">
        <v>351</v>
      </c>
    </row>
    <row r="187" spans="1:3" x14ac:dyDescent="0.2">
      <c r="A187" t="e">
        <f>-天哪  -我知道  我是个大白痴</f>
        <v>#NAME?</v>
      </c>
      <c r="C187" t="s">
        <v>352</v>
      </c>
    </row>
    <row r="188" spans="1:3" x14ac:dyDescent="0.2">
      <c r="A188" t="s">
        <v>353</v>
      </c>
      <c r="C188" t="s">
        <v>354</v>
      </c>
    </row>
    <row r="189" spans="1:3" x14ac:dyDescent="0.2">
      <c r="A189" t="s">
        <v>355</v>
      </c>
      <c r="C189" t="s">
        <v>356</v>
      </c>
    </row>
    <row r="190" spans="1:3" x14ac:dyDescent="0.2">
      <c r="A190" t="s">
        <v>357</v>
      </c>
      <c r="C190" t="s">
        <v>358</v>
      </c>
    </row>
    <row r="191" spans="1:3" x14ac:dyDescent="0.2">
      <c r="A191" t="s">
        <v>359</v>
      </c>
      <c r="C191" t="s">
        <v>360</v>
      </c>
    </row>
    <row r="192" spans="1:3" x14ac:dyDescent="0.2">
      <c r="A192" t="s">
        <v>361</v>
      </c>
      <c r="C192" t="s">
        <v>362</v>
      </c>
    </row>
    <row r="193" spans="1:3" x14ac:dyDescent="0.2">
      <c r="A193" t="s">
        <v>363</v>
      </c>
      <c r="C193" t="s">
        <v>364</v>
      </c>
    </row>
    <row r="194" spans="1:3" x14ac:dyDescent="0.2">
      <c r="A194" t="e">
        <f>-比如她的  -腿</f>
        <v>#NAME?</v>
      </c>
      <c r="C194" t="s">
        <v>365</v>
      </c>
    </row>
    <row r="195" spans="1:3" x14ac:dyDescent="0.2">
      <c r="A195" t="s">
        <v>366</v>
      </c>
      <c r="C195" t="s">
        <v>367</v>
      </c>
    </row>
    <row r="196" spans="1:3" x14ac:dyDescent="0.2">
      <c r="A196" t="s">
        <v>368</v>
      </c>
      <c r="C196" t="s">
        <v>369</v>
      </c>
    </row>
    <row r="197" spans="1:3" x14ac:dyDescent="0.2">
      <c r="A197" t="s">
        <v>370</v>
      </c>
      <c r="C197" t="s">
        <v>371</v>
      </c>
    </row>
    <row r="198" spans="1:3" x14ac:dyDescent="0.2">
      <c r="A198" t="s">
        <v>372</v>
      </c>
      <c r="C198" t="s">
        <v>373</v>
      </c>
    </row>
    <row r="199" spans="1:3" x14ac:dyDescent="0.2">
      <c r="A199" t="s">
        <v>374</v>
      </c>
      <c r="C199" t="s">
        <v>375</v>
      </c>
    </row>
    <row r="200" spans="1:3" x14ac:dyDescent="0.2">
      <c r="A200" t="s">
        <v>376</v>
      </c>
      <c r="C200" t="s">
        <v>377</v>
      </c>
    </row>
    <row r="201" spans="1:3" x14ac:dyDescent="0.2">
      <c r="A201" t="s">
        <v>378</v>
      </c>
      <c r="C201" t="s">
        <v>379</v>
      </c>
    </row>
    <row r="202" spans="1:3" x14ac:dyDescent="0.2">
      <c r="A202" t="s">
        <v>380</v>
      </c>
      <c r="C202" t="s">
        <v>381</v>
      </c>
    </row>
    <row r="203" spans="1:3" x14ac:dyDescent="0.2">
      <c r="A203" t="s">
        <v>382</v>
      </c>
      <c r="C203" t="s">
        <v>383</v>
      </c>
    </row>
    <row r="204" spans="1:3" x14ac:dyDescent="0.2">
      <c r="A204" t="s">
        <v>384</v>
      </c>
      <c r="C204" t="s">
        <v>385</v>
      </c>
    </row>
    <row r="205" spans="1:3" x14ac:dyDescent="0.2">
      <c r="A205" t="s">
        <v>386</v>
      </c>
      <c r="C205" t="s">
        <v>387</v>
      </c>
    </row>
    <row r="206" spans="1:3" x14ac:dyDescent="0.2">
      <c r="A206" t="s">
        <v>388</v>
      </c>
      <c r="C206" t="s">
        <v>389</v>
      </c>
    </row>
    <row r="207" spans="1:3" x14ac:dyDescent="0.2">
      <c r="A207" t="s">
        <v>390</v>
      </c>
      <c r="C207" t="s">
        <v>391</v>
      </c>
    </row>
    <row r="208" spans="1:3" x14ac:dyDescent="0.2">
      <c r="A208" t="s">
        <v>392</v>
      </c>
      <c r="C208" t="s">
        <v>393</v>
      </c>
    </row>
    <row r="209" spans="1:3" x14ac:dyDescent="0.2">
      <c r="A209" t="s">
        <v>394</v>
      </c>
      <c r="C209" t="s">
        <v>395</v>
      </c>
    </row>
    <row r="210" spans="1:3" x14ac:dyDescent="0.2">
      <c r="A210" t="s">
        <v>396</v>
      </c>
      <c r="C210" t="s">
        <v>397</v>
      </c>
    </row>
    <row r="211" spans="1:3" x14ac:dyDescent="0.2">
      <c r="A211" t="s">
        <v>398</v>
      </c>
      <c r="C211" t="s">
        <v>399</v>
      </c>
    </row>
    <row r="212" spans="1:3" x14ac:dyDescent="0.2">
      <c r="A212" t="s">
        <v>400</v>
      </c>
      <c r="C212" t="s">
        <v>401</v>
      </c>
    </row>
    <row r="213" spans="1:3" x14ac:dyDescent="0.2">
      <c r="A213" t="s">
        <v>402</v>
      </c>
      <c r="C213" t="s">
        <v>403</v>
      </c>
    </row>
    <row r="214" spans="1:3" x14ac:dyDescent="0.2">
      <c r="A214" t="s">
        <v>404</v>
      </c>
      <c r="C214" t="s">
        <v>405</v>
      </c>
    </row>
    <row r="215" spans="1:3" x14ac:dyDescent="0.2">
      <c r="A215" t="s">
        <v>406</v>
      </c>
      <c r="C215" t="s">
        <v>407</v>
      </c>
    </row>
    <row r="216" spans="1:3" x14ac:dyDescent="0.2">
      <c r="A216" t="s">
        <v>408</v>
      </c>
      <c r="C216" t="s">
        <v>409</v>
      </c>
    </row>
    <row r="217" spans="1:3" x14ac:dyDescent="0.2">
      <c r="A217" t="s">
        <v>410</v>
      </c>
      <c r="C217" t="s">
        <v>411</v>
      </c>
    </row>
    <row r="218" spans="1:3" x14ac:dyDescent="0.2">
      <c r="A218" t="s">
        <v>412</v>
      </c>
      <c r="C218" t="s">
        <v>413</v>
      </c>
    </row>
    <row r="219" spans="1:3" x14ac:dyDescent="0.2">
      <c r="A219" t="s">
        <v>414</v>
      </c>
      <c r="C219" t="s">
        <v>415</v>
      </c>
    </row>
    <row r="220" spans="1:3" x14ac:dyDescent="0.2">
      <c r="A220" t="s">
        <v>416</v>
      </c>
      <c r="C220" t="s">
        <v>417</v>
      </c>
    </row>
    <row r="221" spans="1:3" x14ac:dyDescent="0.2">
      <c r="A221" t="s">
        <v>418</v>
      </c>
      <c r="C221" t="s">
        <v>419</v>
      </c>
    </row>
    <row r="222" spans="1:3" x14ac:dyDescent="0.2">
      <c r="A222" t="s">
        <v>420</v>
      </c>
      <c r="C222" t="s">
        <v>421</v>
      </c>
    </row>
    <row r="223" spans="1:3" x14ac:dyDescent="0.2">
      <c r="A223" t="s">
        <v>422</v>
      </c>
      <c r="C223" t="s">
        <v>423</v>
      </c>
    </row>
    <row r="224" spans="1:3" x14ac:dyDescent="0.2">
      <c r="A224" t="s">
        <v>424</v>
      </c>
      <c r="C224" t="s">
        <v>425</v>
      </c>
    </row>
    <row r="225" spans="1:3" x14ac:dyDescent="0.2">
      <c r="A225" t="s">
        <v>426</v>
      </c>
      <c r="C225" t="s">
        <v>427</v>
      </c>
    </row>
    <row r="226" spans="1:3" x14ac:dyDescent="0.2">
      <c r="A226" t="s">
        <v>428</v>
      </c>
      <c r="C226" t="s">
        <v>429</v>
      </c>
    </row>
    <row r="227" spans="1:3" x14ac:dyDescent="0.2">
      <c r="A227" t="s">
        <v>430</v>
      </c>
      <c r="C227" t="s">
        <v>431</v>
      </c>
    </row>
    <row r="228" spans="1:3" x14ac:dyDescent="0.2">
      <c r="A228" t="s">
        <v>432</v>
      </c>
      <c r="C228" t="s">
        <v>433</v>
      </c>
    </row>
    <row r="229" spans="1:3" x14ac:dyDescent="0.2">
      <c r="A229" t="s">
        <v>434</v>
      </c>
      <c r="C229" t="s">
        <v>435</v>
      </c>
    </row>
    <row r="230" spans="1:3" x14ac:dyDescent="0.2">
      <c r="A230" t="e">
        <f>-真不好意思  -没事  没事</f>
        <v>#NAME?</v>
      </c>
      <c r="C230" t="s">
        <v>436</v>
      </c>
    </row>
    <row r="231" spans="1:3" x14ac:dyDescent="0.2">
      <c r="A231" t="s">
        <v>437</v>
      </c>
      <c r="C231" t="s">
        <v>438</v>
      </c>
    </row>
    <row r="232" spans="1:3" x14ac:dyDescent="0.2">
      <c r="A232" t="e">
        <f>-多久了  -两年了</f>
        <v>#NAME?</v>
      </c>
      <c r="C232" t="e">
        <f>- Um... how long? - Two years.</f>
        <v>#NAME?</v>
      </c>
    </row>
    <row r="233" spans="1:3" x14ac:dyDescent="0.2">
      <c r="A233" t="s">
        <v>439</v>
      </c>
      <c r="C233" t="s">
        <v>440</v>
      </c>
    </row>
    <row r="234" spans="1:3" x14ac:dyDescent="0.2">
      <c r="A234" t="s">
        <v>441</v>
      </c>
      <c r="C234" t="s">
        <v>442</v>
      </c>
    </row>
    <row r="235" spans="1:3" x14ac:dyDescent="0.2">
      <c r="A235" t="s">
        <v>443</v>
      </c>
      <c r="C235" t="s">
        <v>444</v>
      </c>
    </row>
    <row r="236" spans="1:3" x14ac:dyDescent="0.2">
      <c r="A236" t="s">
        <v>445</v>
      </c>
      <c r="C236" t="s">
        <v>446</v>
      </c>
    </row>
    <row r="237" spans="1:3" x14ac:dyDescent="0.2">
      <c r="A237" t="s">
        <v>447</v>
      </c>
      <c r="C237" t="s">
        <v>448</v>
      </c>
    </row>
    <row r="238" spans="1:3" x14ac:dyDescent="0.2">
      <c r="A238" t="s">
        <v>449</v>
      </c>
      <c r="C238" t="s">
        <v>450</v>
      </c>
    </row>
    <row r="239" spans="1:3" x14ac:dyDescent="0.2">
      <c r="A239" t="s">
        <v>451</v>
      </c>
      <c r="C239" t="s">
        <v>452</v>
      </c>
    </row>
    <row r="240" spans="1:3" x14ac:dyDescent="0.2">
      <c r="A240" t="s">
        <v>453</v>
      </c>
      <c r="C240" t="s">
        <v>454</v>
      </c>
    </row>
    <row r="241" spans="1:3" x14ac:dyDescent="0.2">
      <c r="A241" t="s">
        <v>455</v>
      </c>
    </row>
    <row r="242" spans="1:3" x14ac:dyDescent="0.2">
      <c r="A242" t="s">
        <v>456</v>
      </c>
      <c r="C242" t="s">
        <v>457</v>
      </c>
    </row>
    <row r="243" spans="1:3" x14ac:dyDescent="0.2">
      <c r="A243" t="s">
        <v>458</v>
      </c>
      <c r="C243" t="s">
        <v>459</v>
      </c>
    </row>
    <row r="244" spans="1:3" x14ac:dyDescent="0.2">
      <c r="A244" t="s">
        <v>460</v>
      </c>
      <c r="C244" t="s">
        <v>461</v>
      </c>
    </row>
    <row r="245" spans="1:3" x14ac:dyDescent="0.2">
      <c r="A245" t="s">
        <v>462</v>
      </c>
      <c r="C245" t="s">
        <v>463</v>
      </c>
    </row>
    <row r="246" spans="1:3" x14ac:dyDescent="0.2">
      <c r="A246" t="s">
        <v>464</v>
      </c>
      <c r="C246" t="s">
        <v>465</v>
      </c>
    </row>
    <row r="247" spans="1:3" x14ac:dyDescent="0.2">
      <c r="A247" t="e">
        <f>-真不可思议  -恭喜你了</f>
        <v>#NAME?</v>
      </c>
      <c r="C247" t="e">
        <f>- That is amazing. - Congratulations.</f>
        <v>#NAME?</v>
      </c>
    </row>
    <row r="248" spans="1:3" x14ac:dyDescent="0.2">
      <c r="A248" t="s">
        <v>466</v>
      </c>
      <c r="C248" t="s">
        <v>467</v>
      </c>
    </row>
    <row r="249" spans="1:3" x14ac:dyDescent="0.2">
      <c r="A249" t="s">
        <v>468</v>
      </c>
      <c r="C249" t="s">
        <v>469</v>
      </c>
    </row>
    <row r="250" spans="1:3" x14ac:dyDescent="0.2">
      <c r="A250" t="s">
        <v>470</v>
      </c>
      <c r="C250" t="s">
        <v>471</v>
      </c>
    </row>
    <row r="251" spans="1:3" x14ac:dyDescent="0.2">
      <c r="A251" t="e">
        <f>-早安  -早安</f>
        <v>#NAME?</v>
      </c>
      <c r="C251" t="e">
        <f>- Morning. - Good Morning.</f>
        <v>#NAME?</v>
      </c>
    </row>
    <row r="252" spans="1:3" x14ac:dyDescent="0.2">
      <c r="A252" t="e">
        <f>-早安  -早安  保罗</f>
        <v>#NAME?</v>
      </c>
      <c r="C252" t="e">
        <f>- Morning. - Morning, Paul.</f>
        <v>#NAME?</v>
      </c>
    </row>
    <row r="253" spans="1:3" x14ac:dyDescent="0.2">
      <c r="A253" t="e">
        <f>-你好保罗  -嗨  保罗是吧</f>
        <v>#NAME?</v>
      </c>
      <c r="C253" t="e">
        <f>- Hello, Paul. - Hi, Paul, is it?</f>
        <v>#NAME?</v>
      </c>
    </row>
    <row r="254" spans="1:3" x14ac:dyDescent="0.2">
      <c r="A254" t="e">
        <f>-谢谢  太感谢你了  -不要这样</f>
        <v>#NAME?</v>
      </c>
      <c r="C254" t="e">
        <f>- Thank you. Thank you so much. - Stop.</f>
        <v>#NAME?</v>
      </c>
    </row>
    <row r="255" spans="1:3" x14ac:dyDescent="0.2">
      <c r="A255" t="s">
        <v>472</v>
      </c>
      <c r="C255" t="s">
        <v>473</v>
      </c>
    </row>
    <row r="256" spans="1:3" x14ac:dyDescent="0.2">
      <c r="A256" t="s">
        <v>474</v>
      </c>
      <c r="C256" t="s">
        <v>475</v>
      </c>
    </row>
    <row r="257" spans="1:3" x14ac:dyDescent="0.2">
      <c r="A257" t="s">
        <v>476</v>
      </c>
      <c r="C257" t="s">
        <v>477</v>
      </c>
    </row>
    <row r="258" spans="1:3" x14ac:dyDescent="0.2">
      <c r="A258" t="s">
        <v>478</v>
      </c>
      <c r="C258" t="s">
        <v>479</v>
      </c>
    </row>
    <row r="259" spans="1:3" x14ac:dyDescent="0.2">
      <c r="A259" t="e">
        <f>-闭嘴  把桌子抬回去  -好啦</f>
        <v>#NAME?</v>
      </c>
      <c r="C259" t="s">
        <v>480</v>
      </c>
    </row>
    <row r="260" spans="1:3" x14ac:dyDescent="0.2">
      <c r="A260" t="s">
        <v>481</v>
      </c>
      <c r="C260" t="s">
        <v>482</v>
      </c>
    </row>
    <row r="261" spans="1:3" x14ac:dyDescent="0.2">
      <c r="A261" t="s">
        <v>483</v>
      </c>
      <c r="C261" t="s">
        <v>484</v>
      </c>
    </row>
    <row r="262" spans="1:3" x14ac:dyDescent="0.2">
      <c r="A262" t="s">
        <v>485</v>
      </c>
      <c r="C262" t="s">
        <v>486</v>
      </c>
    </row>
    <row r="263" spans="1:3" x14ac:dyDescent="0.2">
      <c r="A263" t="s">
        <v>487</v>
      </c>
      <c r="C263" t="s">
        <v>488</v>
      </c>
    </row>
    <row r="264" spans="1:3" x14ac:dyDescent="0.2">
      <c r="A264" t="s">
        <v>489</v>
      </c>
      <c r="C264" t="s">
        <v>490</v>
      </c>
    </row>
    <row r="265" spans="1:3" x14ac:dyDescent="0.2">
      <c r="A265" t="s">
        <v>491</v>
      </c>
      <c r="C265" t="s">
        <v>492</v>
      </c>
    </row>
    <row r="266" spans="1:3" x14ac:dyDescent="0.2">
      <c r="A266" t="s">
        <v>493</v>
      </c>
      <c r="C266" t="s">
        <v>494</v>
      </c>
    </row>
    <row r="267" spans="1:3" x14ac:dyDescent="0.2">
      <c r="A267" t="s">
        <v>495</v>
      </c>
      <c r="C267" t="s">
        <v>496</v>
      </c>
    </row>
    <row r="268" spans="1:3" x14ac:dyDescent="0.2">
      <c r="A268" t="s">
        <v>497</v>
      </c>
      <c r="C268" t="s">
        <v>498</v>
      </c>
    </row>
    <row r="269" spans="1:3" x14ac:dyDescent="0.2">
      <c r="A269" t="s">
        <v>499</v>
      </c>
      <c r="C269" t="s">
        <v>500</v>
      </c>
    </row>
    <row r="270" spans="1:3" x14ac:dyDescent="0.2">
      <c r="A270" t="s">
        <v>501</v>
      </c>
      <c r="C270" t="s">
        <v>502</v>
      </c>
    </row>
    <row r="271" spans="1:3" x14ac:dyDescent="0.2">
      <c r="A271" t="s">
        <v>503</v>
      </c>
      <c r="C271" t="s">
        <v>504</v>
      </c>
    </row>
    <row r="272" spans="1:3" x14ac:dyDescent="0.2">
      <c r="A272" t="s">
        <v>505</v>
      </c>
    </row>
    <row r="273" spans="1:3" x14ac:dyDescent="0.2">
      <c r="A273" t="e">
        <f>-别这么侮辱人  -你说得对  对不起</f>
        <v>#NAME?</v>
      </c>
      <c r="C273" t="s">
        <v>506</v>
      </c>
    </row>
    <row r="274" spans="1:3" x14ac:dyDescent="0.2">
      <c r="A274" t="s">
        <v>507</v>
      </c>
      <c r="C274" t="s">
        <v>508</v>
      </c>
    </row>
    <row r="275" spans="1:3" x14ac:dyDescent="0.2">
      <c r="A275" t="s">
        <v>509</v>
      </c>
      <c r="C275" t="s">
        <v>510</v>
      </c>
    </row>
    <row r="276" spans="1:3" x14ac:dyDescent="0.2">
      <c r="A276" t="s">
        <v>511</v>
      </c>
      <c r="C276" t="s">
        <v>512</v>
      </c>
    </row>
    <row r="277" spans="1:3" x14ac:dyDescent="0.2">
      <c r="A277" t="s">
        <v>513</v>
      </c>
      <c r="C277" t="s">
        <v>514</v>
      </c>
    </row>
    <row r="278" spans="1:3" x14ac:dyDescent="0.2">
      <c r="A278" t="s">
        <v>515</v>
      </c>
      <c r="C278" t="s">
        <v>516</v>
      </c>
    </row>
    <row r="279" spans="1:3" x14ac:dyDescent="0.2">
      <c r="A279" t="s">
        <v>517</v>
      </c>
      <c r="C279" t="s">
        <v>518</v>
      </c>
    </row>
    <row r="280" spans="1:3" x14ac:dyDescent="0.2">
      <c r="A280" t="s">
        <v>519</v>
      </c>
      <c r="C280" t="s">
        <v>520</v>
      </c>
    </row>
    <row r="281" spans="1:3" x14ac:dyDescent="0.2">
      <c r="A281" t="s">
        <v>521</v>
      </c>
      <c r="C281" t="s">
        <v>522</v>
      </c>
    </row>
    <row r="282" spans="1:3" x14ac:dyDescent="0.2">
      <c r="A282" t="s">
        <v>523</v>
      </c>
      <c r="C282" t="s">
        <v>524</v>
      </c>
    </row>
    <row r="283" spans="1:3" x14ac:dyDescent="0.2">
      <c r="A283" t="s">
        <v>525</v>
      </c>
      <c r="C283" t="s">
        <v>526</v>
      </c>
    </row>
    <row r="284" spans="1:3" x14ac:dyDescent="0.2">
      <c r="A284" t="e">
        <f>-哇  你真是有麻烦了</f>
        <v>#NAME?</v>
      </c>
      <c r="C284" t="s">
        <v>527</v>
      </c>
    </row>
    <row r="285" spans="1:3" x14ac:dyDescent="0.2">
      <c r="A285" t="s">
        <v>528</v>
      </c>
      <c r="C285" t="s">
        <v>529</v>
      </c>
    </row>
    <row r="286" spans="1:3" x14ac:dyDescent="0.2">
      <c r="A286" t="s">
        <v>530</v>
      </c>
      <c r="C286" t="s">
        <v>531</v>
      </c>
    </row>
    <row r="287" spans="1:3" x14ac:dyDescent="0.2">
      <c r="A287" t="s">
        <v>532</v>
      </c>
      <c r="C287" t="s">
        <v>533</v>
      </c>
    </row>
    <row r="288" spans="1:3" x14ac:dyDescent="0.2">
      <c r="A288" t="e">
        <f>-祝我好运  -为什么</f>
        <v>#NAME?</v>
      </c>
      <c r="C288" t="s">
        <v>534</v>
      </c>
    </row>
    <row r="289" spans="1:3" x14ac:dyDescent="0.2">
      <c r="A289" t="s">
        <v>535</v>
      </c>
      <c r="C289" t="s">
        <v>536</v>
      </c>
    </row>
    <row r="290" spans="1:3" x14ac:dyDescent="0.2">
      <c r="A290" t="s">
        <v>537</v>
      </c>
      <c r="C290" t="s">
        <v>538</v>
      </c>
    </row>
    <row r="291" spans="1:3" x14ac:dyDescent="0.2">
      <c r="A291" t="s">
        <v>539</v>
      </c>
      <c r="C291" t="s">
        <v>540</v>
      </c>
    </row>
    <row r="292" spans="1:3" x14ac:dyDescent="0.2">
      <c r="A292" t="s">
        <v>541</v>
      </c>
      <c r="C292" t="s">
        <v>542</v>
      </c>
    </row>
    <row r="293" spans="1:3" x14ac:dyDescent="0.2">
      <c r="A293" t="s">
        <v>543</v>
      </c>
      <c r="C293" t="s">
        <v>544</v>
      </c>
    </row>
    <row r="294" spans="1:3" x14ac:dyDescent="0.2">
      <c r="A294" t="e">
        <f>-你怎么知道的</f>
        <v>#NAME?</v>
      </c>
      <c r="C294" t="e">
        <f>- how do you do that?</f>
        <v>#NAME?</v>
      </c>
    </row>
    <row r="295" spans="1:3" x14ac:dyDescent="0.2">
      <c r="A295" t="s">
        <v>545</v>
      </c>
      <c r="C295" t="s">
        <v>546</v>
      </c>
    </row>
    <row r="296" spans="1:3" x14ac:dyDescent="0.2">
      <c r="A296" t="s">
        <v>547</v>
      </c>
      <c r="C296" t="s">
        <v>548</v>
      </c>
    </row>
    <row r="297" spans="1:3" x14ac:dyDescent="0.2">
      <c r="A297" t="s">
        <v>549</v>
      </c>
      <c r="C297" t="s">
        <v>550</v>
      </c>
    </row>
    <row r="298" spans="1:3" x14ac:dyDescent="0.2">
      <c r="A298" t="s">
        <v>551</v>
      </c>
      <c r="C298" t="s">
        <v>552</v>
      </c>
    </row>
    <row r="299" spans="1:3" x14ac:dyDescent="0.2">
      <c r="A299" t="s">
        <v>553</v>
      </c>
      <c r="C299" t="s">
        <v>554</v>
      </c>
    </row>
    <row r="300" spans="1:3" x14ac:dyDescent="0.2">
      <c r="A300" t="s">
        <v>555</v>
      </c>
      <c r="C300" t="s">
        <v>556</v>
      </c>
    </row>
    <row r="301" spans="1:3" x14ac:dyDescent="0.2">
      <c r="A301" t="s">
        <v>557</v>
      </c>
      <c r="C301" t="s">
        <v>558</v>
      </c>
    </row>
    <row r="302" spans="1:3" x14ac:dyDescent="0.2">
      <c r="A302" t="s">
        <v>559</v>
      </c>
      <c r="C302" t="s">
        <v>560</v>
      </c>
    </row>
    <row r="303" spans="1:3" x14ac:dyDescent="0.2">
      <c r="A303" t="s">
        <v>561</v>
      </c>
      <c r="C303" t="s">
        <v>562</v>
      </c>
    </row>
    <row r="304" spans="1:3" x14ac:dyDescent="0.2">
      <c r="A304" t="s">
        <v>563</v>
      </c>
      <c r="C304" t="s">
        <v>564</v>
      </c>
    </row>
    <row r="305" spans="1:3" x14ac:dyDescent="0.2">
      <c r="A305" t="s">
        <v>565</v>
      </c>
      <c r="C305" t="s">
        <v>566</v>
      </c>
    </row>
    <row r="306" spans="1:3" x14ac:dyDescent="0.2">
      <c r="A306" t="s">
        <v>567</v>
      </c>
      <c r="C306" t="s">
        <v>568</v>
      </c>
    </row>
    <row r="307" spans="1:3" x14ac:dyDescent="0.2">
      <c r="A307" t="s">
        <v>569</v>
      </c>
      <c r="C307" t="s">
        <v>570</v>
      </c>
    </row>
    <row r="308" spans="1:3" x14ac:dyDescent="0.2">
      <c r="A308" t="s">
        <v>571</v>
      </c>
      <c r="C308" t="s">
        <v>572</v>
      </c>
    </row>
    <row r="309" spans="1:3" x14ac:dyDescent="0.2">
      <c r="A309" t="s">
        <v>573</v>
      </c>
      <c r="C309" t="s">
        <v>574</v>
      </c>
    </row>
    <row r="310" spans="1:3" x14ac:dyDescent="0.2">
      <c r="A310" t="s">
        <v>575</v>
      </c>
      <c r="C310" t="s">
        <v>576</v>
      </c>
    </row>
    <row r="311" spans="1:3" x14ac:dyDescent="0.2">
      <c r="A311" t="s">
        <v>577</v>
      </c>
      <c r="C311" t="s">
        <v>578</v>
      </c>
    </row>
    <row r="312" spans="1:3" x14ac:dyDescent="0.2">
      <c r="A312" t="e">
        <f>-猜猜怎么了  -你找到工作了</f>
        <v>#NAME?</v>
      </c>
      <c r="C312" t="e">
        <f>- Guess what?  - you got a job?</f>
        <v>#NAME?</v>
      </c>
    </row>
    <row r="313" spans="1:3" x14ac:dyDescent="0.2">
      <c r="A313" t="s">
        <v>579</v>
      </c>
      <c r="C313" t="s">
        <v>580</v>
      </c>
    </row>
    <row r="314" spans="1:3" x14ac:dyDescent="0.2">
      <c r="A314" t="s">
        <v>581</v>
      </c>
      <c r="C314" t="s">
        <v>582</v>
      </c>
    </row>
    <row r="315" spans="1:3" x14ac:dyDescent="0.2">
      <c r="A315" t="s">
        <v>583</v>
      </c>
      <c r="C315" t="s">
        <v>584</v>
      </c>
    </row>
    <row r="316" spans="1:3" x14ac:dyDescent="0.2">
      <c r="A316" t="s">
        <v>585</v>
      </c>
      <c r="C316" t="s">
        <v>586</v>
      </c>
    </row>
    <row r="317" spans="1:3" x14ac:dyDescent="0.2">
      <c r="A317" t="s">
        <v>587</v>
      </c>
      <c r="C317" t="s">
        <v>588</v>
      </c>
    </row>
    <row r="318" spans="1:3" x14ac:dyDescent="0.2">
      <c r="A318" t="s">
        <v>589</v>
      </c>
      <c r="C318" t="s">
        <v>590</v>
      </c>
    </row>
    <row r="319" spans="1:3" x14ac:dyDescent="0.2">
      <c r="A319" t="s">
        <v>591</v>
      </c>
      <c r="C319" t="s">
        <v>592</v>
      </c>
    </row>
    <row r="320" spans="1:3" x14ac:dyDescent="0.2">
      <c r="A320" t="s">
        <v>593</v>
      </c>
      <c r="C320" t="s">
        <v>594</v>
      </c>
    </row>
    <row r="321" spans="1:3" x14ac:dyDescent="0.2">
      <c r="A321" t="s">
        <v>595</v>
      </c>
      <c r="C321" t="s">
        <v>596</v>
      </c>
    </row>
    <row r="322" spans="1:3" x14ac:dyDescent="0.2">
      <c r="A322" t="s">
        <v>597</v>
      </c>
      <c r="C322" t="s">
        <v>598</v>
      </c>
    </row>
    <row r="323" spans="1:3" x14ac:dyDescent="0.2">
      <c r="A323" t="s">
        <v>599</v>
      </c>
      <c r="C323" t="s">
        <v>600</v>
      </c>
    </row>
    <row r="324" spans="1:3" x14ac:dyDescent="0.2">
      <c r="A324" t="s">
        <v>601</v>
      </c>
      <c r="C324" t="s">
        <v>602</v>
      </c>
    </row>
    <row r="325" spans="1:3" x14ac:dyDescent="0.2">
      <c r="A325" t="s">
        <v>603</v>
      </c>
      <c r="C325" t="s">
        <v>604</v>
      </c>
    </row>
    <row r="326" spans="1:3" x14ac:dyDescent="0.2">
      <c r="A326" t="s">
        <v>605</v>
      </c>
      <c r="C326" t="s">
        <v>606</v>
      </c>
    </row>
    <row r="327" spans="1:3" x14ac:dyDescent="0.2">
      <c r="A327" t="s">
        <v>607</v>
      </c>
      <c r="C327" t="s">
        <v>608</v>
      </c>
    </row>
    <row r="328" spans="1:3" x14ac:dyDescent="0.2">
      <c r="A328" t="s">
        <v>609</v>
      </c>
      <c r="C328" t="s">
        <v>610</v>
      </c>
    </row>
    <row r="329" spans="1:3" x14ac:dyDescent="0.2">
      <c r="A329" t="s">
        <v>611</v>
      </c>
      <c r="C329" t="s">
        <v>612</v>
      </c>
    </row>
    <row r="330" spans="1:3" x14ac:dyDescent="0.2">
      <c r="A330" t="s">
        <v>613</v>
      </c>
      <c r="C330" t="s">
        <v>614</v>
      </c>
    </row>
    <row r="331" spans="1:3" x14ac:dyDescent="0.2">
      <c r="A331" t="s">
        <v>615</v>
      </c>
      <c r="C331" t="s">
        <v>616</v>
      </c>
    </row>
    <row r="332" spans="1:3" x14ac:dyDescent="0.2">
      <c r="A332" t="s">
        <v>617</v>
      </c>
      <c r="C332" t="s">
        <v>618</v>
      </c>
    </row>
    <row r="333" spans="1:3" x14ac:dyDescent="0.2">
      <c r="A333" t="s">
        <v>619</v>
      </c>
      <c r="C333" t="s">
        <v>620</v>
      </c>
    </row>
    <row r="334" spans="1:3" x14ac:dyDescent="0.2">
      <c r="A334" t="s">
        <v>621</v>
      </c>
      <c r="C334" t="s">
        <v>622</v>
      </c>
    </row>
    <row r="335" spans="1:3" x14ac:dyDescent="0.2">
      <c r="A335" t="s">
        <v>623</v>
      </c>
      <c r="C335" t="s">
        <v>624</v>
      </c>
    </row>
    <row r="336" spans="1:3" x14ac:dyDescent="0.2">
      <c r="A336" t="s">
        <v>625</v>
      </c>
      <c r="C336" t="s">
        <v>626</v>
      </c>
    </row>
    <row r="337" spans="1:3" x14ac:dyDescent="0.2">
      <c r="A337" t="s">
        <v>627</v>
      </c>
      <c r="C337" t="s">
        <v>628</v>
      </c>
    </row>
    <row r="338" spans="1:3" x14ac:dyDescent="0.2">
      <c r="A338" t="s">
        <v>629</v>
      </c>
      <c r="C338" t="s">
        <v>630</v>
      </c>
    </row>
    <row r="339" spans="1:3" x14ac:dyDescent="0.2">
      <c r="A339" t="s">
        <v>631</v>
      </c>
      <c r="C339" t="s">
        <v>632</v>
      </c>
    </row>
    <row r="340" spans="1:3" x14ac:dyDescent="0.2">
      <c r="A340" t="s">
        <v>633</v>
      </c>
      <c r="C340" t="s">
        <v>634</v>
      </c>
    </row>
    <row r="341" spans="1:3" x14ac:dyDescent="0.2">
      <c r="A341" t="e">
        <f>-我不这么想</f>
        <v>#NAME?</v>
      </c>
      <c r="C341" t="s">
        <v>635</v>
      </c>
    </row>
    <row r="342" spans="1:3" x14ac:dyDescent="0.2">
      <c r="A342" t="s">
        <v>636</v>
      </c>
      <c r="C342" t="s">
        <v>637</v>
      </c>
    </row>
    <row r="343" spans="1:3" x14ac:dyDescent="0.2">
      <c r="A343" t="s">
        <v>638</v>
      </c>
      <c r="C343" t="s">
        <v>639</v>
      </c>
    </row>
    <row r="344" spans="1:3" x14ac:dyDescent="0.2">
      <c r="A344" t="s">
        <v>640</v>
      </c>
      <c r="C344" t="s">
        <v>641</v>
      </c>
    </row>
    <row r="345" spans="1:3" x14ac:dyDescent="0.2">
      <c r="A345" t="s">
        <v>642</v>
      </c>
      <c r="C345" t="s">
        <v>643</v>
      </c>
    </row>
    <row r="346" spans="1:3" x14ac:dyDescent="0.2">
      <c r="A346" t="s">
        <v>644</v>
      </c>
      <c r="C346" t="s">
        <v>645</v>
      </c>
    </row>
    <row r="347" spans="1:3" x14ac:dyDescent="0.2">
      <c r="A347" t="e">
        <f>-你没事吧  -没事</f>
        <v>#NAME?</v>
      </c>
      <c r="C347" t="e">
        <f>- you be okay?  - Yeah.</f>
        <v>#NAME?</v>
      </c>
    </row>
    <row r="348" spans="1:3" x14ac:dyDescent="0.2">
      <c r="A348" t="s">
        <v>646</v>
      </c>
      <c r="C348" t="s">
        <v>647</v>
      </c>
    </row>
    <row r="349" spans="1:3" x14ac:dyDescent="0.2">
      <c r="A349" t="s">
        <v>648</v>
      </c>
      <c r="C349" t="s">
        <v>649</v>
      </c>
    </row>
    <row r="350" spans="1:3" x14ac:dyDescent="0.2">
      <c r="A350" t="s">
        <v>650</v>
      </c>
      <c r="C350" t="s">
        <v>651</v>
      </c>
    </row>
    <row r="351" spans="1:3" x14ac:dyDescent="0.2">
      <c r="A351" t="s">
        <v>652</v>
      </c>
      <c r="C351" t="s">
        <v>653</v>
      </c>
    </row>
    <row r="352" spans="1:3" x14ac:dyDescent="0.2">
      <c r="A352" t="e">
        <f>-好吧  晚安各位  -晚安</f>
        <v>#NAME?</v>
      </c>
      <c r="C352" t="e">
        <f>- Alright. Goodnight, everybody.  - Goodnight.</f>
        <v>#NAME?</v>
      </c>
    </row>
    <row r="353" spans="1:3" x14ac:dyDescent="0.2">
      <c r="A353" t="e">
        <f>-对不起  -不不  你来</f>
        <v>#NAME?</v>
      </c>
      <c r="C353" t="s">
        <v>654</v>
      </c>
    </row>
    <row r="354" spans="1:3" x14ac:dyDescent="0.2">
      <c r="A354" t="s">
        <v>655</v>
      </c>
      <c r="C354" t="s">
        <v>656</v>
      </c>
    </row>
    <row r="355" spans="1:3" x14ac:dyDescent="0.2">
      <c r="A355" t="e">
        <f>-分着吃  -好吧</f>
        <v>#NAME?</v>
      </c>
      <c r="C355" t="e">
        <f>- Split it?  - Okay.</f>
        <v>#NAME?</v>
      </c>
    </row>
    <row r="356" spans="1:3" x14ac:dyDescent="0.2">
      <c r="A356" t="s">
        <v>657</v>
      </c>
      <c r="C356" t="s">
        <v>658</v>
      </c>
    </row>
    <row r="357" spans="1:3" x14ac:dyDescent="0.2">
      <c r="A357" t="s">
        <v>659</v>
      </c>
      <c r="C357" t="s">
        <v>660</v>
      </c>
    </row>
    <row r="358" spans="1:3" x14ac:dyDescent="0.2">
      <c r="A358" t="s">
        <v>661</v>
      </c>
      <c r="C358" t="s">
        <v>662</v>
      </c>
    </row>
    <row r="359" spans="1:3" x14ac:dyDescent="0.2">
      <c r="A359" t="s">
        <v>663</v>
      </c>
      <c r="C359" t="s">
        <v>664</v>
      </c>
    </row>
    <row r="360" spans="1:3" x14ac:dyDescent="0.2">
      <c r="A360" t="s">
        <v>665</v>
      </c>
      <c r="C360" t="s">
        <v>666</v>
      </c>
    </row>
    <row r="361" spans="1:3" x14ac:dyDescent="0.2">
      <c r="A361" t="s">
        <v>667</v>
      </c>
      <c r="C361" t="s">
        <v>668</v>
      </c>
    </row>
    <row r="362" spans="1:3" x14ac:dyDescent="0.2">
      <c r="A362" t="s">
        <v>669</v>
      </c>
      <c r="C362" t="s">
        <v>670</v>
      </c>
    </row>
    <row r="363" spans="1:3" x14ac:dyDescent="0.2">
      <c r="A363" t="s">
        <v>671</v>
      </c>
      <c r="C363" t="s">
        <v>672</v>
      </c>
    </row>
    <row r="364" spans="1:3" x14ac:dyDescent="0.2">
      <c r="A364" t="s">
        <v>673</v>
      </c>
      <c r="C364" t="s">
        <v>674</v>
      </c>
    </row>
    <row r="365" spans="1:3" x14ac:dyDescent="0.2">
      <c r="A365" t="s">
        <v>675</v>
      </c>
      <c r="C365" t="s">
        <v>676</v>
      </c>
    </row>
    <row r="366" spans="1:3" x14ac:dyDescent="0.2">
      <c r="A366" t="s">
        <v>677</v>
      </c>
      <c r="C366" t="s">
        <v>678</v>
      </c>
    </row>
    <row r="367" spans="1:3" x14ac:dyDescent="0.2">
      <c r="A367" t="s">
        <v>679</v>
      </c>
      <c r="C367" t="s">
        <v>680</v>
      </c>
    </row>
    <row r="368" spans="1:3" x14ac:dyDescent="0.2">
      <c r="A368" t="s">
        <v>681</v>
      </c>
      <c r="C368" t="s">
        <v>682</v>
      </c>
    </row>
    <row r="369" spans="1:3" x14ac:dyDescent="0.2">
      <c r="A369" t="s">
        <v>683</v>
      </c>
      <c r="C369" t="s">
        <v>684</v>
      </c>
    </row>
    <row r="370" spans="1:3" x14ac:dyDescent="0.2">
      <c r="A370" t="s">
        <v>685</v>
      </c>
      <c r="C370" t="s">
        <v>686</v>
      </c>
    </row>
    <row r="371" spans="1:3" x14ac:dyDescent="0.2">
      <c r="A371" t="e">
        <f>-晚安  -晚安</f>
        <v>#NAME?</v>
      </c>
      <c r="C371" t="e">
        <f>- Goodnight.  - Goodnight.</f>
        <v>#NAME?</v>
      </c>
    </row>
    <row r="372" spans="1:3" x14ac:dyDescent="0.2">
      <c r="A372" t="s">
        <v>687</v>
      </c>
      <c r="C372" t="s">
        <v>688</v>
      </c>
    </row>
    <row r="373" spans="1:3" x14ac:dyDescent="0.2">
      <c r="A373" t="s">
        <v>689</v>
      </c>
      <c r="C373" t="s">
        <v>690</v>
      </c>
    </row>
    <row r="374" spans="1:3" x14ac:dyDescent="0.2">
      <c r="A374" t="s">
        <v>691</v>
      </c>
      <c r="C374" t="s">
        <v>692</v>
      </c>
    </row>
    <row r="375" spans="1:3" x14ac:dyDescent="0.2">
      <c r="A375" t="s">
        <v>693</v>
      </c>
      <c r="C375" t="s">
        <v>694</v>
      </c>
    </row>
    <row r="376" spans="1:3" x14ac:dyDescent="0.2">
      <c r="A376" t="s">
        <v>693</v>
      </c>
      <c r="C376" t="s">
        <v>695</v>
      </c>
    </row>
    <row r="377" spans="1:3" x14ac:dyDescent="0.2">
      <c r="A377" t="s">
        <v>696</v>
      </c>
      <c r="C377" t="s">
        <v>697</v>
      </c>
    </row>
    <row r="378" spans="1:3" x14ac:dyDescent="0.2">
      <c r="A378" t="s">
        <v>698</v>
      </c>
      <c r="C378" t="s">
        <v>699</v>
      </c>
    </row>
    <row r="379" spans="1:3" x14ac:dyDescent="0.2">
      <c r="A379" t="s">
        <v>700</v>
      </c>
      <c r="C379" t="s">
        <v>701</v>
      </c>
    </row>
    <row r="380" spans="1:3" x14ac:dyDescent="0.2">
      <c r="A380" t="e">
        <f>-噢  我又来了  -是的</f>
        <v>#NAME?</v>
      </c>
      <c r="C380" t="s">
        <v>702</v>
      </c>
    </row>
    <row r="381" spans="1:3" x14ac:dyDescent="0.2">
      <c r="A381" t="s">
        <v>703</v>
      </c>
      <c r="C381" t="s">
        <v>704</v>
      </c>
    </row>
    <row r="382" spans="1:3" x14ac:dyDescent="0.2">
      <c r="A382" t="s">
        <v>705</v>
      </c>
      <c r="C382" t="s">
        <v>706</v>
      </c>
    </row>
    <row r="383" spans="1:3" x14ac:dyDescent="0.2">
      <c r="A383" t="e">
        <f>-我端来的  -好吧  给我来杯咖啡</f>
        <v>#NAME?</v>
      </c>
      <c r="C383" t="s">
        <v>707</v>
      </c>
    </row>
    <row r="384" spans="1:3" x14ac:dyDescent="0.2">
      <c r="A384" t="s">
        <v>708</v>
      </c>
      <c r="C384" t="s">
        <v>709</v>
      </c>
    </row>
    <row r="385" spans="1:3" x14ac:dyDescent="0.2">
      <c r="A385" t="s">
        <v>710</v>
      </c>
      <c r="C385" t="s">
        <v>711</v>
      </c>
    </row>
    <row r="386" spans="1:3" x14ac:dyDescent="0.2">
      <c r="A386" t="s">
        <v>712</v>
      </c>
      <c r="C386" t="s">
        <v>713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2018-02-16T15:57:48Z</dcterms:created>
  <dcterms:modified xsi:type="dcterms:W3CDTF">2018-02-18T15:21:51Z</dcterms:modified>
</cp:coreProperties>
</file>