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0958\Desktop\STAT\外僑居留人數按國籍、職業分\"/>
    </mc:Choice>
  </mc:AlternateContent>
  <xr:revisionPtr revIDLastSave="0" documentId="8_{66871354-401E-48DE-92B2-E39E46DDE293}" xr6:coauthVersionLast="45" xr6:coauthVersionMax="45" xr10:uidLastSave="{00000000-0000-0000-0000-000000000000}"/>
  <bookViews>
    <workbookView xWindow="-108" yWindow="-108" windowWidth="23256" windowHeight="12576" tabRatio="783"/>
  </bookViews>
  <sheets>
    <sheet name="歷年Yearly" sheetId="13" r:id="rId1"/>
    <sheet name="2018" sheetId="59" r:id="rId2"/>
    <sheet name="2018職Occupation" sheetId="60" r:id="rId3"/>
    <sheet name="2017" sheetId="57" r:id="rId4"/>
    <sheet name="2017職Occupation" sheetId="58" r:id="rId5"/>
    <sheet name="2016" sheetId="55" r:id="rId6"/>
    <sheet name="2016職Occupation" sheetId="56" r:id="rId7"/>
    <sheet name="2015" sheetId="53" r:id="rId8"/>
    <sheet name="2015職Occupation " sheetId="52" r:id="rId9"/>
    <sheet name="2014" sheetId="51" r:id="rId10"/>
    <sheet name="2014職Occupation" sheetId="54" r:id="rId11"/>
    <sheet name="2013" sheetId="49" r:id="rId12"/>
    <sheet name="2013職Occupation" sheetId="50" r:id="rId13"/>
    <sheet name="2012" sheetId="47" r:id="rId14"/>
    <sheet name="2012職Occupation" sheetId="48" r:id="rId15"/>
    <sheet name="2011" sheetId="35" r:id="rId16"/>
    <sheet name="2011職Occupation" sheetId="36" r:id="rId17"/>
    <sheet name="2010" sheetId="33" r:id="rId18"/>
    <sheet name="2010職Occupation" sheetId="34" r:id="rId19"/>
    <sheet name="2009" sheetId="31" r:id="rId20"/>
    <sheet name="2009職Occupation" sheetId="32" r:id="rId21"/>
    <sheet name="2008" sheetId="29" r:id="rId22"/>
    <sheet name="2008職Occupation" sheetId="30" r:id="rId23"/>
    <sheet name="2007" sheetId="27" r:id="rId24"/>
    <sheet name="2007職Occupation" sheetId="28" r:id="rId25"/>
    <sheet name="2006" sheetId="25" r:id="rId26"/>
    <sheet name="2006職" sheetId="26" r:id="rId27"/>
    <sheet name="2005" sheetId="14" r:id="rId28"/>
    <sheet name="2005職" sheetId="24" r:id="rId29"/>
    <sheet name="2004" sheetId="15" r:id="rId30"/>
    <sheet name="2004職" sheetId="23" r:id="rId31"/>
    <sheet name="2003" sheetId="16" r:id="rId32"/>
    <sheet name="2003職" sheetId="20" r:id="rId33"/>
    <sheet name="2002" sheetId="17" r:id="rId34"/>
    <sheet name="2002職" sheetId="21" r:id="rId35"/>
    <sheet name="2001" sheetId="18" r:id="rId36"/>
    <sheet name="2001職" sheetId="22" r:id="rId37"/>
    <sheet name="2000" sheetId="38" r:id="rId38"/>
    <sheet name="2000職" sheetId="37" r:id="rId39"/>
    <sheet name="1999" sheetId="39" r:id="rId40"/>
    <sheet name="1999職" sheetId="40" r:id="rId41"/>
    <sheet name="1998" sheetId="41" r:id="rId42"/>
    <sheet name="1998職" sheetId="42" r:id="rId43"/>
    <sheet name="1997" sheetId="44" r:id="rId44"/>
    <sheet name="1997職 " sheetId="43" r:id="rId45"/>
    <sheet name="1996" sheetId="46" r:id="rId46"/>
    <sheet name="1996職 " sheetId="45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3" l="1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B22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BG26" i="37"/>
  <c r="BF26" i="37"/>
  <c r="BG25" i="37"/>
  <c r="BF25" i="37"/>
  <c r="BG24" i="37"/>
  <c r="BF24" i="37"/>
  <c r="BG23" i="37"/>
  <c r="BF23" i="37"/>
  <c r="BG22" i="37"/>
  <c r="BF22" i="37"/>
  <c r="BG21" i="37"/>
  <c r="BF21" i="37"/>
  <c r="BG20" i="37"/>
  <c r="BF20" i="37"/>
  <c r="BG19" i="37"/>
  <c r="BF19" i="37"/>
  <c r="BG18" i="37"/>
  <c r="BF18" i="37"/>
  <c r="BG17" i="37"/>
  <c r="BF17" i="37"/>
  <c r="BG16" i="37"/>
  <c r="BF16" i="37"/>
  <c r="BG15" i="37"/>
  <c r="BF15" i="37"/>
  <c r="BG14" i="37"/>
  <c r="BF14" i="37"/>
  <c r="BG13" i="37"/>
  <c r="BF13" i="37"/>
  <c r="BG12" i="37"/>
  <c r="BF12" i="37"/>
  <c r="BG11" i="37"/>
  <c r="BF11" i="37"/>
  <c r="BG10" i="37"/>
  <c r="BF10" i="37"/>
  <c r="BG9" i="37"/>
  <c r="BF9" i="37"/>
  <c r="BG8" i="37"/>
  <c r="BF8" i="37"/>
  <c r="BG7" i="37"/>
  <c r="BF7" i="37"/>
  <c r="BG6" i="37"/>
  <c r="BF6" i="37"/>
  <c r="BG5" i="37"/>
  <c r="BF5" i="37"/>
  <c r="BG26" i="40"/>
  <c r="BF26" i="40"/>
  <c r="BG25" i="40"/>
  <c r="BF25" i="40"/>
  <c r="BG24" i="40"/>
  <c r="BF24" i="40"/>
  <c r="BG23" i="40"/>
  <c r="BF23" i="40"/>
  <c r="BG22" i="40"/>
  <c r="BF22" i="40"/>
  <c r="BG21" i="40"/>
  <c r="BF21" i="40"/>
  <c r="BG20" i="40"/>
  <c r="BF20" i="40"/>
  <c r="BG19" i="40"/>
  <c r="BF19" i="40"/>
  <c r="BG18" i="40"/>
  <c r="BF18" i="40"/>
  <c r="BG17" i="40"/>
  <c r="BF17" i="40"/>
  <c r="BG16" i="40"/>
  <c r="BF16" i="40"/>
  <c r="BG15" i="40"/>
  <c r="BF15" i="40"/>
  <c r="BG14" i="40"/>
  <c r="BF14" i="40"/>
  <c r="BG13" i="40"/>
  <c r="BF13" i="40"/>
  <c r="BG12" i="40"/>
  <c r="BF12" i="40"/>
  <c r="BG11" i="40"/>
  <c r="BF11" i="40"/>
  <c r="BG10" i="40"/>
  <c r="BF10" i="40"/>
  <c r="BG9" i="40"/>
  <c r="BF9" i="40"/>
  <c r="BG8" i="40"/>
  <c r="BF8" i="40"/>
  <c r="BG7" i="40"/>
  <c r="BF7" i="40"/>
  <c r="BG6" i="40"/>
  <c r="BF6" i="40"/>
  <c r="BG5" i="40"/>
  <c r="BF5" i="40"/>
  <c r="BG26" i="42"/>
  <c r="BF26" i="42"/>
  <c r="BG25" i="42"/>
  <c r="BF25" i="42"/>
  <c r="BG24" i="42"/>
  <c r="BF24" i="42"/>
  <c r="BG23" i="42"/>
  <c r="BF23" i="42"/>
  <c r="BG22" i="42"/>
  <c r="BF22" i="42"/>
  <c r="BG21" i="42"/>
  <c r="BF21" i="42"/>
  <c r="BG20" i="42"/>
  <c r="BF20" i="42"/>
  <c r="BG19" i="42"/>
  <c r="BF19" i="42"/>
  <c r="BG18" i="42"/>
  <c r="BF18" i="42"/>
  <c r="BG17" i="42"/>
  <c r="BF17" i="42"/>
  <c r="BG16" i="42"/>
  <c r="BF16" i="42"/>
  <c r="BG15" i="42"/>
  <c r="BF15" i="42"/>
  <c r="BG14" i="42"/>
  <c r="BF14" i="42"/>
  <c r="BG13" i="42"/>
  <c r="BF13" i="42"/>
  <c r="BG12" i="42"/>
  <c r="BF12" i="42"/>
  <c r="BG11" i="42"/>
  <c r="BF11" i="42"/>
  <c r="BG10" i="42"/>
  <c r="BF10" i="42"/>
  <c r="BG9" i="42"/>
  <c r="BF9" i="42"/>
  <c r="BG8" i="42"/>
  <c r="BF8" i="42"/>
  <c r="BG7" i="42"/>
  <c r="BF7" i="42"/>
  <c r="BG6" i="42"/>
  <c r="BF6" i="42"/>
  <c r="BG5" i="42"/>
  <c r="BF5" i="42"/>
  <c r="BF26" i="43"/>
  <c r="BF25" i="43"/>
  <c r="BF24" i="43"/>
  <c r="BF23" i="43"/>
  <c r="BF22" i="43"/>
  <c r="BF21" i="43"/>
  <c r="BF20" i="43"/>
  <c r="BF19" i="43"/>
  <c r="BF18" i="43"/>
  <c r="BF17" i="43"/>
  <c r="BF16" i="43"/>
  <c r="BF15" i="43"/>
  <c r="BF14" i="43"/>
  <c r="BF13" i="43"/>
  <c r="BF12" i="43"/>
  <c r="BF11" i="43"/>
  <c r="BF10" i="43"/>
  <c r="BF9" i="43"/>
  <c r="BF8" i="43"/>
  <c r="BF7" i="43"/>
  <c r="BF6" i="43"/>
  <c r="BG26" i="43"/>
  <c r="BG25" i="43"/>
  <c r="BG24" i="43"/>
  <c r="BG23" i="43"/>
  <c r="BG22" i="43"/>
  <c r="BG21" i="43"/>
  <c r="BG20" i="43"/>
  <c r="BG19" i="43"/>
  <c r="BG18" i="43"/>
  <c r="BG17" i="43"/>
  <c r="BG16" i="43"/>
  <c r="BG15" i="43"/>
  <c r="BG14" i="43"/>
  <c r="BG13" i="43"/>
  <c r="BG12" i="43"/>
  <c r="BG11" i="43"/>
  <c r="BG10" i="43"/>
  <c r="BG9" i="43"/>
  <c r="BG8" i="43"/>
  <c r="BG7" i="43"/>
  <c r="BG6" i="43"/>
  <c r="BG5" i="43"/>
  <c r="BF5" i="4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BI6" i="36"/>
  <c r="BJ6" i="36"/>
  <c r="BI7" i="36"/>
  <c r="BJ7" i="36"/>
  <c r="BI8" i="36"/>
  <c r="BJ8" i="36"/>
  <c r="BI9" i="36"/>
  <c r="BJ9" i="36"/>
  <c r="BI10" i="36"/>
  <c r="BJ10" i="36"/>
  <c r="BI11" i="36"/>
  <c r="BJ11" i="36"/>
  <c r="BI12" i="36"/>
  <c r="BJ12" i="36"/>
  <c r="BI13" i="36"/>
  <c r="BJ13" i="36"/>
  <c r="BI14" i="36"/>
  <c r="BJ14" i="36"/>
  <c r="BI15" i="36"/>
  <c r="BJ15" i="36"/>
  <c r="BI16" i="36"/>
  <c r="BJ16" i="36"/>
  <c r="BI17" i="36"/>
  <c r="BJ17" i="36"/>
  <c r="BI18" i="36"/>
  <c r="BJ18" i="36"/>
  <c r="BI19" i="36"/>
  <c r="BJ19" i="36"/>
  <c r="BI20" i="36"/>
  <c r="BJ20" i="36"/>
  <c r="BI21" i="36"/>
  <c r="BJ21" i="36"/>
  <c r="BI22" i="36"/>
  <c r="BJ22" i="36"/>
  <c r="BI23" i="36"/>
  <c r="BJ23" i="36"/>
  <c r="BI24" i="36"/>
  <c r="BJ24" i="36"/>
  <c r="BI25" i="36"/>
  <c r="BJ25" i="36"/>
  <c r="BI26" i="36"/>
  <c r="BJ26" i="36"/>
  <c r="BI27" i="36"/>
  <c r="BJ27" i="36"/>
  <c r="BJ5" i="36"/>
  <c r="BI5" i="36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C7" i="34"/>
  <c r="D7" i="34"/>
  <c r="D6" i="34" s="1"/>
  <c r="D5" i="34" s="1"/>
  <c r="E7" i="34"/>
  <c r="E6" i="34"/>
  <c r="E5" i="34"/>
  <c r="F7" i="34"/>
  <c r="F6" i="34"/>
  <c r="F5" i="34" s="1"/>
  <c r="G7" i="34"/>
  <c r="G6" i="34"/>
  <c r="G5" i="34" s="1"/>
  <c r="H7" i="34"/>
  <c r="H6" i="34" s="1"/>
  <c r="H5" i="34" s="1"/>
  <c r="I7" i="34"/>
  <c r="J7" i="34"/>
  <c r="K7" i="34"/>
  <c r="L7" i="34"/>
  <c r="M7" i="34"/>
  <c r="M6" i="34" s="1"/>
  <c r="M5" i="34" s="1"/>
  <c r="N7" i="34"/>
  <c r="N6" i="34" s="1"/>
  <c r="N5" i="34" s="1"/>
  <c r="O7" i="34"/>
  <c r="O6" i="34"/>
  <c r="O5" i="34" s="1"/>
  <c r="P7" i="34"/>
  <c r="Q7" i="34"/>
  <c r="R7" i="34"/>
  <c r="S7" i="34"/>
  <c r="S6" i="34" s="1"/>
  <c r="S5" i="34" s="1"/>
  <c r="T7" i="34"/>
  <c r="T6" i="34" s="1"/>
  <c r="T5" i="34" s="1"/>
  <c r="U7" i="34"/>
  <c r="U6" i="34"/>
  <c r="U5" i="34" s="1"/>
  <c r="V7" i="34"/>
  <c r="V6" i="34" s="1"/>
  <c r="V5" i="34" s="1"/>
  <c r="W7" i="34"/>
  <c r="W6" i="34"/>
  <c r="W5" i="34"/>
  <c r="X7" i="34"/>
  <c r="X6" i="34" s="1"/>
  <c r="X5" i="34" s="1"/>
  <c r="Y7" i="34"/>
  <c r="Z7" i="34"/>
  <c r="Z6" i="34" s="1"/>
  <c r="Z5" i="34" s="1"/>
  <c r="AA7" i="34"/>
  <c r="AB7" i="34"/>
  <c r="AB6" i="34" s="1"/>
  <c r="AB5" i="34" s="1"/>
  <c r="AC7" i="34"/>
  <c r="AD7" i="34"/>
  <c r="AE7" i="34"/>
  <c r="AE6" i="34" s="1"/>
  <c r="AE5" i="34" s="1"/>
  <c r="AF7" i="34"/>
  <c r="AG7" i="34"/>
  <c r="AH7" i="34"/>
  <c r="AH6" i="34" s="1"/>
  <c r="AH5" i="34" s="1"/>
  <c r="AI7" i="34"/>
  <c r="AJ7" i="34"/>
  <c r="AK7" i="34"/>
  <c r="AK6" i="34" s="1"/>
  <c r="AK5" i="34" s="1"/>
  <c r="AL7" i="34"/>
  <c r="AL6" i="34" s="1"/>
  <c r="AL5" i="34" s="1"/>
  <c r="AM7" i="34"/>
  <c r="AM6" i="34"/>
  <c r="AM5" i="34" s="1"/>
  <c r="AN7" i="34"/>
  <c r="AO7" i="34"/>
  <c r="AO6" i="34"/>
  <c r="AO5" i="34"/>
  <c r="AP7" i="34"/>
  <c r="AQ7" i="34"/>
  <c r="AQ6" i="34" s="1"/>
  <c r="AQ5" i="34" s="1"/>
  <c r="AR7" i="34"/>
  <c r="AR6" i="34" s="1"/>
  <c r="AR5" i="34" s="1"/>
  <c r="AS7" i="34"/>
  <c r="AS6" i="34"/>
  <c r="AS5" i="34" s="1"/>
  <c r="AT7" i="34"/>
  <c r="AT6" i="34" s="1"/>
  <c r="AT5" i="34" s="1"/>
  <c r="AU7" i="34"/>
  <c r="AU6" i="34"/>
  <c r="AU5" i="34"/>
  <c r="AV7" i="34"/>
  <c r="AW7" i="34"/>
  <c r="AX7" i="34"/>
  <c r="AY7" i="34"/>
  <c r="AZ7" i="34"/>
  <c r="AZ6" i="34" s="1"/>
  <c r="AZ5" i="34" s="1"/>
  <c r="BA7" i="34"/>
  <c r="BB7" i="34"/>
  <c r="BC7" i="34"/>
  <c r="BC6" i="34" s="1"/>
  <c r="BC5" i="34" s="1"/>
  <c r="BD7" i="34"/>
  <c r="BE7" i="34"/>
  <c r="BE6" i="34"/>
  <c r="BE5" i="34" s="1"/>
  <c r="BF7" i="34"/>
  <c r="BG7" i="34"/>
  <c r="B7" i="34"/>
  <c r="BG23" i="34"/>
  <c r="BF23" i="34"/>
  <c r="BF6" i="34"/>
  <c r="BF5" i="34" s="1"/>
  <c r="BE23" i="34"/>
  <c r="BD23" i="34"/>
  <c r="BC23" i="34"/>
  <c r="BB23" i="34"/>
  <c r="BB6" i="34" s="1"/>
  <c r="BB5" i="34" s="1"/>
  <c r="BA23" i="34"/>
  <c r="AZ23" i="34"/>
  <c r="AY23" i="34"/>
  <c r="AY6" i="34"/>
  <c r="AY5" i="34"/>
  <c r="AX23" i="34"/>
  <c r="AW23" i="34"/>
  <c r="AW6" i="34" s="1"/>
  <c r="AW5" i="34" s="1"/>
  <c r="AV23" i="34"/>
  <c r="AU23" i="34"/>
  <c r="AT23" i="34"/>
  <c r="AS23" i="34"/>
  <c r="AR23" i="34"/>
  <c r="AQ23" i="34"/>
  <c r="AP23" i="34"/>
  <c r="AP6" i="34"/>
  <c r="AP5" i="34" s="1"/>
  <c r="AO23" i="34"/>
  <c r="AN23" i="34"/>
  <c r="AM23" i="34"/>
  <c r="AL23" i="34"/>
  <c r="AK23" i="34"/>
  <c r="AJ23" i="34"/>
  <c r="AJ6" i="34" s="1"/>
  <c r="AJ5" i="34" s="1"/>
  <c r="AI23" i="34"/>
  <c r="AI6" i="34"/>
  <c r="AI5" i="34"/>
  <c r="AH23" i="34"/>
  <c r="AG23" i="34"/>
  <c r="AG6" i="34" s="1"/>
  <c r="AG5" i="34" s="1"/>
  <c r="AF23" i="34"/>
  <c r="AE23" i="34"/>
  <c r="AD23" i="34"/>
  <c r="AD6" i="34" s="1"/>
  <c r="AD5" i="34" s="1"/>
  <c r="AC23" i="34"/>
  <c r="AC6" i="34"/>
  <c r="AC5" i="34" s="1"/>
  <c r="AB23" i="34"/>
  <c r="AA23" i="34"/>
  <c r="AA6" i="34"/>
  <c r="AA5" i="34"/>
  <c r="Z23" i="34"/>
  <c r="Y23" i="34"/>
  <c r="Y6" i="34" s="1"/>
  <c r="Y5" i="34" s="1"/>
  <c r="X23" i="34"/>
  <c r="W23" i="34"/>
  <c r="V23" i="34"/>
  <c r="U23" i="34"/>
  <c r="T23" i="34"/>
  <c r="S23" i="34"/>
  <c r="R23" i="34"/>
  <c r="Q23" i="34"/>
  <c r="Q6" i="34" s="1"/>
  <c r="Q5" i="34" s="1"/>
  <c r="P23" i="34"/>
  <c r="O23" i="34"/>
  <c r="N23" i="34"/>
  <c r="M23" i="34"/>
  <c r="L23" i="34"/>
  <c r="K23" i="34"/>
  <c r="K6" i="34"/>
  <c r="K5" i="34"/>
  <c r="J23" i="34"/>
  <c r="I23" i="34"/>
  <c r="I6" i="34" s="1"/>
  <c r="I5" i="34" s="1"/>
  <c r="H23" i="34"/>
  <c r="G23" i="34"/>
  <c r="F23" i="34"/>
  <c r="E23" i="34"/>
  <c r="D23" i="34"/>
  <c r="C23" i="34"/>
  <c r="C6" i="34"/>
  <c r="C5" i="34"/>
  <c r="B23" i="34"/>
  <c r="B6" i="34"/>
  <c r="B5" i="34" s="1"/>
  <c r="D6" i="31"/>
  <c r="C19" i="13"/>
  <c r="E6" i="31"/>
  <c r="D19" i="13"/>
  <c r="F6" i="31"/>
  <c r="E19" i="13"/>
  <c r="G6" i="31"/>
  <c r="F19" i="13"/>
  <c r="H6" i="31"/>
  <c r="G19" i="13"/>
  <c r="I6" i="31"/>
  <c r="H19" i="13" s="1"/>
  <c r="J6" i="31"/>
  <c r="I19" i="13"/>
  <c r="K6" i="31"/>
  <c r="J19" i="13"/>
  <c r="L6" i="31"/>
  <c r="K19" i="13"/>
  <c r="M6" i="31"/>
  <c r="L19" i="13"/>
  <c r="N6" i="31"/>
  <c r="M19" i="13"/>
  <c r="O6" i="31"/>
  <c r="N19" i="13" s="1"/>
  <c r="P6" i="31"/>
  <c r="O19" i="13"/>
  <c r="Q6" i="31"/>
  <c r="P19" i="13"/>
  <c r="R6" i="31"/>
  <c r="Q19" i="13"/>
  <c r="S6" i="31"/>
  <c r="R19" i="13"/>
  <c r="T6" i="31"/>
  <c r="S19" i="13"/>
  <c r="U6" i="31"/>
  <c r="T19" i="13" s="1"/>
  <c r="V6" i="31"/>
  <c r="U19" i="13"/>
  <c r="W6" i="31"/>
  <c r="V19" i="13"/>
  <c r="X6" i="31"/>
  <c r="W19" i="13"/>
  <c r="Y6" i="31"/>
  <c r="X19" i="13"/>
  <c r="Z6" i="31"/>
  <c r="Y19" i="13"/>
  <c r="AA6" i="31"/>
  <c r="Z19" i="13" s="1"/>
  <c r="AB6" i="31"/>
  <c r="AA19" i="13"/>
  <c r="AC6" i="31"/>
  <c r="AB19" i="13"/>
  <c r="AD6" i="31"/>
  <c r="AC19" i="13"/>
  <c r="AE6" i="31"/>
  <c r="AD19" i="13"/>
  <c r="C6" i="31"/>
  <c r="B19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BG7" i="28"/>
  <c r="BG6" i="28" s="1"/>
  <c r="BG23" i="28"/>
  <c r="BF7" i="28"/>
  <c r="BF23" i="28"/>
  <c r="BF6" i="28" s="1"/>
  <c r="BE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BG27" i="28"/>
  <c r="BF27" i="28"/>
  <c r="BG26" i="28"/>
  <c r="BF26" i="28"/>
  <c r="BG25" i="28"/>
  <c r="BF25" i="28"/>
  <c r="BG24" i="28"/>
  <c r="BF24" i="28"/>
  <c r="BG22" i="28"/>
  <c r="BF22" i="28"/>
  <c r="BG21" i="28"/>
  <c r="BF21" i="28"/>
  <c r="BG20" i="28"/>
  <c r="BF20" i="28"/>
  <c r="BG19" i="28"/>
  <c r="BF19" i="28"/>
  <c r="BG18" i="28"/>
  <c r="BF18" i="28"/>
  <c r="BG17" i="28"/>
  <c r="BF17" i="28"/>
  <c r="BG16" i="28"/>
  <c r="BF16" i="28"/>
  <c r="BG15" i="28"/>
  <c r="BF15" i="28"/>
  <c r="BG14" i="28"/>
  <c r="BF14" i="28"/>
  <c r="BG13" i="28"/>
  <c r="BF13" i="28"/>
  <c r="BG12" i="28"/>
  <c r="BF12" i="28"/>
  <c r="BG11" i="28"/>
  <c r="BF11" i="28"/>
  <c r="BG10" i="28"/>
  <c r="BF10" i="28"/>
  <c r="BG9" i="28"/>
  <c r="BF9" i="28"/>
  <c r="BG8" i="28"/>
  <c r="BF8" i="28"/>
  <c r="BG5" i="28"/>
  <c r="BF5" i="28"/>
  <c r="A32" i="13"/>
  <c r="A3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AX6" i="34"/>
  <c r="AX5" i="34" s="1"/>
  <c r="R6" i="34"/>
  <c r="R5" i="34" s="1"/>
  <c r="J6" i="34"/>
  <c r="J5" i="34" s="1"/>
  <c r="BD6" i="34"/>
  <c r="BD5" i="34" s="1"/>
  <c r="AV6" i="34"/>
  <c r="AV5" i="34" s="1"/>
  <c r="AN6" i="34"/>
  <c r="AN5" i="34"/>
  <c r="AF6" i="34"/>
  <c r="AF5" i="34" s="1"/>
  <c r="P6" i="34"/>
  <c r="P5" i="34" s="1"/>
  <c r="L6" i="34"/>
  <c r="L5" i="34" s="1"/>
  <c r="BG6" i="34"/>
  <c r="BG5" i="34"/>
  <c r="BA6" i="34"/>
  <c r="BA5" i="34"/>
</calcChain>
</file>

<file path=xl/sharedStrings.xml><?xml version="1.0" encoding="utf-8"?>
<sst xmlns="http://schemas.openxmlformats.org/spreadsheetml/2006/main" count="7094" uniqueCount="865">
  <si>
    <t>其他</t>
  </si>
  <si>
    <t>奧地利</t>
  </si>
  <si>
    <t>澳洲</t>
  </si>
  <si>
    <t>越南</t>
  </si>
  <si>
    <t>挪威</t>
  </si>
  <si>
    <t>芬蘭</t>
  </si>
  <si>
    <t>無國籍</t>
  </si>
  <si>
    <t>義大利</t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</si>
  <si>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</si>
  <si>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</si>
  <si>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</si>
  <si>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</si>
  <si>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</si>
  <si>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</si>
  <si>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</si>
  <si>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</si>
  <si>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</si>
  <si>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</si>
  <si>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</si>
  <si>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</si>
  <si>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</si>
  <si>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</si>
  <si>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</si>
  <si>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</si>
  <si>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</si>
  <si>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</si>
  <si>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</si>
  <si>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</si>
  <si>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</si>
  <si>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</si>
  <si>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</si>
  <si>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</si>
  <si>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</si>
  <si>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</si>
  <si>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</si>
  <si>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</si>
  <si>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</si>
  <si>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</si>
  <si>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</si>
  <si>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</si>
  <si>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Austria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</si>
  <si>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</si>
  <si>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</si>
  <si>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</si>
  <si>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</si>
  <si>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</si>
  <si>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</si>
  <si>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</si>
  <si>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年底別
</t>
    </r>
    <r>
      <rPr>
        <sz val="9"/>
        <rFont val="Times New Roman"/>
        <family val="1"/>
      </rPr>
      <t>End of Year</t>
    </r>
    <phoneticPr fontId="3" type="noConversion"/>
  </si>
  <si>
    <t>單位：人  Unit : Person</t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</si>
  <si>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</si>
  <si>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美國</t>
  </si>
  <si>
    <t>英國</t>
  </si>
  <si>
    <t>法國</t>
  </si>
  <si>
    <t>德國</t>
  </si>
  <si>
    <t>日本</t>
  </si>
  <si>
    <t>荷蘭</t>
  </si>
  <si>
    <t>丹麥</t>
  </si>
  <si>
    <t>瑞士</t>
  </si>
  <si>
    <t>瑞典</t>
  </si>
  <si>
    <t>韓國</t>
  </si>
  <si>
    <t>新加坡</t>
  </si>
  <si>
    <t>Grand Total</t>
    <phoneticPr fontId="3" type="noConversion"/>
  </si>
  <si>
    <t>Austria</t>
    <phoneticPr fontId="3" type="noConversion"/>
  </si>
  <si>
    <t>Taiwan Prov.</t>
  </si>
  <si>
    <t>　臺北縣</t>
  </si>
  <si>
    <t>Taipei County</t>
  </si>
  <si>
    <t>　宜蘭縣</t>
  </si>
  <si>
    <t>Yilan County</t>
  </si>
  <si>
    <t xml:space="preserve">         －</t>
  </si>
  <si>
    <t>　桃園縣</t>
  </si>
  <si>
    <t>Taoyuan County</t>
  </si>
  <si>
    <t>　新竹縣</t>
  </si>
  <si>
    <t>Hsinchu County</t>
  </si>
  <si>
    <t>　苗栗縣</t>
  </si>
  <si>
    <t>Miaoli County</t>
  </si>
  <si>
    <t>　臺中縣</t>
  </si>
  <si>
    <t>Taichung County</t>
  </si>
  <si>
    <t>　彰化縣</t>
  </si>
  <si>
    <t>Changhua County</t>
  </si>
  <si>
    <t>　南投縣</t>
  </si>
  <si>
    <t>Nantou County</t>
  </si>
  <si>
    <t>　雲林縣</t>
  </si>
  <si>
    <t>Yunlin County</t>
  </si>
  <si>
    <t>　嘉義縣</t>
  </si>
  <si>
    <t>Chiayi County</t>
  </si>
  <si>
    <t>　臺南縣</t>
  </si>
  <si>
    <t>Tainan County</t>
  </si>
  <si>
    <t>　高雄縣</t>
  </si>
  <si>
    <t>Kaohsiung County</t>
  </si>
  <si>
    <t>　屏東縣</t>
  </si>
  <si>
    <t>Pingtung County</t>
  </si>
  <si>
    <t>　臺東縣</t>
  </si>
  <si>
    <t>Taitung County</t>
  </si>
  <si>
    <t>　花蓮縣</t>
  </si>
  <si>
    <t>Hualien County</t>
  </si>
  <si>
    <t>　澎湖縣</t>
  </si>
  <si>
    <t>Penghu County</t>
  </si>
  <si>
    <t>　基隆市</t>
  </si>
  <si>
    <t>Keelung City</t>
  </si>
  <si>
    <t>　新竹市</t>
  </si>
  <si>
    <t>Hsinchu City</t>
  </si>
  <si>
    <t>　臺中市</t>
  </si>
  <si>
    <t>Taichung City</t>
  </si>
  <si>
    <t>　嘉義市</t>
  </si>
  <si>
    <t>Chiayi City</t>
  </si>
  <si>
    <t>　臺南市</t>
  </si>
  <si>
    <t>Tainan City</t>
  </si>
  <si>
    <t>臺 北 市</t>
  </si>
  <si>
    <t>Taipei City</t>
  </si>
  <si>
    <t>高 雄 市</t>
  </si>
  <si>
    <t>Kaohsiung City</t>
  </si>
  <si>
    <t>福 建 省</t>
  </si>
  <si>
    <t>Fuchien Prov.</t>
  </si>
  <si>
    <t>　金門縣</t>
  </si>
  <si>
    <t>Kinmen County</t>
  </si>
  <si>
    <t>　連江縣</t>
  </si>
  <si>
    <t>Lienchiang County</t>
  </si>
  <si>
    <t>Note：The number of overstayed foreign residents is not included.</t>
  </si>
  <si>
    <t>說明：本項統計資料不含逾期居留外僑人數。</t>
  </si>
  <si>
    <t>臺 灣 省</t>
  </si>
  <si>
    <t>九十四年 2005</t>
  </si>
  <si>
    <t>九十三年 2004</t>
  </si>
  <si>
    <t>九十二年 2003</t>
  </si>
  <si>
    <t>九十一年 2002</t>
  </si>
  <si>
    <t>九　十年 2001</t>
  </si>
  <si>
    <t>總　　　計</t>
  </si>
  <si>
    <t>　公務人員</t>
  </si>
  <si>
    <t>　商務人員</t>
  </si>
  <si>
    <t>　工程師</t>
  </si>
  <si>
    <t>　會計師</t>
  </si>
  <si>
    <t>　律師</t>
  </si>
  <si>
    <t>　記者</t>
  </si>
  <si>
    <t>　教師</t>
  </si>
  <si>
    <t>　醫師</t>
  </si>
  <si>
    <t>　護理人員</t>
  </si>
  <si>
    <t>　傳教士</t>
  </si>
  <si>
    <t>　技工技匠</t>
  </si>
  <si>
    <t>　外籍勞工</t>
  </si>
  <si>
    <t>　船員</t>
  </si>
  <si>
    <t>　其他</t>
  </si>
  <si>
    <t>　失業</t>
  </si>
  <si>
    <t>　家務</t>
  </si>
  <si>
    <t>　就學</t>
  </si>
  <si>
    <t>未滿十五歲者</t>
  </si>
  <si>
    <t>外僑居留人數按國籍及職業分</t>
    <phoneticPr fontId="9" type="noConversion"/>
  </si>
  <si>
    <t>民國九十二年底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</si>
  <si>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</si>
  <si>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</si>
  <si>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</si>
  <si>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</si>
  <si>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</si>
  <si>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</si>
  <si>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</si>
  <si>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</si>
  <si>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</si>
  <si>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</si>
  <si>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</si>
  <si>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</si>
  <si>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</si>
  <si>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</si>
  <si>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</si>
  <si>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</si>
  <si>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</si>
  <si>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</si>
  <si>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</si>
  <si>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</si>
  <si>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</si>
  <si>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</si>
  <si>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</si>
  <si>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</si>
  <si>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</si>
  <si>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</si>
  <si>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</si>
  <si>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</si>
  <si>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</si>
  <si>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</si>
  <si>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</si>
  <si>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勞動力小計</t>
    <phoneticPr fontId="9" type="noConversion"/>
  </si>
  <si>
    <t>非勞動力小計</t>
    <phoneticPr fontId="9" type="noConversion"/>
  </si>
  <si>
    <t>民國九十一年底</t>
    <phoneticPr fontId="9" type="noConversion"/>
  </si>
  <si>
    <t>民國九十年底</t>
    <phoneticPr fontId="9" type="noConversion"/>
  </si>
  <si>
    <t>外僑居留人數按國籍及職業分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</si>
  <si>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</si>
  <si>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</si>
  <si>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</si>
  <si>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</si>
  <si>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</si>
  <si>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</si>
  <si>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</si>
  <si>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</si>
  <si>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</si>
  <si>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</si>
  <si>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</si>
  <si>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</si>
  <si>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</si>
  <si>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</si>
  <si>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</si>
  <si>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</si>
  <si>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</si>
  <si>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</si>
  <si>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</si>
  <si>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</si>
  <si>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</si>
  <si>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</si>
  <si>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</si>
  <si>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</si>
  <si>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</si>
  <si>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</si>
  <si>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</si>
  <si>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</si>
  <si>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</si>
  <si>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</si>
  <si>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</si>
  <si>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勞動力小計</t>
    <phoneticPr fontId="9" type="noConversion"/>
  </si>
  <si>
    <t>非勞動力小計</t>
    <phoneticPr fontId="9" type="noConversion"/>
  </si>
  <si>
    <t>民國九十三年底</t>
    <phoneticPr fontId="9" type="noConversion"/>
  </si>
  <si>
    <t>外僑居留人數按國籍及職業分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</si>
  <si>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</si>
  <si>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</si>
  <si>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</si>
  <si>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</si>
  <si>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</si>
  <si>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</si>
  <si>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</si>
  <si>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</si>
  <si>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</si>
  <si>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</si>
  <si>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</si>
  <si>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</si>
  <si>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</si>
  <si>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</si>
  <si>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</si>
  <si>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</si>
  <si>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</si>
  <si>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</si>
  <si>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</si>
  <si>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</si>
  <si>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</si>
  <si>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</si>
  <si>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</si>
  <si>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</si>
  <si>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</si>
  <si>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</si>
  <si>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</si>
  <si>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</si>
  <si>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</si>
  <si>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</si>
  <si>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</si>
  <si>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勞動力小計</t>
    <phoneticPr fontId="9" type="noConversion"/>
  </si>
  <si>
    <t>非勞動力小計</t>
    <phoneticPr fontId="9" type="noConversion"/>
  </si>
  <si>
    <t>民國九十四年底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</si>
  <si>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</si>
  <si>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</si>
  <si>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</si>
  <si>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</si>
  <si>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</si>
  <si>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</si>
  <si>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</si>
  <si>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</si>
  <si>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</si>
  <si>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</si>
  <si>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</si>
  <si>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</si>
  <si>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</si>
  <si>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</si>
  <si>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</si>
  <si>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</si>
  <si>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</si>
  <si>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</si>
  <si>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</si>
  <si>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</si>
  <si>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</si>
  <si>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</si>
  <si>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</si>
  <si>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</si>
  <si>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</si>
  <si>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</si>
  <si>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</si>
  <si>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</si>
  <si>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</si>
  <si>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</si>
  <si>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</si>
  <si>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</si>
  <si>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</si>
  <si>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</si>
  <si>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</si>
  <si>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</si>
  <si>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</si>
  <si>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</si>
  <si>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</si>
  <si>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</si>
  <si>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</si>
  <si>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t>九十五年 2006</t>
    <phoneticPr fontId="9" type="noConversion"/>
  </si>
  <si>
    <t>民國九十五年底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</si>
  <si>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</si>
  <si>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</si>
  <si>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</si>
  <si>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</si>
  <si>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</si>
  <si>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</si>
  <si>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</si>
  <si>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</si>
  <si>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</si>
  <si>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</si>
  <si>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</si>
  <si>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</si>
  <si>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</si>
  <si>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</si>
  <si>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總計</t>
    <phoneticPr fontId="9" type="noConversion"/>
  </si>
  <si>
    <t>九十六年 2007</t>
    <phoneticPr fontId="9" type="noConversion"/>
  </si>
  <si>
    <r>
      <t>九十五年</t>
    </r>
    <r>
      <rPr>
        <sz val="9"/>
        <rFont val="Times New Roman"/>
        <family val="1"/>
      </rPr>
      <t xml:space="preserve"> 2006</t>
    </r>
    <phoneticPr fontId="9" type="noConversion"/>
  </si>
  <si>
    <t>　公務人員 Gov. Employee</t>
    <phoneticPr fontId="9" type="noConversion"/>
  </si>
  <si>
    <t>　商務人員 Business</t>
    <phoneticPr fontId="9" type="noConversion"/>
  </si>
  <si>
    <t>　工程師 Engineer</t>
    <phoneticPr fontId="9" type="noConversion"/>
  </si>
  <si>
    <t>　會計師 Accountant</t>
    <phoneticPr fontId="9" type="noConversion"/>
  </si>
  <si>
    <t>　律師 Lawyer</t>
    <phoneticPr fontId="9" type="noConversion"/>
  </si>
  <si>
    <t>　記者 Correspondent</t>
    <phoneticPr fontId="9" type="noConversion"/>
  </si>
  <si>
    <t>　教師 Teacher</t>
    <phoneticPr fontId="9" type="noConversion"/>
  </si>
  <si>
    <t>　醫師 Doctor</t>
    <phoneticPr fontId="9" type="noConversion"/>
  </si>
  <si>
    <t>　護理人員 Care Worker</t>
    <phoneticPr fontId="9" type="noConversion"/>
  </si>
  <si>
    <t>　傳教士 Missionary</t>
    <phoneticPr fontId="9" type="noConversion"/>
  </si>
  <si>
    <t>　技工技匠 Skilled Worker</t>
    <phoneticPr fontId="9" type="noConversion"/>
  </si>
  <si>
    <t>　外籍勞工 Foreign Labour</t>
    <phoneticPr fontId="9" type="noConversion"/>
  </si>
  <si>
    <t>　船員 Shipman</t>
    <phoneticPr fontId="9" type="noConversion"/>
  </si>
  <si>
    <t>　其他 Others</t>
    <phoneticPr fontId="9" type="noConversion"/>
  </si>
  <si>
    <t>　失業 Unemployed</t>
    <phoneticPr fontId="9" type="noConversion"/>
  </si>
  <si>
    <t>　家務 Housekeeping</t>
    <phoneticPr fontId="9" type="noConversion"/>
  </si>
  <si>
    <t>　就學 Student</t>
    <phoneticPr fontId="9" type="noConversion"/>
  </si>
  <si>
    <t>民國九十六年底 End of 2007</t>
    <phoneticPr fontId="9" type="noConversion"/>
  </si>
  <si>
    <t>外僑居留人數按國籍及職業分 Foreign Residents by Nationality &amp; Occupation</t>
    <phoneticPr fontId="9" type="noConversion"/>
  </si>
  <si>
    <t>U.S.A.</t>
    <phoneticPr fontId="3" type="noConversion"/>
  </si>
  <si>
    <t>美國 U.S.A.</t>
    <phoneticPr fontId="9" type="noConversion"/>
  </si>
  <si>
    <t>U.K.</t>
    <phoneticPr fontId="3" type="noConversion"/>
  </si>
  <si>
    <t>英國 U.K.</t>
    <phoneticPr fontId="9" type="noConversion"/>
  </si>
  <si>
    <t>France</t>
    <phoneticPr fontId="3" type="noConversion"/>
  </si>
  <si>
    <t>法國 France</t>
    <phoneticPr fontId="9" type="noConversion"/>
  </si>
  <si>
    <t>German</t>
    <phoneticPr fontId="3" type="noConversion"/>
  </si>
  <si>
    <t>德國 German</t>
    <phoneticPr fontId="9" type="noConversion"/>
  </si>
  <si>
    <t>Japan</t>
    <phoneticPr fontId="3" type="noConversion"/>
  </si>
  <si>
    <t>日本 Japan</t>
    <phoneticPr fontId="9" type="noConversion"/>
  </si>
  <si>
    <r>
      <t>N</t>
    </r>
    <r>
      <rPr>
        <sz val="9"/>
        <rFont val="Times New Roman"/>
        <family val="1"/>
      </rPr>
      <t>ether-lands</t>
    </r>
    <phoneticPr fontId="3" type="noConversion"/>
  </si>
  <si>
    <t>荷蘭 Netherlands</t>
    <phoneticPr fontId="9" type="noConversion"/>
  </si>
  <si>
    <t>Spanish</t>
    <phoneticPr fontId="3" type="noConversion"/>
  </si>
  <si>
    <t>西班牙 Spanish</t>
    <phoneticPr fontId="9" type="noConversion"/>
  </si>
  <si>
    <t>Portugal</t>
    <phoneticPr fontId="3" type="noConversion"/>
  </si>
  <si>
    <t>葡萄牙 Portugal</t>
    <phoneticPr fontId="9" type="noConversion"/>
  </si>
  <si>
    <t>Danmark</t>
    <phoneticPr fontId="3" type="noConversion"/>
  </si>
  <si>
    <t>丹麥 Danmark</t>
    <phoneticPr fontId="9" type="noConversion"/>
  </si>
  <si>
    <t>Switzerland</t>
    <phoneticPr fontId="3" type="noConversion"/>
  </si>
  <si>
    <t>瑞士 Switzerland</t>
    <phoneticPr fontId="9" type="noConversion"/>
  </si>
  <si>
    <t>Sweden</t>
    <phoneticPr fontId="3" type="noConversion"/>
  </si>
  <si>
    <t>瑞典 Sweden</t>
    <phoneticPr fontId="9" type="noConversion"/>
  </si>
  <si>
    <t>Korea</t>
    <phoneticPr fontId="3" type="noConversion"/>
  </si>
  <si>
    <t>韓國 Korea</t>
    <phoneticPr fontId="9" type="noConversion"/>
  </si>
  <si>
    <t>Malaysia</t>
    <phoneticPr fontId="3" type="noConversion"/>
  </si>
  <si>
    <t>馬來西亞 Malaysia</t>
    <phoneticPr fontId="9" type="noConversion"/>
  </si>
  <si>
    <t>Indonesia</t>
    <phoneticPr fontId="3" type="noConversion"/>
  </si>
  <si>
    <t>印尼 Indonesia</t>
    <phoneticPr fontId="9" type="noConversion"/>
  </si>
  <si>
    <t>菲律賓 the Philippines</t>
    <phoneticPr fontId="9" type="noConversion"/>
  </si>
  <si>
    <t>Thailand</t>
    <phoneticPr fontId="3" type="noConversion"/>
  </si>
  <si>
    <t>泰國 Thailand</t>
    <phoneticPr fontId="9" type="noConversion"/>
  </si>
  <si>
    <t>新加坡 Singapore</t>
    <phoneticPr fontId="9" type="noConversion"/>
  </si>
  <si>
    <t>India</t>
    <phoneticPr fontId="3" type="noConversion"/>
  </si>
  <si>
    <t>印度 India</t>
    <phoneticPr fontId="9" type="noConversion"/>
  </si>
  <si>
    <t>Canada</t>
    <phoneticPr fontId="3" type="noConversion"/>
  </si>
  <si>
    <t>加拿大 Canada</t>
    <phoneticPr fontId="9" type="noConversion"/>
  </si>
  <si>
    <t>Belguim</t>
    <phoneticPr fontId="3" type="noConversion"/>
  </si>
  <si>
    <t>比利時 Belguim</t>
    <phoneticPr fontId="9" type="noConversion"/>
  </si>
  <si>
    <t>Italy</t>
    <phoneticPr fontId="3" type="noConversion"/>
  </si>
  <si>
    <t>義大利 Italy</t>
    <phoneticPr fontId="9" type="noConversion"/>
  </si>
  <si>
    <t>Austria</t>
    <phoneticPr fontId="3" type="noConversion"/>
  </si>
  <si>
    <t>奧地利 Austria</t>
    <phoneticPr fontId="9" type="noConversion"/>
  </si>
  <si>
    <t>澳洲 Australia</t>
    <phoneticPr fontId="9" type="noConversion"/>
  </si>
  <si>
    <t>Vietnam</t>
    <phoneticPr fontId="3" type="noConversion"/>
  </si>
  <si>
    <t>越南 Vietnam</t>
    <phoneticPr fontId="9" type="noConversion"/>
  </si>
  <si>
    <t>Norway</t>
    <phoneticPr fontId="3" type="noConversion"/>
  </si>
  <si>
    <t>挪威 Norway</t>
    <phoneticPr fontId="9" type="noConversion"/>
  </si>
  <si>
    <t>Finland</t>
    <phoneticPr fontId="3" type="noConversion"/>
  </si>
  <si>
    <t>芬蘭 Finland</t>
    <phoneticPr fontId="9" type="noConversion"/>
  </si>
  <si>
    <t>Stateless</t>
    <phoneticPr fontId="3" type="noConversion"/>
  </si>
  <si>
    <t>無國籍 Stateless</t>
    <phoneticPr fontId="9" type="noConversion"/>
  </si>
  <si>
    <t>Others</t>
    <phoneticPr fontId="3" type="noConversion"/>
  </si>
  <si>
    <t>其他國籍 Others</t>
    <phoneticPr fontId="9" type="noConversion"/>
  </si>
  <si>
    <t>勞動力小計 Labour Force</t>
    <phoneticPr fontId="9" type="noConversion"/>
  </si>
  <si>
    <t>未滿十五歲者 Under 15 Years</t>
    <phoneticPr fontId="9" type="noConversion"/>
  </si>
  <si>
    <t>滿十五歲者 15 Years &amp; Over</t>
    <phoneticPr fontId="9" type="noConversion"/>
  </si>
  <si>
    <t>非勞動力小計Not in Labour Force</t>
    <phoneticPr fontId="9" type="noConversion"/>
  </si>
  <si>
    <t>總　　　計 Grand Total</t>
    <phoneticPr fontId="9" type="noConversion"/>
  </si>
  <si>
    <t>男 M.</t>
    <phoneticPr fontId="9" type="noConversion"/>
  </si>
  <si>
    <t>女 F.</t>
    <phoneticPr fontId="9" type="noConversion"/>
  </si>
  <si>
    <t>職業別
by Occupation</t>
    <phoneticPr fontId="9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</si>
  <si>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</si>
  <si>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九十七年 2008</t>
    <phoneticPr fontId="9" type="noConversion"/>
  </si>
  <si>
    <t>外僑居留人數按國籍及職業分 Foreign Residents by Nationality &amp; Occupation</t>
    <phoneticPr fontId="9" type="noConversion"/>
  </si>
  <si>
    <t>職業別
by Occupation</t>
    <phoneticPr fontId="9" type="noConversion"/>
  </si>
  <si>
    <t>總計</t>
    <phoneticPr fontId="9" type="noConversion"/>
  </si>
  <si>
    <t>美國 U.S.A.</t>
    <phoneticPr fontId="9" type="noConversion"/>
  </si>
  <si>
    <t>英國 U.K.</t>
    <phoneticPr fontId="9" type="noConversion"/>
  </si>
  <si>
    <t>法國 France</t>
    <phoneticPr fontId="9" type="noConversion"/>
  </si>
  <si>
    <t>德國 German</t>
    <phoneticPr fontId="9" type="noConversion"/>
  </si>
  <si>
    <t>日本 Japan</t>
    <phoneticPr fontId="9" type="noConversion"/>
  </si>
  <si>
    <t>荷蘭 Netherlands</t>
    <phoneticPr fontId="9" type="noConversion"/>
  </si>
  <si>
    <t>西班牙 Spanish</t>
    <phoneticPr fontId="9" type="noConversion"/>
  </si>
  <si>
    <t>葡萄牙 Portugal</t>
    <phoneticPr fontId="9" type="noConversion"/>
  </si>
  <si>
    <t>丹麥 Danmark</t>
    <phoneticPr fontId="9" type="noConversion"/>
  </si>
  <si>
    <t>瑞士 Switzerland</t>
    <phoneticPr fontId="9" type="noConversion"/>
  </si>
  <si>
    <t>瑞典 Sweden</t>
    <phoneticPr fontId="9" type="noConversion"/>
  </si>
  <si>
    <t>韓國 Korea</t>
    <phoneticPr fontId="9" type="noConversion"/>
  </si>
  <si>
    <t>馬來西亞 Malaysia</t>
    <phoneticPr fontId="9" type="noConversion"/>
  </si>
  <si>
    <t>印尼 Indonesia</t>
    <phoneticPr fontId="9" type="noConversion"/>
  </si>
  <si>
    <t>菲律賓 the Philippines</t>
    <phoneticPr fontId="9" type="noConversion"/>
  </si>
  <si>
    <t>泰國 Thailand</t>
    <phoneticPr fontId="9" type="noConversion"/>
  </si>
  <si>
    <t>新加坡 Singapore</t>
    <phoneticPr fontId="9" type="noConversion"/>
  </si>
  <si>
    <t>印度 India</t>
    <phoneticPr fontId="9" type="noConversion"/>
  </si>
  <si>
    <t>加拿大 Canada</t>
    <phoneticPr fontId="9" type="noConversion"/>
  </si>
  <si>
    <t>比利時 Belguim</t>
    <phoneticPr fontId="9" type="noConversion"/>
  </si>
  <si>
    <t>義大利 Italy</t>
    <phoneticPr fontId="9" type="noConversion"/>
  </si>
  <si>
    <t>奧地利 Austria</t>
    <phoneticPr fontId="9" type="noConversion"/>
  </si>
  <si>
    <t>澳洲 Australia</t>
    <phoneticPr fontId="9" type="noConversion"/>
  </si>
  <si>
    <t>越南 Vietnam</t>
    <phoneticPr fontId="9" type="noConversion"/>
  </si>
  <si>
    <t>挪威 Norway</t>
    <phoneticPr fontId="9" type="noConversion"/>
  </si>
  <si>
    <t>芬蘭 Finland</t>
    <phoneticPr fontId="9" type="noConversion"/>
  </si>
  <si>
    <t>無國籍 Stateless</t>
    <phoneticPr fontId="9" type="noConversion"/>
  </si>
  <si>
    <t>其他國籍 Others</t>
    <phoneticPr fontId="9" type="noConversion"/>
  </si>
  <si>
    <t>男 M.</t>
    <phoneticPr fontId="9" type="noConversion"/>
  </si>
  <si>
    <t>女 F.</t>
    <phoneticPr fontId="9" type="noConversion"/>
  </si>
  <si>
    <t>總　　　計 Grand Total</t>
    <phoneticPr fontId="9" type="noConversion"/>
  </si>
  <si>
    <t>滿十五歲者 15 Years &amp; Over</t>
    <phoneticPr fontId="9" type="noConversion"/>
  </si>
  <si>
    <t>勞動力小計 Labour Force</t>
    <phoneticPr fontId="9" type="noConversion"/>
  </si>
  <si>
    <t>　公務人員 Gov. Employee</t>
    <phoneticPr fontId="9" type="noConversion"/>
  </si>
  <si>
    <t>　商務人員 Business</t>
    <phoneticPr fontId="9" type="noConversion"/>
  </si>
  <si>
    <t>　工程師 Engineer</t>
    <phoneticPr fontId="9" type="noConversion"/>
  </si>
  <si>
    <t>　會計師 Accountant</t>
    <phoneticPr fontId="9" type="noConversion"/>
  </si>
  <si>
    <t>　律師 Lawyer</t>
    <phoneticPr fontId="9" type="noConversion"/>
  </si>
  <si>
    <t>　記者 Correspondent</t>
    <phoneticPr fontId="9" type="noConversion"/>
  </si>
  <si>
    <t>　教師 Teacher</t>
    <phoneticPr fontId="9" type="noConversion"/>
  </si>
  <si>
    <t>　醫師 Doctor</t>
    <phoneticPr fontId="9" type="noConversion"/>
  </si>
  <si>
    <t>　護理人員 Care Worker</t>
    <phoneticPr fontId="9" type="noConversion"/>
  </si>
  <si>
    <t>　傳教士 Missionary</t>
    <phoneticPr fontId="9" type="noConversion"/>
  </si>
  <si>
    <t>　技工技匠 Skilled Worker</t>
    <phoneticPr fontId="9" type="noConversion"/>
  </si>
  <si>
    <t>　外籍勞工 Foreign Labour</t>
    <phoneticPr fontId="9" type="noConversion"/>
  </si>
  <si>
    <t>　船員 Shipman</t>
    <phoneticPr fontId="9" type="noConversion"/>
  </si>
  <si>
    <t>　其他 Others</t>
    <phoneticPr fontId="9" type="noConversion"/>
  </si>
  <si>
    <t>　失業 Unemployed</t>
    <phoneticPr fontId="9" type="noConversion"/>
  </si>
  <si>
    <t>非勞動力小計Not in Labour Force</t>
    <phoneticPr fontId="9" type="noConversion"/>
  </si>
  <si>
    <t>　家務 Housekeeping</t>
    <phoneticPr fontId="9" type="noConversion"/>
  </si>
  <si>
    <t>　就學 Student</t>
    <phoneticPr fontId="9" type="noConversion"/>
  </si>
  <si>
    <t>未滿十五歲者 Under 15 Years</t>
    <phoneticPr fontId="9" type="noConversion"/>
  </si>
  <si>
    <t>民國九十七年底 End of 2008</t>
    <phoneticPr fontId="9" type="noConversion"/>
  </si>
  <si>
    <r>
      <t>九十六年</t>
    </r>
    <r>
      <rPr>
        <sz val="9"/>
        <rFont val="Times New Roman"/>
        <family val="1"/>
      </rPr>
      <t xml:space="preserve"> 2007</t>
    </r>
    <phoneticPr fontId="9" type="noConversion"/>
  </si>
  <si>
    <t>九十八年 2009</t>
    <phoneticPr fontId="9" type="noConversion"/>
  </si>
  <si>
    <t>外僑居留人數按國籍及職業分 Foreign Residents by Nationality &amp; Occupation</t>
    <phoneticPr fontId="9" type="noConversion"/>
  </si>
  <si>
    <t>職業別
by Occupation</t>
    <phoneticPr fontId="9" type="noConversion"/>
  </si>
  <si>
    <t>總計</t>
    <phoneticPr fontId="9" type="noConversion"/>
  </si>
  <si>
    <t>美國 U.S.A.</t>
    <phoneticPr fontId="9" type="noConversion"/>
  </si>
  <si>
    <t>英國 U.K.</t>
    <phoneticPr fontId="9" type="noConversion"/>
  </si>
  <si>
    <t>法國 France</t>
    <phoneticPr fontId="9" type="noConversion"/>
  </si>
  <si>
    <t>德國 German</t>
    <phoneticPr fontId="9" type="noConversion"/>
  </si>
  <si>
    <t>日本 Japan</t>
    <phoneticPr fontId="9" type="noConversion"/>
  </si>
  <si>
    <t>荷蘭 Netherlands</t>
    <phoneticPr fontId="9" type="noConversion"/>
  </si>
  <si>
    <t>西班牙 Spanish</t>
    <phoneticPr fontId="9" type="noConversion"/>
  </si>
  <si>
    <t>葡萄牙 Portugal</t>
    <phoneticPr fontId="9" type="noConversion"/>
  </si>
  <si>
    <t>丹麥 Danmark</t>
    <phoneticPr fontId="9" type="noConversion"/>
  </si>
  <si>
    <t>瑞士 Switzerland</t>
    <phoneticPr fontId="9" type="noConversion"/>
  </si>
  <si>
    <t>瑞典 Sweden</t>
    <phoneticPr fontId="9" type="noConversion"/>
  </si>
  <si>
    <t>韓國 Korea</t>
    <phoneticPr fontId="9" type="noConversion"/>
  </si>
  <si>
    <t>馬來西亞 Malaysia</t>
    <phoneticPr fontId="9" type="noConversion"/>
  </si>
  <si>
    <t>印尼 Indonesia</t>
    <phoneticPr fontId="9" type="noConversion"/>
  </si>
  <si>
    <t>菲律賓 the Philippines</t>
    <phoneticPr fontId="9" type="noConversion"/>
  </si>
  <si>
    <t>泰國 Thailand</t>
    <phoneticPr fontId="9" type="noConversion"/>
  </si>
  <si>
    <t>新加坡 Singapore</t>
    <phoneticPr fontId="9" type="noConversion"/>
  </si>
  <si>
    <t>印度 India</t>
    <phoneticPr fontId="9" type="noConversion"/>
  </si>
  <si>
    <t>加拿大 Canada</t>
    <phoneticPr fontId="9" type="noConversion"/>
  </si>
  <si>
    <t>比利時 Belguim</t>
    <phoneticPr fontId="9" type="noConversion"/>
  </si>
  <si>
    <t>義大利 Italy</t>
    <phoneticPr fontId="9" type="noConversion"/>
  </si>
  <si>
    <t>奧地利 Austria</t>
    <phoneticPr fontId="9" type="noConversion"/>
  </si>
  <si>
    <t>澳洲 Australia</t>
    <phoneticPr fontId="9" type="noConversion"/>
  </si>
  <si>
    <t>越南 Vietnam</t>
    <phoneticPr fontId="9" type="noConversion"/>
  </si>
  <si>
    <t>挪威 Norway</t>
    <phoneticPr fontId="9" type="noConversion"/>
  </si>
  <si>
    <t>芬蘭 Finland</t>
    <phoneticPr fontId="9" type="noConversion"/>
  </si>
  <si>
    <t>無國籍 Stateless</t>
    <phoneticPr fontId="9" type="noConversion"/>
  </si>
  <si>
    <t>其他國籍 Others</t>
    <phoneticPr fontId="9" type="noConversion"/>
  </si>
  <si>
    <t>男 M.</t>
    <phoneticPr fontId="9" type="noConversion"/>
  </si>
  <si>
    <t>女 F.</t>
    <phoneticPr fontId="9" type="noConversion"/>
  </si>
  <si>
    <t>總　　　計 Grand Total</t>
    <phoneticPr fontId="9" type="noConversion"/>
  </si>
  <si>
    <t>滿十五歲者 15 Years &amp; Over</t>
    <phoneticPr fontId="9" type="noConversion"/>
  </si>
  <si>
    <t>勞動力小計 Labour Force</t>
    <phoneticPr fontId="9" type="noConversion"/>
  </si>
  <si>
    <t>　公務人員 Gov. Employee</t>
    <phoneticPr fontId="9" type="noConversion"/>
  </si>
  <si>
    <t>　商務人員 Business</t>
    <phoneticPr fontId="9" type="noConversion"/>
  </si>
  <si>
    <t>　工程師 Engineer</t>
    <phoneticPr fontId="9" type="noConversion"/>
  </si>
  <si>
    <t>　會計師 Accountant</t>
    <phoneticPr fontId="9" type="noConversion"/>
  </si>
  <si>
    <t>　律師 Lawyer</t>
    <phoneticPr fontId="9" type="noConversion"/>
  </si>
  <si>
    <t>　記者 Correspondent</t>
    <phoneticPr fontId="9" type="noConversion"/>
  </si>
  <si>
    <t>　教師 Teacher</t>
    <phoneticPr fontId="9" type="noConversion"/>
  </si>
  <si>
    <t>　醫師 Doctor</t>
    <phoneticPr fontId="9" type="noConversion"/>
  </si>
  <si>
    <t>　護理人員 Care Worker</t>
    <phoneticPr fontId="9" type="noConversion"/>
  </si>
  <si>
    <t>　傳教士 Missionary</t>
    <phoneticPr fontId="9" type="noConversion"/>
  </si>
  <si>
    <t>　技工技匠 Skilled Worker</t>
    <phoneticPr fontId="9" type="noConversion"/>
  </si>
  <si>
    <t>　外籍勞工 Foreign Labour</t>
    <phoneticPr fontId="9" type="noConversion"/>
  </si>
  <si>
    <t>　船員 Shipman</t>
    <phoneticPr fontId="9" type="noConversion"/>
  </si>
  <si>
    <t>　其他 Others</t>
    <phoneticPr fontId="9" type="noConversion"/>
  </si>
  <si>
    <t>　失業 Unemployed</t>
    <phoneticPr fontId="9" type="noConversion"/>
  </si>
  <si>
    <t>非勞動力小計Not in Labour Force</t>
    <phoneticPr fontId="9" type="noConversion"/>
  </si>
  <si>
    <t>　家務 Housekeeping</t>
    <phoneticPr fontId="9" type="noConversion"/>
  </si>
  <si>
    <t>　就學 Student</t>
    <phoneticPr fontId="9" type="noConversion"/>
  </si>
  <si>
    <t>未滿十五歲者 Under 15 Years</t>
    <phoneticPr fontId="9" type="noConversion"/>
  </si>
  <si>
    <t>民國九十八年底 End of 2009</t>
    <phoneticPr fontId="9" type="noConversion"/>
  </si>
  <si>
    <r>
      <t>九十七年</t>
    </r>
    <r>
      <rPr>
        <sz val="9"/>
        <rFont val="Times New Roman"/>
        <family val="1"/>
      </rPr>
      <t xml:space="preserve"> 2008</t>
    </r>
    <phoneticPr fontId="9" type="noConversion"/>
  </si>
  <si>
    <t>九十九年 2010</t>
    <phoneticPr fontId="9" type="noConversion"/>
  </si>
  <si>
    <t>民國九十九年底 End of 2010</t>
    <phoneticPr fontId="9" type="noConversion"/>
  </si>
  <si>
    <r>
      <t>九十八年</t>
    </r>
    <r>
      <rPr>
        <sz val="9"/>
        <rFont val="Times New Roman"/>
        <family val="1"/>
      </rPr>
      <t xml:space="preserve"> 2009</t>
    </r>
    <phoneticPr fontId="9" type="noConversion"/>
  </si>
  <si>
    <t>一○○年 2011</t>
    <phoneticPr fontId="9" type="noConversion"/>
  </si>
  <si>
    <t>新 北 市</t>
  </si>
  <si>
    <t>New Taipei City</t>
  </si>
  <si>
    <t>臺 中 市</t>
  </si>
  <si>
    <t>臺 南 市</t>
  </si>
  <si>
    <r>
      <t>民國一</t>
    </r>
    <r>
      <rPr>
        <sz val="9"/>
        <rFont val="新細明體"/>
        <family val="1"/>
        <charset val="136"/>
      </rPr>
      <t>○○</t>
    </r>
    <r>
      <rPr>
        <sz val="9"/>
        <rFont val="細明體"/>
        <family val="3"/>
        <charset val="136"/>
      </rPr>
      <t>年底 End of 2011</t>
    </r>
    <phoneticPr fontId="9" type="noConversion"/>
  </si>
  <si>
    <r>
      <t>九十九年</t>
    </r>
    <r>
      <rPr>
        <sz val="9"/>
        <rFont val="Times New Roman"/>
        <family val="1"/>
      </rPr>
      <t xml:space="preserve"> 2010</t>
    </r>
    <phoneticPr fontId="9" type="noConversion"/>
  </si>
  <si>
    <t>外僑居留人數按國籍及職業分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</si>
  <si>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</si>
  <si>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</si>
  <si>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</si>
  <si>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</si>
  <si>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</si>
  <si>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</si>
  <si>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</si>
  <si>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</si>
  <si>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</si>
  <si>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</si>
  <si>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</si>
  <si>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</si>
  <si>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</si>
  <si>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</si>
  <si>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</si>
  <si>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</si>
  <si>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</si>
  <si>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</si>
  <si>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</si>
  <si>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</si>
  <si>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</si>
  <si>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</si>
  <si>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</si>
  <si>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</si>
  <si>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</si>
  <si>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</si>
  <si>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</si>
  <si>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</si>
  <si>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</si>
  <si>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</si>
  <si>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</si>
  <si>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</si>
  <si>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</si>
  <si>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</si>
  <si>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</si>
  <si>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</si>
  <si>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</si>
  <si>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</si>
  <si>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</si>
  <si>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</si>
  <si>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</si>
  <si>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</si>
  <si>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</si>
  <si>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</si>
  <si>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</si>
  <si>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</si>
  <si>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</si>
  <si>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</si>
  <si>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</si>
  <si>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</si>
  <si>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</si>
  <si>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</si>
  <si>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</si>
  <si>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</si>
  <si>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</si>
  <si>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</si>
  <si>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</si>
  <si>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</si>
  <si>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</si>
  <si>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</si>
  <si>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</si>
  <si>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</si>
  <si>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</si>
  <si>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</si>
  <si>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</si>
  <si>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</si>
  <si>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Austria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</si>
  <si>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</si>
  <si>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</si>
  <si>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</si>
  <si>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</si>
  <si>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</si>
  <si>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</si>
  <si>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r>
      <t xml:space="preserve">         </t>
    </r>
    <r>
      <rPr>
        <sz val="9"/>
        <rFont val="細明體"/>
        <family val="3"/>
        <charset val="136"/>
      </rPr>
      <t>－</t>
    </r>
  </si>
  <si>
    <t>八十九年 2000</t>
    <phoneticPr fontId="9" type="noConversion"/>
  </si>
  <si>
    <t>　學生</t>
  </si>
  <si>
    <t>*勞動力</t>
  </si>
  <si>
    <t>*非勞動力</t>
  </si>
  <si>
    <t>民國八十九年底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</si>
  <si>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</si>
  <si>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</si>
  <si>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</si>
  <si>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</si>
  <si>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</si>
  <si>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</si>
  <si>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</si>
  <si>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</si>
  <si>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</si>
  <si>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</si>
  <si>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</si>
  <si>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</si>
  <si>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</si>
  <si>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</si>
  <si>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</si>
  <si>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</si>
  <si>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</si>
  <si>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</si>
  <si>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</si>
  <si>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</si>
  <si>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</si>
  <si>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</si>
  <si>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</si>
  <si>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</si>
  <si>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</si>
  <si>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</si>
  <si>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</si>
  <si>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</si>
  <si>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</si>
  <si>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</si>
  <si>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</si>
  <si>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</si>
  <si>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</si>
  <si>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</si>
  <si>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</si>
  <si>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Austria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</si>
  <si>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</si>
  <si>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</si>
  <si>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</si>
  <si>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</si>
  <si>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</si>
  <si>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</si>
  <si>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t>外僑居留人數按國籍及職業分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</si>
  <si>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</si>
  <si>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</si>
  <si>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</si>
  <si>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</si>
  <si>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</si>
  <si>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</si>
  <si>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</si>
  <si>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</si>
  <si>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</si>
  <si>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</si>
  <si>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</si>
  <si>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</si>
  <si>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</si>
  <si>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</si>
  <si>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</si>
  <si>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</si>
  <si>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</si>
  <si>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</si>
  <si>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</si>
  <si>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</si>
  <si>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</si>
  <si>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</si>
  <si>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</si>
  <si>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</si>
  <si>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</si>
  <si>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</si>
  <si>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</si>
  <si>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</si>
  <si>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</si>
  <si>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</si>
  <si>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</si>
  <si>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八十八年1999</t>
    <phoneticPr fontId="9" type="noConversion"/>
  </si>
  <si>
    <t>民國八十八年底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</si>
  <si>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</si>
  <si>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</si>
  <si>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</si>
  <si>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</si>
  <si>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</si>
  <si>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</si>
  <si>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</si>
  <si>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</si>
  <si>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</si>
  <si>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</si>
  <si>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</si>
  <si>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</si>
  <si>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</si>
  <si>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</si>
  <si>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</si>
  <si>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</si>
  <si>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</si>
  <si>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</si>
  <si>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</si>
  <si>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</si>
  <si>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</si>
  <si>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</si>
  <si>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</si>
  <si>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</si>
  <si>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</si>
  <si>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</si>
  <si>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</si>
  <si>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</si>
  <si>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</si>
  <si>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</si>
  <si>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</si>
  <si>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</si>
  <si>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</si>
  <si>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</si>
  <si>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</si>
  <si>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Austria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</si>
  <si>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</si>
  <si>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</si>
  <si>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</si>
  <si>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</si>
  <si>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</si>
  <si>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</si>
  <si>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r>
      <t xml:space="preserve">         </t>
    </r>
    <r>
      <rPr>
        <b/>
        <sz val="9"/>
        <rFont val="細明體"/>
        <family val="3"/>
        <charset val="136"/>
      </rPr>
      <t>－</t>
    </r>
  </si>
  <si>
    <t>八十七年1998</t>
    <phoneticPr fontId="9" type="noConversion"/>
  </si>
  <si>
    <t>民國八十七年底</t>
    <phoneticPr fontId="9" type="noConversion"/>
  </si>
  <si>
    <t>單位：人  Unit : Person</t>
    <phoneticPr fontId="3" type="noConversion"/>
  </si>
  <si>
    <r>
      <t>Unit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Person</t>
    </r>
    <phoneticPr fontId="3" type="noConversion"/>
  </si>
  <si>
    <r>
      <t xml:space="preserve">年底及地區別
</t>
    </r>
    <r>
      <rPr>
        <sz val="9"/>
        <rFont val="Times New Roman"/>
        <family val="1"/>
      </rPr>
      <t>End of Year &amp; Locality</t>
    </r>
    <phoneticPr fontId="3" type="noConversion"/>
  </si>
  <si>
    <t>總計</t>
    <phoneticPr fontId="3" type="noConversion"/>
  </si>
  <si>
    <t>西班牙</t>
    <phoneticPr fontId="3" type="noConversion"/>
  </si>
  <si>
    <t>葡萄牙</t>
    <phoneticPr fontId="3" type="noConversion"/>
  </si>
  <si>
    <t>馬來西亞</t>
    <phoneticPr fontId="3" type="noConversion"/>
  </si>
  <si>
    <t>印尼</t>
    <phoneticPr fontId="3" type="noConversion"/>
  </si>
  <si>
    <t>菲律賓</t>
    <phoneticPr fontId="3" type="noConversion"/>
  </si>
  <si>
    <t>泰國</t>
    <phoneticPr fontId="3" type="noConversion"/>
  </si>
  <si>
    <t>印度</t>
    <phoneticPr fontId="3" type="noConversion"/>
  </si>
  <si>
    <t>加拿大</t>
    <phoneticPr fontId="3" type="noConversion"/>
  </si>
  <si>
    <t>比利時</t>
    <phoneticPr fontId="3" type="noConversion"/>
  </si>
  <si>
    <t>Grand Total</t>
    <phoneticPr fontId="3" type="noConversion"/>
  </si>
  <si>
    <t>U.S.A.</t>
    <phoneticPr fontId="3" type="noConversion"/>
  </si>
  <si>
    <t>U.K.</t>
    <phoneticPr fontId="3" type="noConversion"/>
  </si>
  <si>
    <t>France</t>
    <phoneticPr fontId="3" type="noConversion"/>
  </si>
  <si>
    <t>German</t>
    <phoneticPr fontId="3" type="noConversion"/>
  </si>
  <si>
    <t>Japan</t>
    <phoneticPr fontId="3" type="noConversion"/>
  </si>
  <si>
    <t>Holland</t>
    <phoneticPr fontId="3" type="noConversion"/>
  </si>
  <si>
    <t>Spanish</t>
    <phoneticPr fontId="3" type="noConversion"/>
  </si>
  <si>
    <t>Portugal</t>
    <phoneticPr fontId="3" type="noConversion"/>
  </si>
  <si>
    <t>Danmark</t>
    <phoneticPr fontId="3" type="noConversion"/>
  </si>
  <si>
    <t>Switzerland</t>
    <phoneticPr fontId="3" type="noConversion"/>
  </si>
  <si>
    <t>Sweden</t>
    <phoneticPr fontId="3" type="noConversion"/>
  </si>
  <si>
    <t>Korea</t>
    <phoneticPr fontId="3" type="noConversion"/>
  </si>
  <si>
    <t>Malaysia</t>
    <phoneticPr fontId="3" type="noConversion"/>
  </si>
  <si>
    <t>Indonesia</t>
    <phoneticPr fontId="3" type="noConversion"/>
  </si>
  <si>
    <t>the Philippines</t>
    <phoneticPr fontId="3" type="noConversion"/>
  </si>
  <si>
    <t>Thailand</t>
    <phoneticPr fontId="3" type="noConversion"/>
  </si>
  <si>
    <t>Singapore</t>
    <phoneticPr fontId="3" type="noConversion"/>
  </si>
  <si>
    <t>India</t>
    <phoneticPr fontId="3" type="noConversion"/>
  </si>
  <si>
    <t>Canada</t>
    <phoneticPr fontId="3" type="noConversion"/>
  </si>
  <si>
    <t>Belguim</t>
    <phoneticPr fontId="3" type="noConversion"/>
  </si>
  <si>
    <t>Italy</t>
    <phoneticPr fontId="3" type="noConversion"/>
  </si>
  <si>
    <t>Austria</t>
    <phoneticPr fontId="3" type="noConversion"/>
  </si>
  <si>
    <t>Australia</t>
    <phoneticPr fontId="3" type="noConversion"/>
  </si>
  <si>
    <t>Vietnam</t>
    <phoneticPr fontId="3" type="noConversion"/>
  </si>
  <si>
    <t>Norway</t>
    <phoneticPr fontId="3" type="noConversion"/>
  </si>
  <si>
    <t>Finland</t>
    <phoneticPr fontId="3" type="noConversion"/>
  </si>
  <si>
    <t>Stateless</t>
    <phoneticPr fontId="3" type="noConversion"/>
  </si>
  <si>
    <t>Others</t>
    <phoneticPr fontId="3" type="noConversion"/>
  </si>
  <si>
    <t>八十六年1997</t>
    <phoneticPr fontId="9" type="noConversion"/>
  </si>
  <si>
    <t>民國八十六年底</t>
    <phoneticPr fontId="9" type="noConversion"/>
  </si>
  <si>
    <t>外僑居留人數按國籍及職業分</t>
    <phoneticPr fontId="9" type="noConversion"/>
  </si>
  <si>
    <t>職業別</t>
    <phoneticPr fontId="9" type="noConversion"/>
  </si>
  <si>
    <t>總計</t>
    <phoneticPr fontId="9" type="noConversion"/>
  </si>
  <si>
    <t>美國</t>
    <phoneticPr fontId="9" type="noConversion"/>
  </si>
  <si>
    <t>英國</t>
    <phoneticPr fontId="9" type="noConversion"/>
  </si>
  <si>
    <t>法國</t>
    <phoneticPr fontId="9" type="noConversion"/>
  </si>
  <si>
    <t>德國</t>
    <phoneticPr fontId="9" type="noConversion"/>
  </si>
  <si>
    <t>日本</t>
    <phoneticPr fontId="9" type="noConversion"/>
  </si>
  <si>
    <t>荷蘭</t>
    <phoneticPr fontId="9" type="noConversion"/>
  </si>
  <si>
    <t>西班牙</t>
    <phoneticPr fontId="9" type="noConversion"/>
  </si>
  <si>
    <t>葡萄牙</t>
    <phoneticPr fontId="9" type="noConversion"/>
  </si>
  <si>
    <t>丹麥</t>
    <phoneticPr fontId="9" type="noConversion"/>
  </si>
  <si>
    <t>瑞士</t>
    <phoneticPr fontId="9" type="noConversion"/>
  </si>
  <si>
    <t>瑞典</t>
    <phoneticPr fontId="9" type="noConversion"/>
  </si>
  <si>
    <t>韓國</t>
    <phoneticPr fontId="9" type="noConversion"/>
  </si>
  <si>
    <t>馬來西亞</t>
    <phoneticPr fontId="9" type="noConversion"/>
  </si>
  <si>
    <t>印尼</t>
    <phoneticPr fontId="9" type="noConversion"/>
  </si>
  <si>
    <t>菲律賓</t>
    <phoneticPr fontId="9" type="noConversion"/>
  </si>
  <si>
    <t>泰國</t>
    <phoneticPr fontId="9" type="noConversion"/>
  </si>
  <si>
    <t>新加坡</t>
    <phoneticPr fontId="9" type="noConversion"/>
  </si>
  <si>
    <t>印度</t>
    <phoneticPr fontId="9" type="noConversion"/>
  </si>
  <si>
    <t>加拿大</t>
    <phoneticPr fontId="9" type="noConversion"/>
  </si>
  <si>
    <t>比利時</t>
    <phoneticPr fontId="9" type="noConversion"/>
  </si>
  <si>
    <t>義大利</t>
    <phoneticPr fontId="9" type="noConversion"/>
  </si>
  <si>
    <t>奧地利</t>
    <phoneticPr fontId="9" type="noConversion"/>
  </si>
  <si>
    <t>澳洲</t>
    <phoneticPr fontId="9" type="noConversion"/>
  </si>
  <si>
    <t>越南</t>
    <phoneticPr fontId="9" type="noConversion"/>
  </si>
  <si>
    <t>挪威</t>
    <phoneticPr fontId="9" type="noConversion"/>
  </si>
  <si>
    <t>芬蘭</t>
    <phoneticPr fontId="9" type="noConversion"/>
  </si>
  <si>
    <t>無國籍</t>
    <phoneticPr fontId="9" type="noConversion"/>
  </si>
  <si>
    <t>男</t>
    <phoneticPr fontId="9" type="noConversion"/>
  </si>
  <si>
    <t>女</t>
    <phoneticPr fontId="9" type="noConversion"/>
  </si>
  <si>
    <t>八十五年1996</t>
    <phoneticPr fontId="9" type="noConversion"/>
  </si>
  <si>
    <t>其他</t>
    <phoneticPr fontId="9" type="noConversion"/>
  </si>
  <si>
    <t>民國八十五年底</t>
    <phoneticPr fontId="9" type="noConversion"/>
  </si>
  <si>
    <r>
      <rPr>
        <sz val="9"/>
        <rFont val="細明體"/>
        <family val="3"/>
        <charset val="136"/>
      </rPr>
      <t>八十五年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1996</t>
    </r>
    <phoneticPr fontId="9" type="noConversion"/>
  </si>
  <si>
    <r>
      <rPr>
        <sz val="9"/>
        <rFont val="細明體"/>
        <family val="3"/>
        <charset val="136"/>
      </rPr>
      <t>八十六年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1997</t>
    </r>
    <r>
      <rPr>
        <sz val="9"/>
        <rFont val="Times New Roman"/>
        <family val="1"/>
      </rPr>
      <t/>
    </r>
    <phoneticPr fontId="9" type="noConversion"/>
  </si>
  <si>
    <r>
      <rPr>
        <sz val="9"/>
        <rFont val="細明體"/>
        <family val="3"/>
        <charset val="136"/>
      </rPr>
      <t>八十七年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1998</t>
    </r>
    <r>
      <rPr>
        <sz val="9"/>
        <rFont val="Times New Roman"/>
        <family val="1"/>
      </rPr>
      <t/>
    </r>
    <phoneticPr fontId="9" type="noConversion"/>
  </si>
  <si>
    <r>
      <rPr>
        <sz val="9"/>
        <rFont val="細明體"/>
        <family val="3"/>
        <charset val="136"/>
      </rPr>
      <t>八十八年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1999</t>
    </r>
    <r>
      <rPr>
        <sz val="9"/>
        <rFont val="Times New Roman"/>
        <family val="1"/>
      </rPr>
      <t/>
    </r>
    <phoneticPr fontId="9" type="noConversion"/>
  </si>
  <si>
    <r>
      <rPr>
        <sz val="9"/>
        <rFont val="細明體"/>
        <family val="3"/>
        <charset val="136"/>
      </rPr>
      <t>八十九年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2000</t>
    </r>
    <r>
      <rPr>
        <sz val="9"/>
        <rFont val="Times New Roman"/>
        <family val="1"/>
      </rPr>
      <t/>
    </r>
    <phoneticPr fontId="9" type="noConversion"/>
  </si>
  <si>
    <t>資料來源：本部入出國及移民署。</t>
    <phoneticPr fontId="9" type="noConversion"/>
  </si>
  <si>
    <t>Source : National Immigration Agency, MOI.</t>
    <phoneticPr fontId="9" type="noConversion"/>
  </si>
  <si>
    <t>一○一年 2012</t>
    <phoneticPr fontId="9" type="noConversion"/>
  </si>
  <si>
    <r>
      <t>民國一</t>
    </r>
    <r>
      <rPr>
        <sz val="9"/>
        <rFont val="新細明體"/>
        <family val="1"/>
        <charset val="136"/>
      </rPr>
      <t>○一</t>
    </r>
    <r>
      <rPr>
        <sz val="9"/>
        <rFont val="細明體"/>
        <family val="3"/>
        <charset val="136"/>
      </rPr>
      <t>年底 End of 2012</t>
    </r>
    <phoneticPr fontId="9" type="noConversion"/>
  </si>
  <si>
    <r>
      <t>一</t>
    </r>
    <r>
      <rPr>
        <sz val="9"/>
        <rFont val="新細明體"/>
        <family val="1"/>
        <charset val="136"/>
      </rPr>
      <t>○○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2011</t>
    </r>
    <phoneticPr fontId="9" type="noConversion"/>
  </si>
  <si>
    <r>
      <t xml:space="preserve">07-03 </t>
    </r>
    <r>
      <rPr>
        <sz val="12"/>
        <rFont val="標楷體"/>
        <family val="4"/>
        <charset val="136"/>
      </rPr>
      <t>外僑居留人數</t>
    </r>
    <r>
      <rPr>
        <sz val="12"/>
        <rFont val="Times New Roman"/>
        <family val="1"/>
      </rPr>
      <t xml:space="preserve"> Foreign Residents</t>
    </r>
    <phoneticPr fontId="3" type="noConversion"/>
  </si>
  <si>
    <t>一○二年 2013</t>
    <phoneticPr fontId="9" type="noConversion"/>
  </si>
  <si>
    <r>
      <t>民國一</t>
    </r>
    <r>
      <rPr>
        <sz val="9"/>
        <rFont val="新細明體"/>
        <family val="1"/>
        <charset val="136"/>
      </rPr>
      <t>○二</t>
    </r>
    <r>
      <rPr>
        <sz val="9"/>
        <rFont val="細明體"/>
        <family val="3"/>
        <charset val="136"/>
      </rPr>
      <t>年底 End of 2013</t>
    </r>
    <phoneticPr fontId="9" type="noConversion"/>
  </si>
  <si>
    <r>
      <t>一</t>
    </r>
    <r>
      <rPr>
        <sz val="9"/>
        <rFont val="新細明體"/>
        <family val="1"/>
        <charset val="136"/>
      </rPr>
      <t>○一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2012</t>
    </r>
    <phoneticPr fontId="9" type="noConversion"/>
  </si>
  <si>
    <t>629,633</t>
  </si>
  <si>
    <t>10,138</t>
  </si>
  <si>
    <t>1,669</t>
  </si>
  <si>
    <t>1,202</t>
  </si>
  <si>
    <t>863</t>
  </si>
  <si>
    <t>11,690</t>
  </si>
  <si>
    <t>245</t>
  </si>
  <si>
    <t>322</t>
  </si>
  <si>
    <t>68</t>
  </si>
  <si>
    <t>55</t>
  </si>
  <si>
    <t>160</t>
  </si>
  <si>
    <t>118</t>
  </si>
  <si>
    <t>3,822</t>
  </si>
  <si>
    <t>16,610</t>
  </si>
  <si>
    <t>221,848</t>
  </si>
  <si>
    <t>115,872</t>
  </si>
  <si>
    <t>74,117</t>
  </si>
  <si>
    <t>1,521</t>
  </si>
  <si>
    <t>2,322</t>
  </si>
  <si>
    <t>2,209</t>
  </si>
  <si>
    <t>94</t>
  </si>
  <si>
    <t>321</t>
  </si>
  <si>
    <t>109</t>
  </si>
  <si>
    <t>796</t>
  </si>
  <si>
    <t>154,422</t>
  </si>
  <si>
    <t>28</t>
  </si>
  <si>
    <t>59</t>
  </si>
  <si>
    <t>167</t>
  </si>
  <si>
    <t>8,786</t>
  </si>
  <si>
    <t>一○三年 2014</t>
    <phoneticPr fontId="9" type="noConversion"/>
  </si>
  <si>
    <r>
      <t>一</t>
    </r>
    <r>
      <rPr>
        <sz val="9"/>
        <rFont val="新細明體"/>
        <family val="1"/>
        <charset val="136"/>
      </rPr>
      <t>○二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2013</t>
    </r>
    <phoneticPr fontId="9" type="noConversion"/>
  </si>
  <si>
    <r>
      <t>民國一</t>
    </r>
    <r>
      <rPr>
        <sz val="9"/>
        <rFont val="新細明體"/>
        <family val="1"/>
        <charset val="136"/>
      </rPr>
      <t>○三</t>
    </r>
    <r>
      <rPr>
        <sz val="9"/>
        <rFont val="細明體"/>
        <family val="3"/>
        <charset val="136"/>
      </rPr>
      <t>年底 End of 2014</t>
    </r>
    <phoneticPr fontId="9" type="noConversion"/>
  </si>
  <si>
    <t>一○四年 2015</t>
    <phoneticPr fontId="9" type="noConversion"/>
  </si>
  <si>
    <t>桃 園 市</t>
    <phoneticPr fontId="9" type="noConversion"/>
  </si>
  <si>
    <t>Taoyuan City</t>
    <phoneticPr fontId="9" type="noConversion"/>
  </si>
  <si>
    <r>
      <t>一</t>
    </r>
    <r>
      <rPr>
        <sz val="9"/>
        <rFont val="新細明體"/>
        <family val="1"/>
        <charset val="136"/>
      </rPr>
      <t>○三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2014</t>
    </r>
    <r>
      <rPr>
        <sz val="9"/>
        <rFont val="Times New Roman"/>
        <family val="1"/>
      </rPr>
      <t/>
    </r>
    <phoneticPr fontId="9" type="noConversion"/>
  </si>
  <si>
    <r>
      <t>民國一</t>
    </r>
    <r>
      <rPr>
        <sz val="9"/>
        <rFont val="新細明體"/>
        <family val="1"/>
        <charset val="136"/>
      </rPr>
      <t>○四</t>
    </r>
    <r>
      <rPr>
        <sz val="9"/>
        <rFont val="細明體"/>
        <family val="3"/>
        <charset val="136"/>
      </rPr>
      <t>年底 End of 2015</t>
    </r>
    <phoneticPr fontId="9" type="noConversion"/>
  </si>
  <si>
    <t>資料來源：本部移民署。</t>
    <phoneticPr fontId="9" type="noConversion"/>
  </si>
  <si>
    <t>資料來源：本部移民署。</t>
    <phoneticPr fontId="9" type="noConversion"/>
  </si>
  <si>
    <r>
      <t>一</t>
    </r>
    <r>
      <rPr>
        <sz val="9"/>
        <rFont val="新細明體"/>
        <family val="1"/>
        <charset val="136"/>
      </rPr>
      <t>○四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2015</t>
    </r>
    <r>
      <rPr>
        <sz val="9"/>
        <rFont val="Times New Roman"/>
        <family val="1"/>
      </rPr>
      <t/>
    </r>
    <phoneticPr fontId="9" type="noConversion"/>
  </si>
  <si>
    <t>一○五年 2016</t>
    <phoneticPr fontId="9" type="noConversion"/>
  </si>
  <si>
    <r>
      <t>民國一</t>
    </r>
    <r>
      <rPr>
        <sz val="9"/>
        <rFont val="新細明體"/>
        <family val="1"/>
        <charset val="136"/>
      </rPr>
      <t>○五</t>
    </r>
    <r>
      <rPr>
        <sz val="9"/>
        <rFont val="細明體"/>
        <family val="3"/>
        <charset val="136"/>
      </rPr>
      <t>年底 End of 2016</t>
    </r>
    <phoneticPr fontId="9" type="noConversion"/>
  </si>
  <si>
    <r>
      <t>一</t>
    </r>
    <r>
      <rPr>
        <sz val="9"/>
        <rFont val="新細明體"/>
        <family val="1"/>
        <charset val="136"/>
      </rPr>
      <t>○五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2016</t>
    </r>
    <phoneticPr fontId="9" type="noConversion"/>
  </si>
  <si>
    <t>一○六年 2017</t>
    <phoneticPr fontId="9" type="noConversion"/>
  </si>
  <si>
    <t>07003 外僑居留人數 Foreign Residents</t>
  </si>
  <si>
    <t>Nether0lands</t>
  </si>
  <si>
    <r>
      <t>民國一</t>
    </r>
    <r>
      <rPr>
        <sz val="9"/>
        <rFont val="新細明體"/>
        <family val="1"/>
        <charset val="136"/>
      </rPr>
      <t>○六</t>
    </r>
    <r>
      <rPr>
        <sz val="9"/>
        <rFont val="細明體"/>
        <family val="3"/>
        <charset val="136"/>
      </rPr>
      <t>年底 End of 2017</t>
    </r>
    <phoneticPr fontId="9" type="noConversion"/>
  </si>
  <si>
    <r>
      <t>一</t>
    </r>
    <r>
      <rPr>
        <sz val="9"/>
        <rFont val="新細明體"/>
        <family val="1"/>
        <charset val="136"/>
      </rPr>
      <t>○六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 xml:space="preserve"> 2017</t>
    </r>
    <phoneticPr fontId="9" type="noConversion"/>
  </si>
  <si>
    <r>
      <t>一</t>
    </r>
    <r>
      <rPr>
        <b/>
        <sz val="9"/>
        <rFont val="新細明體"/>
        <family val="1"/>
        <charset val="136"/>
      </rPr>
      <t>○七</t>
    </r>
    <r>
      <rPr>
        <b/>
        <sz val="9"/>
        <rFont val="細明體"/>
        <family val="3"/>
        <charset val="136"/>
      </rPr>
      <t>年</t>
    </r>
    <r>
      <rPr>
        <b/>
        <sz val="9"/>
        <rFont val="Times New Roman"/>
        <family val="1"/>
      </rPr>
      <t xml:space="preserve"> 2018</t>
    </r>
    <phoneticPr fontId="9" type="noConversion"/>
  </si>
  <si>
    <r>
      <t>民國一</t>
    </r>
    <r>
      <rPr>
        <sz val="9"/>
        <rFont val="新細明體"/>
        <family val="1"/>
        <charset val="136"/>
      </rPr>
      <t>○七</t>
    </r>
    <r>
      <rPr>
        <sz val="9"/>
        <rFont val="細明體"/>
        <family val="3"/>
        <charset val="136"/>
      </rPr>
      <t>年底 End of 2018</t>
    </r>
    <phoneticPr fontId="9" type="noConversion"/>
  </si>
  <si>
    <t>一○七年 2018</t>
    <phoneticPr fontId="9" type="noConversion"/>
  </si>
  <si>
    <t>更新日期：2019/4/22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</si>
</sst>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;\-#,##0;&quot;－&quot;"/>
    <numFmt numFmtId="186" formatCode="###,###,##0"/>
    <numFmt numFmtId="188" formatCode="###,###,##0;\-###,###,##0;&quot;         －&quot;"/>
  </numFmts>
  <fonts count="17" x14ac:knownFonts="1">
    <font>
      <sz val="9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sz val="9"/>
      <name val="新細明體"/>
      <family val="1"/>
      <charset val="136"/>
    </font>
    <font>
      <b/>
      <sz val="9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u/>
      <sz val="9"/>
      <color indexed="12"/>
      <name val="Times New Roman"/>
      <family val="1"/>
    </font>
    <font>
      <sz val="9"/>
      <name val="Times New Roman"/>
      <family val="1"/>
    </font>
    <font>
      <sz val="9"/>
      <name val="細明體"/>
      <family val="3"/>
      <charset val="136"/>
    </font>
    <font>
      <sz val="9"/>
      <name val="Times New Roman"/>
      <family val="1"/>
    </font>
    <font>
      <b/>
      <sz val="9"/>
      <name val="新細明體"/>
      <family val="1"/>
      <charset val="136"/>
    </font>
    <font>
      <sz val="12"/>
      <name val="細明體"/>
      <family val="3"/>
      <charset val="136"/>
    </font>
    <font>
      <sz val="9"/>
      <color indexed="12"/>
      <name val="Times New Roman"/>
      <family val="1"/>
    </font>
    <font>
      <b/>
      <sz val="9"/>
      <name val="細明體"/>
      <family val="3"/>
      <charset val="136"/>
    </font>
    <font>
      <b/>
      <sz val="9"/>
      <color indexed="12"/>
      <name val="Times New Roman"/>
      <family val="1"/>
    </font>
    <font>
      <b/>
      <sz val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8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0" xfId="4" applyAlignment="1" applyProtection="1"/>
    <xf numFmtId="0" fontId="6" fillId="0" borderId="0" xfId="0" applyFont="1" applyAlignment="1"/>
    <xf numFmtId="0" fontId="5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0" xfId="0" applyFont="1"/>
    <xf numFmtId="49" fontId="3" fillId="0" borderId="4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6" fontId="1" fillId="0" borderId="5" xfId="1" applyNumberFormat="1" applyFont="1" applyFill="1" applyBorder="1" applyAlignment="1" applyProtection="1">
      <alignment horizontal="right"/>
    </xf>
    <xf numFmtId="176" fontId="1" fillId="0" borderId="5" xfId="0" applyNumberFormat="1" applyFont="1" applyFill="1" applyBorder="1" applyAlignment="1">
      <alignment horizontal="right"/>
    </xf>
    <xf numFmtId="176" fontId="4" fillId="0" borderId="5" xfId="1" applyNumberFormat="1" applyFont="1" applyFill="1" applyBorder="1" applyAlignment="1" applyProtection="1">
      <alignment horizontal="right"/>
    </xf>
    <xf numFmtId="176" fontId="4" fillId="0" borderId="5" xfId="0" applyNumberFormat="1" applyFont="1" applyFill="1" applyBorder="1" applyAlignment="1">
      <alignment horizontal="right"/>
    </xf>
    <xf numFmtId="49" fontId="8" fillId="0" borderId="5" xfId="1" applyNumberFormat="1" applyFont="1" applyFill="1" applyBorder="1" applyAlignment="1" applyProtection="1">
      <alignment horizontal="right"/>
    </xf>
    <xf numFmtId="49" fontId="8" fillId="0" borderId="5" xfId="0" applyNumberFormat="1" applyFont="1" applyFill="1" applyBorder="1" applyAlignment="1">
      <alignment horizontal="right"/>
    </xf>
    <xf numFmtId="49" fontId="8" fillId="0" borderId="6" xfId="0" applyNumberFormat="1" applyFont="1" applyFill="1" applyBorder="1" applyAlignment="1">
      <alignment horizontal="left"/>
    </xf>
    <xf numFmtId="49" fontId="11" fillId="0" borderId="4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left"/>
    </xf>
    <xf numFmtId="186" fontId="8" fillId="0" borderId="5" xfId="1" applyNumberFormat="1" applyFont="1" applyFill="1" applyBorder="1" applyAlignment="1" applyProtection="1">
      <alignment horizontal="right"/>
    </xf>
    <xf numFmtId="186" fontId="4" fillId="0" borderId="5" xfId="1" applyNumberFormat="1" applyFont="1" applyFill="1" applyBorder="1" applyAlignment="1" applyProtection="1">
      <alignment horizontal="right"/>
    </xf>
    <xf numFmtId="186" fontId="8" fillId="0" borderId="5" xfId="0" applyNumberFormat="1" applyFont="1" applyFill="1" applyBorder="1" applyAlignment="1">
      <alignment horizontal="right"/>
    </xf>
    <xf numFmtId="186" fontId="4" fillId="0" borderId="5" xfId="0" applyNumberFormat="1" applyFont="1" applyFill="1" applyBorder="1" applyAlignment="1">
      <alignment horizontal="right"/>
    </xf>
    <xf numFmtId="49" fontId="4" fillId="0" borderId="5" xfId="1" applyNumberFormat="1" applyFont="1" applyFill="1" applyBorder="1" applyAlignment="1" applyProtection="1">
      <alignment horizontal="right"/>
    </xf>
    <xf numFmtId="49" fontId="4" fillId="0" borderId="5" xfId="0" applyNumberFormat="1" applyFont="1" applyFill="1" applyBorder="1" applyAlignment="1">
      <alignment horizontal="right"/>
    </xf>
    <xf numFmtId="49" fontId="1" fillId="0" borderId="4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/>
    <xf numFmtId="41" fontId="4" fillId="0" borderId="5" xfId="0" applyNumberFormat="1" applyFont="1" applyBorder="1"/>
    <xf numFmtId="41" fontId="13" fillId="0" borderId="5" xfId="0" applyNumberFormat="1" applyFont="1" applyBorder="1"/>
    <xf numFmtId="0" fontId="14" fillId="2" borderId="5" xfId="0" applyFont="1" applyFill="1" applyBorder="1"/>
    <xf numFmtId="41" fontId="4" fillId="2" borderId="5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86" fontId="2" fillId="0" borderId="5" xfId="1" applyNumberFormat="1" applyFont="1" applyFill="1" applyBorder="1" applyAlignment="1" applyProtection="1">
      <alignment horizontal="right"/>
    </xf>
    <xf numFmtId="186" fontId="2" fillId="0" borderId="5" xfId="0" applyNumberFormat="1" applyFont="1" applyFill="1" applyBorder="1" applyAlignment="1">
      <alignment horizontal="right"/>
    </xf>
    <xf numFmtId="49" fontId="2" fillId="0" borderId="6" xfId="0" applyNumberFormat="1" applyFont="1" applyFill="1" applyBorder="1" applyAlignment="1">
      <alignment horizontal="left"/>
    </xf>
    <xf numFmtId="49" fontId="2" fillId="0" borderId="5" xfId="1" applyNumberFormat="1" applyFont="1" applyFill="1" applyBorder="1" applyAlignment="1" applyProtection="1">
      <alignment horizontal="right"/>
    </xf>
    <xf numFmtId="49" fontId="2" fillId="0" borderId="5" xfId="0" applyNumberFormat="1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186" fontId="4" fillId="0" borderId="0" xfId="0" applyNumberFormat="1" applyFont="1"/>
    <xf numFmtId="49" fontId="2" fillId="0" borderId="4" xfId="0" applyNumberFormat="1" applyFont="1" applyFill="1" applyBorder="1" applyAlignment="1">
      <alignment horizontal="center"/>
    </xf>
    <xf numFmtId="176" fontId="2" fillId="0" borderId="5" xfId="1" applyNumberFormat="1" applyFont="1" applyFill="1" applyBorder="1" applyAlignment="1" applyProtection="1">
      <alignment horizontal="right"/>
    </xf>
    <xf numFmtId="176" fontId="2" fillId="0" borderId="5" xfId="0" applyNumberFormat="1" applyFont="1" applyFill="1" applyBorder="1" applyAlignment="1">
      <alignment horizontal="right"/>
    </xf>
    <xf numFmtId="49" fontId="14" fillId="0" borderId="4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left"/>
    </xf>
    <xf numFmtId="0" fontId="1" fillId="0" borderId="0" xfId="0" applyFont="1"/>
    <xf numFmtId="49" fontId="9" fillId="0" borderId="4" xfId="0" applyNumberFormat="1" applyFont="1" applyFill="1" applyBorder="1" applyAlignment="1">
      <alignment horizontal="center"/>
    </xf>
    <xf numFmtId="176" fontId="10" fillId="0" borderId="5" xfId="1" applyNumberFormat="1" applyFont="1" applyFill="1" applyBorder="1" applyAlignment="1" applyProtection="1">
      <alignment horizontal="right"/>
    </xf>
    <xf numFmtId="176" fontId="10" fillId="0" borderId="5" xfId="0" applyNumberFormat="1" applyFont="1" applyFill="1" applyBorder="1" applyAlignment="1">
      <alignment horizontal="right"/>
    </xf>
    <xf numFmtId="0" fontId="10" fillId="0" borderId="0" xfId="0" applyFont="1"/>
    <xf numFmtId="3" fontId="9" fillId="0" borderId="0" xfId="0" applyNumberFormat="1" applyFont="1"/>
    <xf numFmtId="0" fontId="14" fillId="0" borderId="5" xfId="0" applyFont="1" applyBorder="1"/>
    <xf numFmtId="41" fontId="15" fillId="0" borderId="5" xfId="0" applyNumberFormat="1" applyFont="1" applyBorder="1"/>
    <xf numFmtId="0" fontId="14" fillId="3" borderId="5" xfId="0" applyFont="1" applyFill="1" applyBorder="1"/>
    <xf numFmtId="41" fontId="15" fillId="3" borderId="5" xfId="0" applyNumberFormat="1" applyFont="1" applyFill="1" applyBorder="1"/>
    <xf numFmtId="0" fontId="16" fillId="2" borderId="5" xfId="0" applyFont="1" applyFill="1" applyBorder="1" applyAlignment="1">
      <alignment vertical="center" wrapText="1"/>
    </xf>
    <xf numFmtId="41" fontId="4" fillId="2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88" fontId="4" fillId="0" borderId="5" xfId="0" applyNumberFormat="1" applyFont="1" applyFill="1" applyBorder="1" applyAlignment="1">
      <alignment horizontal="right"/>
    </xf>
    <xf numFmtId="188" fontId="4" fillId="0" borderId="5" xfId="1" applyNumberFormat="1" applyFont="1" applyFill="1" applyBorder="1" applyAlignment="1" applyProtection="1">
      <alignment horizontal="right"/>
    </xf>
    <xf numFmtId="186" fontId="1" fillId="0" borderId="5" xfId="1" applyNumberFormat="1" applyFont="1" applyFill="1" applyBorder="1" applyAlignment="1" applyProtection="1">
      <alignment horizontal="right"/>
    </xf>
    <xf numFmtId="186" fontId="1" fillId="0" borderId="5" xfId="0" applyNumberFormat="1" applyFont="1" applyFill="1" applyBorder="1" applyAlignment="1">
      <alignment horizontal="right"/>
    </xf>
    <xf numFmtId="188" fontId="1" fillId="0" borderId="5" xfId="1" applyNumberFormat="1" applyFont="1" applyFill="1" applyBorder="1" applyAlignment="1" applyProtection="1">
      <alignment horizontal="right"/>
    </xf>
    <xf numFmtId="188" fontId="1" fillId="0" borderId="5" xfId="0" applyNumberFormat="1" applyFont="1" applyFill="1" applyBorder="1" applyAlignment="1">
      <alignment horizontal="right"/>
    </xf>
    <xf numFmtId="0" fontId="4" fillId="0" borderId="5" xfId="1" applyNumberFormat="1" applyFont="1" applyFill="1" applyBorder="1" applyAlignment="1" applyProtection="1">
      <alignment horizontal="right"/>
    </xf>
    <xf numFmtId="3" fontId="4" fillId="0" borderId="5" xfId="1" applyNumberFormat="1" applyFont="1" applyFill="1" applyBorder="1" applyAlignment="1" applyProtection="1">
      <alignment horizontal="right"/>
    </xf>
    <xf numFmtId="176" fontId="0" fillId="0" borderId="5" xfId="0" applyNumberFormat="1" applyFont="1" applyFill="1" applyBorder="1" applyAlignment="1">
      <alignment horizontal="right"/>
    </xf>
    <xf numFmtId="0" fontId="0" fillId="0" borderId="0" xfId="0" applyFont="1"/>
    <xf numFmtId="41" fontId="0" fillId="0" borderId="0" xfId="0" applyNumberFormat="1"/>
    <xf numFmtId="49" fontId="1" fillId="0" borderId="5" xfId="1" applyNumberFormat="1" applyFont="1" applyFill="1" applyBorder="1" applyAlignment="1" applyProtection="1">
      <alignment horizontal="right"/>
    </xf>
    <xf numFmtId="49" fontId="1" fillId="0" borderId="5" xfId="0" applyNumberFormat="1" applyFont="1" applyFill="1" applyBorder="1" applyAlignment="1">
      <alignment horizontal="right"/>
    </xf>
    <xf numFmtId="41" fontId="4" fillId="4" borderId="5" xfId="0" applyNumberFormat="1" applyFont="1" applyFill="1" applyBorder="1"/>
    <xf numFmtId="41" fontId="13" fillId="4" borderId="5" xfId="0" applyNumberFormat="1" applyFont="1" applyFill="1" applyBorder="1"/>
    <xf numFmtId="41" fontId="4" fillId="0" borderId="5" xfId="0" applyNumberFormat="1" applyFont="1" applyFill="1" applyBorder="1"/>
    <xf numFmtId="41" fontId="13" fillId="0" borderId="5" xfId="0" applyNumberFormat="1" applyFont="1" applyFill="1" applyBorder="1"/>
    <xf numFmtId="186" fontId="0" fillId="0" borderId="0" xfId="0" applyNumberFormat="1"/>
    <xf numFmtId="0" fontId="1" fillId="0" borderId="5" xfId="0" applyNumberFormat="1" applyFont="1" applyFill="1" applyBorder="1" applyAlignment="1">
      <alignment horizontal="right"/>
    </xf>
    <xf numFmtId="0" fontId="1" fillId="0" borderId="5" xfId="1" applyNumberFormat="1" applyFont="1" applyFill="1" applyBorder="1" applyAlignment="1" applyProtection="1">
      <alignment horizontal="right"/>
    </xf>
    <xf numFmtId="0" fontId="4" fillId="0" borderId="5" xfId="0" applyNumberFormat="1" applyFont="1" applyFill="1" applyBorder="1" applyAlignment="1">
      <alignment horizontal="right"/>
    </xf>
    <xf numFmtId="49" fontId="0" fillId="0" borderId="4" xfId="0" applyNumberFormat="1" applyFill="1" applyBorder="1" applyAlignment="1">
      <alignment horizontal="center"/>
    </xf>
    <xf numFmtId="176" fontId="0" fillId="0" borderId="0" xfId="0" applyNumberFormat="1"/>
    <xf numFmtId="176" fontId="0" fillId="0" borderId="0" xfId="0" applyNumberFormat="1" applyFont="1"/>
    <xf numFmtId="186" fontId="2" fillId="0" borderId="5" xfId="2" applyNumberFormat="1" applyFont="1" applyFill="1" applyBorder="1" applyAlignment="1" applyProtection="1">
      <alignment horizontal="right"/>
    </xf>
    <xf numFmtId="186" fontId="4" fillId="0" borderId="5" xfId="2" applyNumberFormat="1" applyFont="1" applyFill="1" applyBorder="1" applyAlignment="1" applyProtection="1">
      <alignment horizontal="right"/>
    </xf>
    <xf numFmtId="188" fontId="2" fillId="0" borderId="5" xfId="2" applyNumberFormat="1" applyFont="1" applyFill="1" applyBorder="1" applyAlignment="1" applyProtection="1">
      <alignment horizontal="right"/>
    </xf>
    <xf numFmtId="188" fontId="4" fillId="0" borderId="5" xfId="2" applyNumberFormat="1" applyFont="1" applyFill="1" applyBorder="1" applyAlignment="1" applyProtection="1">
      <alignment horizontal="right"/>
    </xf>
    <xf numFmtId="188" fontId="2" fillId="0" borderId="5" xfId="0" applyNumberFormat="1" applyFont="1" applyFill="1" applyBorder="1" applyAlignment="1">
      <alignment horizontal="right"/>
    </xf>
    <xf numFmtId="186" fontId="2" fillId="0" borderId="5" xfId="3" applyNumberFormat="1" applyFont="1" applyFill="1" applyBorder="1" applyAlignment="1" applyProtection="1">
      <alignment horizontal="right"/>
    </xf>
    <xf numFmtId="186" fontId="4" fillId="0" borderId="5" xfId="3" applyNumberFormat="1" applyFont="1" applyFill="1" applyBorder="1" applyAlignment="1" applyProtection="1">
      <alignment horizontal="right"/>
    </xf>
    <xf numFmtId="188" fontId="2" fillId="0" borderId="5" xfId="3" applyNumberFormat="1" applyFont="1" applyFill="1" applyBorder="1" applyAlignment="1" applyProtection="1">
      <alignment horizontal="right"/>
    </xf>
    <xf numFmtId="188" fontId="4" fillId="0" borderId="5" xfId="3" applyNumberFormat="1" applyFont="1" applyFill="1" applyBorder="1" applyAlignment="1" applyProtection="1">
      <alignment horizontal="right"/>
    </xf>
    <xf numFmtId="0" fontId="4" fillId="0" borderId="5" xfId="3" applyNumberFormat="1" applyFont="1" applyFill="1" applyBorder="1" applyAlignment="1" applyProtection="1">
      <alignment horizontal="right"/>
    </xf>
    <xf numFmtId="3" fontId="4" fillId="0" borderId="5" xfId="3" applyNumberFormat="1" applyFont="1" applyFill="1" applyBorder="1" applyAlignment="1" applyProtection="1">
      <alignment horizontal="right"/>
    </xf>
    <xf numFmtId="3" fontId="4" fillId="0" borderId="5" xfId="0" applyNumberFormat="1" applyFont="1" applyFill="1" applyBorder="1" applyAlignment="1">
      <alignment horizontal="right"/>
    </xf>
    <xf numFmtId="188" fontId="0" fillId="0" borderId="5" xfId="0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49" fontId="9" fillId="0" borderId="0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/>
    </xf>
    <xf numFmtId="186" fontId="4" fillId="0" borderId="6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left"/>
    </xf>
    <xf numFmtId="186" fontId="1" fillId="0" borderId="6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1" fillId="0" borderId="6" xfId="0" applyNumberFormat="1" applyFont="1" applyFill="1" applyBorder="1" applyAlignment="1">
      <alignment horizontal="center"/>
    </xf>
  </cellXfs>
  <cellStyles count="5">
    <cellStyle name="一般" xfId="0" builtinId="0"/>
    <cellStyle name="千分位[0]" xfId="1" builtinId="6"/>
    <cellStyle name="千分位[0] 2" xfId="2"/>
    <cellStyle name="千分位[0] 3" xfId="3"/>
    <cellStyle name="超連結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36"/>
  <sheetViews>
    <sheetView tabSelected="1" workbookViewId="0">
      <selection activeCell="A50" sqref="A50"/>
    </sheetView>
  </sheetViews>
  <sheetFormatPr defaultRowHeight="12" x14ac:dyDescent="0.25"/>
  <cols>
    <col min="1" max="1" width="18.85546875" customWidth="1"/>
    <col min="2" max="2" width="10" customWidth="1"/>
    <col min="3" max="8" width="7.85546875" customWidth="1"/>
    <col min="9" max="10" width="8.42578125" customWidth="1"/>
    <col min="11" max="11" width="8.85546875" customWidth="1"/>
    <col min="12" max="12" width="11" customWidth="1"/>
    <col min="13" max="14" width="7.85546875" customWidth="1"/>
    <col min="15" max="15" width="10.85546875" customWidth="1"/>
    <col min="16" max="16" width="10" customWidth="1"/>
    <col min="17" max="17" width="10.28515625" customWidth="1"/>
    <col min="18" max="18" width="9.140625" customWidth="1"/>
    <col min="19" max="19" width="9.42578125" customWidth="1"/>
    <col min="20" max="25" width="7.85546875" customWidth="1"/>
    <col min="26" max="26" width="8.7109375" customWidth="1"/>
    <col min="27" max="30" width="7.85546875" customWidth="1"/>
  </cols>
  <sheetData>
    <row r="1" spans="1:32" ht="16.5" customHeight="1" x14ac:dyDescent="0.3">
      <c r="A1" s="5" t="s">
        <v>809</v>
      </c>
      <c r="B1" s="5"/>
      <c r="C1" s="6"/>
      <c r="D1" s="6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C3" s="113"/>
      <c r="AD3" s="113"/>
    </row>
    <row r="4" spans="1:32" s="9" customFormat="1" ht="15.75" customHeight="1" x14ac:dyDescent="0.25">
      <c r="A4" s="110" t="s">
        <v>48</v>
      </c>
      <c r="B4" s="2" t="s">
        <v>8</v>
      </c>
      <c r="C4" s="14" t="s">
        <v>51</v>
      </c>
      <c r="D4" s="14" t="s">
        <v>52</v>
      </c>
      <c r="E4" s="14" t="s">
        <v>53</v>
      </c>
      <c r="F4" s="14" t="s">
        <v>54</v>
      </c>
      <c r="G4" s="14" t="s">
        <v>55</v>
      </c>
      <c r="H4" s="14" t="s">
        <v>56</v>
      </c>
      <c r="I4" s="2" t="s">
        <v>9</v>
      </c>
      <c r="J4" s="2" t="s">
        <v>10</v>
      </c>
      <c r="K4" s="14" t="s">
        <v>57</v>
      </c>
      <c r="L4" s="14" t="s">
        <v>58</v>
      </c>
      <c r="M4" s="14" t="s">
        <v>59</v>
      </c>
      <c r="N4" s="14" t="s">
        <v>60</v>
      </c>
      <c r="O4" s="2" t="s">
        <v>11</v>
      </c>
      <c r="P4" s="2" t="s">
        <v>12</v>
      </c>
      <c r="Q4" s="2" t="s">
        <v>13</v>
      </c>
      <c r="R4" s="2" t="s">
        <v>14</v>
      </c>
      <c r="S4" s="15" t="s">
        <v>61</v>
      </c>
      <c r="T4" s="8" t="s">
        <v>15</v>
      </c>
      <c r="U4" s="8" t="s">
        <v>16</v>
      </c>
      <c r="V4" s="8" t="s">
        <v>17</v>
      </c>
      <c r="W4" s="8" t="s">
        <v>7</v>
      </c>
      <c r="X4" s="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0</v>
      </c>
    </row>
    <row r="5" spans="1:32" s="9" customFormat="1" ht="21.15" customHeight="1" x14ac:dyDescent="0.25">
      <c r="A5" s="111"/>
      <c r="B5" s="10" t="s">
        <v>62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 t="s">
        <v>24</v>
      </c>
      <c r="I5" s="10" t="s">
        <v>25</v>
      </c>
      <c r="J5" s="10" t="s">
        <v>26</v>
      </c>
      <c r="K5" s="10" t="s">
        <v>27</v>
      </c>
      <c r="L5" s="10" t="s">
        <v>28</v>
      </c>
      <c r="M5" s="10" t="s">
        <v>29</v>
      </c>
      <c r="N5" s="10" t="s">
        <v>30</v>
      </c>
      <c r="O5" s="10" t="s">
        <v>31</v>
      </c>
      <c r="P5" s="10" t="s">
        <v>32</v>
      </c>
      <c r="Q5" s="10" t="s">
        <v>33</v>
      </c>
      <c r="R5" s="10" t="s">
        <v>34</v>
      </c>
      <c r="S5" s="11" t="s">
        <v>35</v>
      </c>
      <c r="T5" s="11" t="s">
        <v>36</v>
      </c>
      <c r="U5" s="11" t="s">
        <v>37</v>
      </c>
      <c r="V5" s="11" t="s">
        <v>38</v>
      </c>
      <c r="W5" s="11" t="s">
        <v>39</v>
      </c>
      <c r="X5" s="11" t="s">
        <v>40</v>
      </c>
      <c r="Y5" s="11" t="s">
        <v>41</v>
      </c>
      <c r="Z5" s="11" t="s">
        <v>42</v>
      </c>
      <c r="AA5" s="11" t="s">
        <v>43</v>
      </c>
      <c r="AB5" s="11" t="s">
        <v>44</v>
      </c>
      <c r="AC5" s="11" t="s">
        <v>45</v>
      </c>
      <c r="AD5" s="11" t="s">
        <v>46</v>
      </c>
    </row>
    <row r="6" spans="1:32" ht="12.6" x14ac:dyDescent="0.25">
      <c r="A6" s="92" t="s">
        <v>799</v>
      </c>
      <c r="B6" s="16">
        <f>'1996'!C6</f>
        <v>253906</v>
      </c>
      <c r="C6" s="16">
        <f>'1996'!D6</f>
        <v>9248</v>
      </c>
      <c r="D6" s="16">
        <f>'1996'!E6</f>
        <v>744</v>
      </c>
      <c r="E6" s="16">
        <f>'1996'!F6</f>
        <v>468</v>
      </c>
      <c r="F6" s="16">
        <f>'1996'!G6</f>
        <v>534</v>
      </c>
      <c r="G6" s="16">
        <f>'1996'!H6</f>
        <v>7682</v>
      </c>
      <c r="H6" s="16">
        <f>'1996'!I6</f>
        <v>193</v>
      </c>
      <c r="I6" s="16">
        <f>'1996'!J6</f>
        <v>122</v>
      </c>
      <c r="J6" s="16">
        <f>'1996'!K6</f>
        <v>13</v>
      </c>
      <c r="K6" s="16">
        <f>'1996'!L6</f>
        <v>57</v>
      </c>
      <c r="L6" s="16">
        <f>'1996'!M6</f>
        <v>143</v>
      </c>
      <c r="M6" s="16">
        <f>'1996'!N6</f>
        <v>60</v>
      </c>
      <c r="N6" s="16">
        <f>'1996'!O6</f>
        <v>1868</v>
      </c>
      <c r="O6" s="16">
        <f>'1996'!P6</f>
        <v>6266</v>
      </c>
      <c r="P6" s="16">
        <f>'1996'!Q6</f>
        <v>15768</v>
      </c>
      <c r="Q6" s="16">
        <f>'1996'!R6</f>
        <v>81599</v>
      </c>
      <c r="R6" s="16">
        <f>'1996'!S6</f>
        <v>123585</v>
      </c>
      <c r="S6" s="17">
        <f>'1996'!T6</f>
        <v>646</v>
      </c>
      <c r="T6" s="17">
        <f>'1996'!U6</f>
        <v>568</v>
      </c>
      <c r="U6" s="17">
        <f>'1996'!V6</f>
        <v>734</v>
      </c>
      <c r="V6" s="17">
        <f>'1996'!W6</f>
        <v>76</v>
      </c>
      <c r="W6" s="17">
        <f>'1996'!X6</f>
        <v>125</v>
      </c>
      <c r="X6" s="17">
        <f>'1996'!Y6</f>
        <v>106</v>
      </c>
      <c r="Y6" s="17">
        <f>'1996'!Z6</f>
        <v>382</v>
      </c>
      <c r="Z6" s="17">
        <f>'1996'!AA6</f>
        <v>589</v>
      </c>
      <c r="AA6" s="17">
        <f>'1996'!AB6</f>
        <v>36</v>
      </c>
      <c r="AB6" s="17">
        <f>'1996'!AC6</f>
        <v>69</v>
      </c>
      <c r="AC6" s="17">
        <f>'1996'!AD6</f>
        <v>70</v>
      </c>
      <c r="AD6" s="17">
        <f>'1996'!AE6</f>
        <v>2155</v>
      </c>
      <c r="AF6" s="93"/>
    </row>
    <row r="7" spans="1:32" ht="12.6" x14ac:dyDescent="0.25">
      <c r="A7" s="92" t="s">
        <v>800</v>
      </c>
      <c r="B7" s="16">
        <f>'1997'!C6</f>
        <v>268670</v>
      </c>
      <c r="C7" s="16">
        <f>'1997'!D6</f>
        <v>9327</v>
      </c>
      <c r="D7" s="16">
        <f>'1997'!E6</f>
        <v>819</v>
      </c>
      <c r="E7" s="16">
        <f>'1997'!F6</f>
        <v>607</v>
      </c>
      <c r="F7" s="16">
        <f>'1997'!G6</f>
        <v>509</v>
      </c>
      <c r="G7" s="16">
        <f>'1997'!H6</f>
        <v>8211</v>
      </c>
      <c r="H7" s="16">
        <f>'1997'!I6</f>
        <v>221</v>
      </c>
      <c r="I7" s="16">
        <f>'1997'!J6</f>
        <v>119</v>
      </c>
      <c r="J7" s="16">
        <f>'1997'!K6</f>
        <v>8</v>
      </c>
      <c r="K7" s="16">
        <f>'1997'!L6</f>
        <v>58</v>
      </c>
      <c r="L7" s="16">
        <f>'1997'!M6</f>
        <v>162</v>
      </c>
      <c r="M7" s="16">
        <f>'1997'!N6</f>
        <v>89</v>
      </c>
      <c r="N7" s="16">
        <f>'1997'!O6</f>
        <v>1898</v>
      </c>
      <c r="O7" s="16">
        <f>'1997'!P6</f>
        <v>5857</v>
      </c>
      <c r="P7" s="16">
        <f>'1997'!Q6</f>
        <v>21113</v>
      </c>
      <c r="Q7" s="16">
        <f>'1997'!R6</f>
        <v>93176</v>
      </c>
      <c r="R7" s="16">
        <f>'1997'!S6</f>
        <v>119049</v>
      </c>
      <c r="S7" s="17">
        <f>'1997'!T6</f>
        <v>661</v>
      </c>
      <c r="T7" s="17">
        <f>'1997'!U6</f>
        <v>679</v>
      </c>
      <c r="U7" s="17">
        <f>'1997'!V6</f>
        <v>908</v>
      </c>
      <c r="V7" s="17">
        <f>'1997'!W6</f>
        <v>81</v>
      </c>
      <c r="W7" s="17">
        <f>'1997'!X6</f>
        <v>147</v>
      </c>
      <c r="X7" s="17">
        <f>'1997'!Y6</f>
        <v>99</v>
      </c>
      <c r="Y7" s="17">
        <f>'1997'!Z6</f>
        <v>442</v>
      </c>
      <c r="Z7" s="17">
        <f>'1997'!AA6</f>
        <v>1359</v>
      </c>
      <c r="AA7" s="17">
        <f>'1997'!AB6</f>
        <v>31</v>
      </c>
      <c r="AB7" s="17">
        <f>'1997'!AC6</f>
        <v>57</v>
      </c>
      <c r="AC7" s="17">
        <f>'1997'!AD6</f>
        <v>46</v>
      </c>
      <c r="AD7" s="17">
        <f>'1997'!AE6</f>
        <v>2937</v>
      </c>
      <c r="AF7" s="93"/>
    </row>
    <row r="8" spans="1:32" ht="12.6" x14ac:dyDescent="0.25">
      <c r="A8" s="92" t="s">
        <v>801</v>
      </c>
      <c r="B8" s="16">
        <f>'1998'!C6</f>
        <v>296629</v>
      </c>
      <c r="C8" s="16">
        <f>'1998'!D6</f>
        <v>9755</v>
      </c>
      <c r="D8" s="16">
        <f>'1998'!E6</f>
        <v>859</v>
      </c>
      <c r="E8" s="16">
        <f>'1998'!F6</f>
        <v>648</v>
      </c>
      <c r="F8" s="16">
        <f>'1998'!G6</f>
        <v>534</v>
      </c>
      <c r="G8" s="16">
        <f>'1998'!H6</f>
        <v>8711</v>
      </c>
      <c r="H8" s="16">
        <f>'1998'!I6</f>
        <v>233</v>
      </c>
      <c r="I8" s="16">
        <f>'1998'!J6</f>
        <v>118</v>
      </c>
      <c r="J8" s="16">
        <f>'1998'!K6</f>
        <v>9</v>
      </c>
      <c r="K8" s="16">
        <f>'1998'!L6</f>
        <v>61</v>
      </c>
      <c r="L8" s="16">
        <f>'1998'!M6</f>
        <v>170</v>
      </c>
      <c r="M8" s="16">
        <f>'1998'!N6</f>
        <v>87</v>
      </c>
      <c r="N8" s="16">
        <f>'1998'!O6</f>
        <v>2510</v>
      </c>
      <c r="O8" s="16">
        <f>'1998'!P6</f>
        <v>6457</v>
      </c>
      <c r="P8" s="16">
        <f>'1998'!Q6</f>
        <v>27159</v>
      </c>
      <c r="Q8" s="16">
        <f>'1998'!R6</f>
        <v>104139</v>
      </c>
      <c r="R8" s="16">
        <f>'1998'!S6</f>
        <v>124064</v>
      </c>
      <c r="S8" s="17">
        <f>'1998'!T6</f>
        <v>796</v>
      </c>
      <c r="T8" s="17">
        <f>'1998'!U6</f>
        <v>764</v>
      </c>
      <c r="U8" s="17">
        <f>'1998'!V6</f>
        <v>1174</v>
      </c>
      <c r="V8" s="17">
        <f>'1998'!W6</f>
        <v>91</v>
      </c>
      <c r="W8" s="17">
        <f>'1998'!X6</f>
        <v>155</v>
      </c>
      <c r="X8" s="17">
        <f>'1998'!Y6</f>
        <v>110</v>
      </c>
      <c r="Y8" s="17">
        <f>'1998'!Z6</f>
        <v>508</v>
      </c>
      <c r="Z8" s="17">
        <f>'1998'!AA6</f>
        <v>3531</v>
      </c>
      <c r="AA8" s="17">
        <f>'1998'!AB6</f>
        <v>40</v>
      </c>
      <c r="AB8" s="17">
        <f>'1998'!AC6</f>
        <v>55</v>
      </c>
      <c r="AC8" s="17">
        <f>'1998'!AD6</f>
        <v>50</v>
      </c>
      <c r="AD8" s="17">
        <f>'1998'!AE6</f>
        <v>3841</v>
      </c>
      <c r="AF8" s="93"/>
    </row>
    <row r="9" spans="1:32" ht="12.6" x14ac:dyDescent="0.25">
      <c r="A9" s="92" t="s">
        <v>802</v>
      </c>
      <c r="B9" s="16">
        <f>'1999'!C6</f>
        <v>339186</v>
      </c>
      <c r="C9" s="16">
        <f>'1999'!D6</f>
        <v>9966</v>
      </c>
      <c r="D9" s="16">
        <f>'1999'!E6</f>
        <v>1009</v>
      </c>
      <c r="E9" s="16">
        <f>'1999'!F6</f>
        <v>574</v>
      </c>
      <c r="F9" s="16">
        <f>'1999'!G6</f>
        <v>546</v>
      </c>
      <c r="G9" s="16">
        <f>'1999'!H6</f>
        <v>9677</v>
      </c>
      <c r="H9" s="16">
        <f>'1999'!I6</f>
        <v>224</v>
      </c>
      <c r="I9" s="16">
        <f>'1999'!J6</f>
        <v>122</v>
      </c>
      <c r="J9" s="16">
        <f>'1999'!K6</f>
        <v>9</v>
      </c>
      <c r="K9" s="16">
        <f>'1999'!L6</f>
        <v>51</v>
      </c>
      <c r="L9" s="16">
        <f>'1999'!M6</f>
        <v>150</v>
      </c>
      <c r="M9" s="16">
        <f>'1999'!N6</f>
        <v>67</v>
      </c>
      <c r="N9" s="16">
        <f>'1999'!O6</f>
        <v>2748</v>
      </c>
      <c r="O9" s="16">
        <f>'1999'!P6</f>
        <v>6492</v>
      </c>
      <c r="P9" s="16">
        <f>'1999'!Q6</f>
        <v>45200</v>
      </c>
      <c r="Q9" s="16">
        <f>'1999'!R6</f>
        <v>111056</v>
      </c>
      <c r="R9" s="16">
        <f>'1999'!S6</f>
        <v>135855</v>
      </c>
      <c r="S9" s="17">
        <f>'1999'!T6</f>
        <v>916</v>
      </c>
      <c r="T9" s="17">
        <f>'1999'!U6</f>
        <v>904</v>
      </c>
      <c r="U9" s="17">
        <f>'1999'!V6</f>
        <v>1476</v>
      </c>
      <c r="V9" s="17">
        <f>'1999'!W6</f>
        <v>83</v>
      </c>
      <c r="W9" s="17">
        <f>'1999'!X6</f>
        <v>147</v>
      </c>
      <c r="X9" s="17">
        <f>'1999'!Y6</f>
        <v>97</v>
      </c>
      <c r="Y9" s="17">
        <f>'1999'!Z6</f>
        <v>606</v>
      </c>
      <c r="Z9" s="17">
        <f>'1999'!AA6</f>
        <v>5953</v>
      </c>
      <c r="AA9" s="17">
        <f>'1999'!AB6</f>
        <v>37</v>
      </c>
      <c r="AB9" s="17">
        <f>'1999'!AC6</f>
        <v>62</v>
      </c>
      <c r="AC9" s="17">
        <f>'1999'!AD6</f>
        <v>70</v>
      </c>
      <c r="AD9" s="17">
        <f>'1999'!AE6</f>
        <v>5089</v>
      </c>
      <c r="AF9" s="93"/>
    </row>
    <row r="10" spans="1:32" ht="12.6" x14ac:dyDescent="0.25">
      <c r="A10" s="92" t="s">
        <v>803</v>
      </c>
      <c r="B10" s="16">
        <f>'2000'!C6</f>
        <v>388189</v>
      </c>
      <c r="C10" s="16">
        <f>'2000'!D6</f>
        <v>9967</v>
      </c>
      <c r="D10" s="16">
        <f>'2000'!E6</f>
        <v>1262</v>
      </c>
      <c r="E10" s="16">
        <f>'2000'!F6</f>
        <v>689</v>
      </c>
      <c r="F10" s="16">
        <f>'2000'!G6</f>
        <v>596</v>
      </c>
      <c r="G10" s="16">
        <f>'2000'!H6</f>
        <v>9939</v>
      </c>
      <c r="H10" s="16">
        <f>'2000'!I6</f>
        <v>209</v>
      </c>
      <c r="I10" s="16">
        <f>'2000'!J6</f>
        <v>129</v>
      </c>
      <c r="J10" s="16">
        <f>'2000'!K6</f>
        <v>8</v>
      </c>
      <c r="K10" s="16">
        <f>'2000'!L6</f>
        <v>56</v>
      </c>
      <c r="L10" s="16">
        <f>'2000'!M6</f>
        <v>131</v>
      </c>
      <c r="M10" s="16">
        <f>'2000'!N6</f>
        <v>81</v>
      </c>
      <c r="N10" s="16">
        <f>'2000'!O6</f>
        <v>2890</v>
      </c>
      <c r="O10" s="16">
        <f>'2000'!P6</f>
        <v>6672</v>
      </c>
      <c r="P10" s="16">
        <f>'2000'!Q6</f>
        <v>83519</v>
      </c>
      <c r="Q10" s="16">
        <f>'2000'!R6</f>
        <v>93636</v>
      </c>
      <c r="R10" s="16">
        <f>'2000'!S6</f>
        <v>139527</v>
      </c>
      <c r="S10" s="17">
        <f>'2000'!T6</f>
        <v>989</v>
      </c>
      <c r="T10" s="17">
        <f>'2000'!U6</f>
        <v>994</v>
      </c>
      <c r="U10" s="17">
        <f>'2000'!V6</f>
        <v>1855</v>
      </c>
      <c r="V10" s="17">
        <f>'2000'!W6</f>
        <v>84</v>
      </c>
      <c r="W10" s="17">
        <f>'2000'!X6</f>
        <v>168</v>
      </c>
      <c r="X10" s="17">
        <f>'2000'!Y6</f>
        <v>124</v>
      </c>
      <c r="Y10" s="17">
        <f>'2000'!Z6</f>
        <v>703</v>
      </c>
      <c r="Z10" s="17">
        <f>'2000'!AA6</f>
        <v>26792</v>
      </c>
      <c r="AA10" s="17">
        <f>'2000'!AB6</f>
        <v>30</v>
      </c>
      <c r="AB10" s="17">
        <f>'2000'!AC6</f>
        <v>93</v>
      </c>
      <c r="AC10" s="17">
        <f>'2000'!AD6</f>
        <v>184</v>
      </c>
      <c r="AD10" s="17">
        <f>'2000'!AE6</f>
        <v>6862</v>
      </c>
      <c r="AF10" s="93"/>
    </row>
    <row r="11" spans="1:32" x14ac:dyDescent="0.25">
      <c r="A11" s="31" t="str">
        <f>'2001'!A6</f>
        <v>九　十年 2001</v>
      </c>
      <c r="B11" s="16">
        <f>'2001'!C6</f>
        <v>383663</v>
      </c>
      <c r="C11" s="16">
        <f>'2001'!D6</f>
        <v>9849</v>
      </c>
      <c r="D11" s="16">
        <f>'2001'!E6</f>
        <v>1358</v>
      </c>
      <c r="E11" s="16">
        <f>'2001'!F6</f>
        <v>674</v>
      </c>
      <c r="F11" s="16">
        <f>'2001'!G6</f>
        <v>612</v>
      </c>
      <c r="G11" s="16">
        <f>'2001'!H6</f>
        <v>9935</v>
      </c>
      <c r="H11" s="16">
        <f>'2001'!I6</f>
        <v>178</v>
      </c>
      <c r="I11" s="16">
        <f>'2001'!J6</f>
        <v>139</v>
      </c>
      <c r="J11" s="16">
        <f>'2001'!K6</f>
        <v>12</v>
      </c>
      <c r="K11" s="16">
        <f>'2001'!L6</f>
        <v>53</v>
      </c>
      <c r="L11" s="16">
        <f>'2001'!M6</f>
        <v>134</v>
      </c>
      <c r="M11" s="16">
        <f>'2001'!N6</f>
        <v>76</v>
      </c>
      <c r="N11" s="16">
        <f>'2001'!O6</f>
        <v>2980</v>
      </c>
      <c r="O11" s="16">
        <f>'2001'!P6</f>
        <v>6671</v>
      </c>
      <c r="P11" s="16">
        <f>'2001'!Q6</f>
        <v>99502</v>
      </c>
      <c r="Q11" s="16">
        <f>'2001'!R6</f>
        <v>69146</v>
      </c>
      <c r="R11" s="16">
        <f>'2001'!S6</f>
        <v>126224</v>
      </c>
      <c r="S11" s="17">
        <f>'2001'!T6</f>
        <v>907</v>
      </c>
      <c r="T11" s="17">
        <f>'2001'!U6</f>
        <v>1052</v>
      </c>
      <c r="U11" s="17">
        <f>'2001'!V6</f>
        <v>2069</v>
      </c>
      <c r="V11" s="17">
        <f>'2001'!W6</f>
        <v>77</v>
      </c>
      <c r="W11" s="17">
        <f>'2001'!X6</f>
        <v>171</v>
      </c>
      <c r="X11" s="17">
        <f>'2001'!Y6</f>
        <v>135</v>
      </c>
      <c r="Y11" s="17">
        <f>'2001'!Z6</f>
        <v>691</v>
      </c>
      <c r="Z11" s="17">
        <f>'2001'!AA6</f>
        <v>43291</v>
      </c>
      <c r="AA11" s="17">
        <f>'2001'!AB6</f>
        <v>21</v>
      </c>
      <c r="AB11" s="17">
        <f>'2001'!AC6</f>
        <v>48</v>
      </c>
      <c r="AC11" s="17">
        <f>'2001'!AD6</f>
        <v>142</v>
      </c>
      <c r="AD11" s="17">
        <f>'2001'!AE6</f>
        <v>7516</v>
      </c>
      <c r="AF11" s="93"/>
    </row>
    <row r="12" spans="1:32" x14ac:dyDescent="0.25">
      <c r="A12" s="31" t="str">
        <f>'2002'!A6</f>
        <v>九十一年 2002</v>
      </c>
      <c r="B12" s="16">
        <f>'2002'!C6</f>
        <v>405751</v>
      </c>
      <c r="C12" s="16">
        <f>'2002'!D6</f>
        <v>10614</v>
      </c>
      <c r="D12" s="16">
        <f>'2002'!E6</f>
        <v>1698</v>
      </c>
      <c r="E12" s="16">
        <f>'2002'!F6</f>
        <v>717</v>
      </c>
      <c r="F12" s="16">
        <f>'2002'!G6</f>
        <v>818</v>
      </c>
      <c r="G12" s="16">
        <f>'2002'!H6</f>
        <v>11467</v>
      </c>
      <c r="H12" s="16">
        <f>'2002'!I6</f>
        <v>230</v>
      </c>
      <c r="I12" s="16">
        <f>'2002'!J6</f>
        <v>130</v>
      </c>
      <c r="J12" s="16">
        <f>'2002'!K6</f>
        <v>12</v>
      </c>
      <c r="K12" s="16">
        <f>'2002'!L6</f>
        <v>81</v>
      </c>
      <c r="L12" s="16">
        <f>'2002'!M6</f>
        <v>158</v>
      </c>
      <c r="M12" s="16">
        <f>'2002'!N6</f>
        <v>96</v>
      </c>
      <c r="N12" s="16">
        <f>'2002'!O6</f>
        <v>3025</v>
      </c>
      <c r="O12" s="16">
        <f>'2002'!P6</f>
        <v>7091</v>
      </c>
      <c r="P12" s="16">
        <f>'2002'!Q6</f>
        <v>93094</v>
      </c>
      <c r="Q12" s="16">
        <f>'2002'!R6</f>
        <v>72275</v>
      </c>
      <c r="R12" s="16">
        <f>'2002'!S6</f>
        <v>113004</v>
      </c>
      <c r="S12" s="17">
        <f>'2002'!T6</f>
        <v>1050</v>
      </c>
      <c r="T12" s="17">
        <f>'2002'!U6</f>
        <v>1240</v>
      </c>
      <c r="U12" s="17">
        <f>'2002'!V6</f>
        <v>2865</v>
      </c>
      <c r="V12" s="17">
        <f>'2002'!W6</f>
        <v>89</v>
      </c>
      <c r="W12" s="17">
        <f>'2002'!X6</f>
        <v>233</v>
      </c>
      <c r="X12" s="17">
        <f>'2002'!Y6</f>
        <v>140</v>
      </c>
      <c r="Y12" s="17">
        <f>'2002'!Z6</f>
        <v>907</v>
      </c>
      <c r="Z12" s="17">
        <f>'2002'!AA6</f>
        <v>75751</v>
      </c>
      <c r="AA12" s="17">
        <f>'2002'!AB6</f>
        <v>26</v>
      </c>
      <c r="AB12" s="17">
        <f>'2002'!AC6</f>
        <v>50</v>
      </c>
      <c r="AC12" s="17">
        <f>'2002'!AD6</f>
        <v>126</v>
      </c>
      <c r="AD12" s="17">
        <f>'2002'!AE6</f>
        <v>8764</v>
      </c>
      <c r="AF12" s="93"/>
    </row>
    <row r="13" spans="1:32" x14ac:dyDescent="0.25">
      <c r="A13" s="31" t="str">
        <f>'2003'!A6</f>
        <v>九十二年 2003</v>
      </c>
      <c r="B13" s="16">
        <f>'2003'!C6</f>
        <v>405284</v>
      </c>
      <c r="C13" s="16">
        <f>'2003'!D6</f>
        <v>10243</v>
      </c>
      <c r="D13" s="16">
        <f>'2003'!E6</f>
        <v>1584</v>
      </c>
      <c r="E13" s="16">
        <f>'2003'!F6</f>
        <v>630</v>
      </c>
      <c r="F13" s="16">
        <f>'2003'!G6</f>
        <v>617</v>
      </c>
      <c r="G13" s="16">
        <f>'2003'!H6</f>
        <v>10321</v>
      </c>
      <c r="H13" s="16">
        <f>'2003'!I6</f>
        <v>206</v>
      </c>
      <c r="I13" s="16">
        <f>'2003'!J6</f>
        <v>135</v>
      </c>
      <c r="J13" s="16">
        <f>'2003'!K6</f>
        <v>12</v>
      </c>
      <c r="K13" s="16">
        <f>'2003'!L6</f>
        <v>48</v>
      </c>
      <c r="L13" s="16">
        <f>'2003'!M6</f>
        <v>152</v>
      </c>
      <c r="M13" s="16">
        <f>'2003'!N6</f>
        <v>70</v>
      </c>
      <c r="N13" s="16">
        <f>'2003'!O6</f>
        <v>2820</v>
      </c>
      <c r="O13" s="16">
        <f>'2003'!P6</f>
        <v>7174</v>
      </c>
      <c r="P13" s="16">
        <f>'2003'!Q6</f>
        <v>64778</v>
      </c>
      <c r="Q13" s="16">
        <f>'2003'!R6</f>
        <v>81299</v>
      </c>
      <c r="R13" s="16">
        <f>'2003'!S6</f>
        <v>108446</v>
      </c>
      <c r="S13" s="17">
        <f>'2003'!T6</f>
        <v>1036</v>
      </c>
      <c r="T13" s="17">
        <f>'2003'!U6</f>
        <v>1244</v>
      </c>
      <c r="U13" s="17">
        <f>'2003'!V6</f>
        <v>2853</v>
      </c>
      <c r="V13" s="17">
        <f>'2003'!W6</f>
        <v>103</v>
      </c>
      <c r="W13" s="17">
        <f>'2003'!X6</f>
        <v>179</v>
      </c>
      <c r="X13" s="17">
        <f>'2003'!Y6</f>
        <v>108</v>
      </c>
      <c r="Y13" s="17">
        <f>'2003'!Z6</f>
        <v>834</v>
      </c>
      <c r="Z13" s="17">
        <f>'2003'!AA6</f>
        <v>101468</v>
      </c>
      <c r="AA13" s="17">
        <f>'2003'!AB6</f>
        <v>18</v>
      </c>
      <c r="AB13" s="17">
        <f>'2003'!AC6</f>
        <v>35</v>
      </c>
      <c r="AC13" s="17">
        <f>'2003'!AD6</f>
        <v>112</v>
      </c>
      <c r="AD13" s="17">
        <f>'2003'!AE6</f>
        <v>8759</v>
      </c>
      <c r="AF13" s="93"/>
    </row>
    <row r="14" spans="1:32" x14ac:dyDescent="0.25">
      <c r="A14" s="31" t="str">
        <f>'2004'!A6</f>
        <v>九十三年 2004</v>
      </c>
      <c r="B14" s="16">
        <f>'2004'!C6</f>
        <v>423456</v>
      </c>
      <c r="C14" s="16">
        <f>'2004'!D6</f>
        <v>10514</v>
      </c>
      <c r="D14" s="16">
        <f>'2004'!E6</f>
        <v>1655</v>
      </c>
      <c r="E14" s="16">
        <f>'2004'!F6</f>
        <v>700</v>
      </c>
      <c r="F14" s="16">
        <f>'2004'!G6</f>
        <v>601</v>
      </c>
      <c r="G14" s="16">
        <f>'2004'!H6</f>
        <v>11602</v>
      </c>
      <c r="H14" s="16">
        <f>'2004'!I6</f>
        <v>200</v>
      </c>
      <c r="I14" s="16">
        <f>'2004'!J6</f>
        <v>140</v>
      </c>
      <c r="J14" s="16">
        <f>'2004'!K6</f>
        <v>14</v>
      </c>
      <c r="K14" s="16">
        <f>'2004'!L6</f>
        <v>57</v>
      </c>
      <c r="L14" s="16">
        <f>'2004'!M6</f>
        <v>149</v>
      </c>
      <c r="M14" s="16">
        <f>'2004'!N6</f>
        <v>85</v>
      </c>
      <c r="N14" s="16">
        <f>'2004'!O6</f>
        <v>2666</v>
      </c>
      <c r="O14" s="16">
        <f>'2004'!P6</f>
        <v>7337</v>
      </c>
      <c r="P14" s="16">
        <f>'2004'!Q6</f>
        <v>34884</v>
      </c>
      <c r="Q14" s="16">
        <f>'2004'!R6</f>
        <v>89813</v>
      </c>
      <c r="R14" s="16">
        <f>'2004'!S6</f>
        <v>109395</v>
      </c>
      <c r="S14" s="17">
        <f>'2004'!T6</f>
        <v>1122</v>
      </c>
      <c r="T14" s="17">
        <f>'2004'!U6</f>
        <v>1206</v>
      </c>
      <c r="U14" s="17">
        <f>'2004'!V6</f>
        <v>3261</v>
      </c>
      <c r="V14" s="17">
        <f>'2004'!W6</f>
        <v>104</v>
      </c>
      <c r="W14" s="17">
        <f>'2004'!X6</f>
        <v>164</v>
      </c>
      <c r="X14" s="17">
        <f>'2004'!Y6</f>
        <v>110</v>
      </c>
      <c r="Y14" s="17">
        <f>'2004'!Z6</f>
        <v>952</v>
      </c>
      <c r="Z14" s="17">
        <f>'2004'!AA6</f>
        <v>136977</v>
      </c>
      <c r="AA14" s="17">
        <f>'2004'!AB6</f>
        <v>21</v>
      </c>
      <c r="AB14" s="17">
        <f>'2004'!AC6</f>
        <v>43</v>
      </c>
      <c r="AC14" s="17">
        <f>'2004'!AD6</f>
        <v>93</v>
      </c>
      <c r="AD14" s="17">
        <f>'2004'!AE6</f>
        <v>9591</v>
      </c>
      <c r="AF14" s="93"/>
    </row>
    <row r="15" spans="1:32" s="49" customFormat="1" x14ac:dyDescent="0.25">
      <c r="A15" s="53" t="str">
        <f>'2005'!A6</f>
        <v>九十四年 2005</v>
      </c>
      <c r="B15" s="54">
        <f>'2005'!C6</f>
        <v>429703</v>
      </c>
      <c r="C15" s="54">
        <f>'2005'!D6</f>
        <v>10486</v>
      </c>
      <c r="D15" s="54">
        <f>'2005'!E6</f>
        <v>1502</v>
      </c>
      <c r="E15" s="54">
        <f>'2005'!F6</f>
        <v>627</v>
      </c>
      <c r="F15" s="54">
        <f>'2005'!G6</f>
        <v>656</v>
      </c>
      <c r="G15" s="54">
        <f>'2005'!H6</f>
        <v>11001</v>
      </c>
      <c r="H15" s="54">
        <f>'2005'!I6</f>
        <v>175</v>
      </c>
      <c r="I15" s="54">
        <f>'2005'!J6</f>
        <v>129</v>
      </c>
      <c r="J15" s="54">
        <f>'2005'!K6</f>
        <v>15</v>
      </c>
      <c r="K15" s="54">
        <f>'2005'!L6</f>
        <v>40</v>
      </c>
      <c r="L15" s="54">
        <f>'2005'!M6</f>
        <v>132</v>
      </c>
      <c r="M15" s="54">
        <f>'2005'!N6</f>
        <v>79</v>
      </c>
      <c r="N15" s="54">
        <f>'2005'!O6</f>
        <v>2868</v>
      </c>
      <c r="O15" s="54">
        <f>'2005'!P6</f>
        <v>7368</v>
      </c>
      <c r="P15" s="54">
        <f>'2005'!Q6</f>
        <v>57338</v>
      </c>
      <c r="Q15" s="54">
        <f>'2005'!R6</f>
        <v>93209</v>
      </c>
      <c r="R15" s="54">
        <f>'2005'!S6</f>
        <v>101750</v>
      </c>
      <c r="S15" s="55">
        <f>'2005'!T6</f>
        <v>1185</v>
      </c>
      <c r="T15" s="55">
        <f>'2005'!U6</f>
        <v>1290</v>
      </c>
      <c r="U15" s="55">
        <f>'2005'!V6</f>
        <v>3259</v>
      </c>
      <c r="V15" s="55">
        <f>'2005'!W6</f>
        <v>99</v>
      </c>
      <c r="W15" s="55">
        <f>'2005'!X6</f>
        <v>166</v>
      </c>
      <c r="X15" s="55">
        <f>'2005'!Y6</f>
        <v>95</v>
      </c>
      <c r="Y15" s="55">
        <f>'2005'!Z6</f>
        <v>828</v>
      </c>
      <c r="Z15" s="55">
        <f>'2005'!AA6</f>
        <v>125344</v>
      </c>
      <c r="AA15" s="55">
        <f>'2005'!AB6</f>
        <v>30</v>
      </c>
      <c r="AB15" s="55">
        <f>'2005'!AC6</f>
        <v>38</v>
      </c>
      <c r="AC15" s="55">
        <f>'2005'!AD6</f>
        <v>98</v>
      </c>
      <c r="AD15" s="55">
        <f>'2005'!AE6</f>
        <v>9896</v>
      </c>
      <c r="AF15" s="93"/>
    </row>
    <row r="16" spans="1:32" s="62" customFormat="1" ht="12.6" x14ac:dyDescent="0.25">
      <c r="A16" s="59" t="s">
        <v>311</v>
      </c>
      <c r="B16" s="60">
        <v>428240</v>
      </c>
      <c r="C16" s="60">
        <v>10174</v>
      </c>
      <c r="D16" s="60">
        <v>1327</v>
      </c>
      <c r="E16" s="60">
        <v>638</v>
      </c>
      <c r="F16" s="60">
        <v>669</v>
      </c>
      <c r="G16" s="60">
        <v>9672</v>
      </c>
      <c r="H16" s="60">
        <v>172</v>
      </c>
      <c r="I16" s="60">
        <v>127</v>
      </c>
      <c r="J16" s="60">
        <v>15</v>
      </c>
      <c r="K16" s="60">
        <v>36</v>
      </c>
      <c r="L16" s="60">
        <v>141</v>
      </c>
      <c r="M16" s="60">
        <v>80</v>
      </c>
      <c r="N16" s="60">
        <v>2781</v>
      </c>
      <c r="O16" s="60">
        <v>7745</v>
      </c>
      <c r="P16" s="60">
        <v>89916</v>
      </c>
      <c r="Q16" s="60">
        <v>86628</v>
      </c>
      <c r="R16" s="60">
        <v>96647</v>
      </c>
      <c r="S16" s="61">
        <v>1095</v>
      </c>
      <c r="T16" s="61">
        <v>1380</v>
      </c>
      <c r="U16" s="61">
        <v>2963</v>
      </c>
      <c r="V16" s="61">
        <v>83</v>
      </c>
      <c r="W16" s="61">
        <v>144</v>
      </c>
      <c r="X16" s="61">
        <v>94</v>
      </c>
      <c r="Y16" s="61">
        <v>731</v>
      </c>
      <c r="Z16" s="61">
        <v>104807</v>
      </c>
      <c r="AA16" s="61">
        <v>16</v>
      </c>
      <c r="AB16" s="61">
        <v>28</v>
      </c>
      <c r="AC16" s="61">
        <v>114</v>
      </c>
      <c r="AD16" s="61">
        <v>10017</v>
      </c>
      <c r="AF16" s="93"/>
    </row>
    <row r="17" spans="1:32" s="62" customFormat="1" ht="12.6" x14ac:dyDescent="0.25">
      <c r="A17" s="59" t="s">
        <v>450</v>
      </c>
      <c r="B17" s="60">
        <v>433169</v>
      </c>
      <c r="C17" s="60">
        <v>9994</v>
      </c>
      <c r="D17" s="60">
        <v>1278</v>
      </c>
      <c r="E17" s="60">
        <v>715</v>
      </c>
      <c r="F17" s="60">
        <v>696</v>
      </c>
      <c r="G17" s="60">
        <v>9710</v>
      </c>
      <c r="H17" s="60">
        <v>210</v>
      </c>
      <c r="I17" s="60">
        <v>121</v>
      </c>
      <c r="J17" s="60">
        <v>23</v>
      </c>
      <c r="K17" s="60">
        <v>40</v>
      </c>
      <c r="L17" s="60">
        <v>140</v>
      </c>
      <c r="M17" s="60">
        <v>99</v>
      </c>
      <c r="N17" s="60">
        <v>2792</v>
      </c>
      <c r="O17" s="60">
        <v>7762</v>
      </c>
      <c r="P17" s="60">
        <v>116685</v>
      </c>
      <c r="Q17" s="60">
        <v>82595</v>
      </c>
      <c r="R17" s="60">
        <v>88998</v>
      </c>
      <c r="S17" s="61">
        <v>1101</v>
      </c>
      <c r="T17" s="61">
        <v>1406</v>
      </c>
      <c r="U17" s="61">
        <v>2722</v>
      </c>
      <c r="V17" s="61">
        <v>84</v>
      </c>
      <c r="W17" s="61">
        <v>137</v>
      </c>
      <c r="X17" s="61">
        <v>97</v>
      </c>
      <c r="Y17" s="61">
        <v>714</v>
      </c>
      <c r="Z17" s="61">
        <v>95735</v>
      </c>
      <c r="AA17" s="61">
        <v>14</v>
      </c>
      <c r="AB17" s="61">
        <v>41</v>
      </c>
      <c r="AC17" s="61">
        <v>104</v>
      </c>
      <c r="AD17" s="61">
        <v>9156</v>
      </c>
      <c r="AF17" s="93"/>
    </row>
    <row r="18" spans="1:32" s="62" customFormat="1" ht="12.6" x14ac:dyDescent="0.25">
      <c r="A18" s="59" t="s">
        <v>508</v>
      </c>
      <c r="B18" s="60">
        <f>'2008'!C6</f>
        <v>417385</v>
      </c>
      <c r="C18" s="60">
        <f>'2008'!D6</f>
        <v>9514</v>
      </c>
      <c r="D18" s="60">
        <f>'2008'!E6</f>
        <v>1168</v>
      </c>
      <c r="E18" s="60">
        <f>'2008'!F6</f>
        <v>719</v>
      </c>
      <c r="F18" s="60">
        <f>'2008'!G6</f>
        <v>622</v>
      </c>
      <c r="G18" s="60">
        <f>'2008'!H6</f>
        <v>8628</v>
      </c>
      <c r="H18" s="60">
        <f>'2008'!I6</f>
        <v>203</v>
      </c>
      <c r="I18" s="60">
        <f>'2008'!J6</f>
        <v>140</v>
      </c>
      <c r="J18" s="60">
        <f>'2008'!K6</f>
        <v>27</v>
      </c>
      <c r="K18" s="60">
        <f>'2008'!L6</f>
        <v>33</v>
      </c>
      <c r="L18" s="60">
        <f>'2008'!M6</f>
        <v>135</v>
      </c>
      <c r="M18" s="60">
        <f>'2008'!N6</f>
        <v>108</v>
      </c>
      <c r="N18" s="60">
        <f>'2008'!O6</f>
        <v>2780</v>
      </c>
      <c r="O18" s="60">
        <f>'2008'!P6</f>
        <v>8251</v>
      </c>
      <c r="P18" s="60">
        <f>'2008'!Q6</f>
        <v>123324</v>
      </c>
      <c r="Q18" s="60">
        <f>'2008'!R6</f>
        <v>72690</v>
      </c>
      <c r="R18" s="60">
        <f>'2008'!S6</f>
        <v>75384</v>
      </c>
      <c r="S18" s="61">
        <f>'2008'!T6</f>
        <v>1079</v>
      </c>
      <c r="T18" s="61">
        <f>'2008'!U6</f>
        <v>1509</v>
      </c>
      <c r="U18" s="61">
        <f>'2008'!V6</f>
        <v>2409</v>
      </c>
      <c r="V18" s="61">
        <f>'2008'!W6</f>
        <v>83</v>
      </c>
      <c r="W18" s="61">
        <f>'2008'!X6</f>
        <v>153</v>
      </c>
      <c r="X18" s="61">
        <f>'2008'!Y6</f>
        <v>102</v>
      </c>
      <c r="Y18" s="61">
        <f>'2008'!Z6</f>
        <v>647</v>
      </c>
      <c r="Z18" s="61">
        <f>'2008'!AA6</f>
        <v>98794</v>
      </c>
      <c r="AA18" s="61">
        <f>'2008'!AB6</f>
        <v>22</v>
      </c>
      <c r="AB18" s="61">
        <f>'2008'!AC6</f>
        <v>26</v>
      </c>
      <c r="AC18" s="61">
        <f>'2008'!AD6</f>
        <v>94</v>
      </c>
      <c r="AD18" s="61">
        <f>'2008'!AE6</f>
        <v>8741</v>
      </c>
      <c r="AF18" s="93"/>
    </row>
    <row r="19" spans="1:32" s="80" customFormat="1" ht="12.6" x14ac:dyDescent="0.25">
      <c r="A19" s="59" t="s">
        <v>511</v>
      </c>
      <c r="B19" s="54">
        <f>'2009'!C6</f>
        <v>403700</v>
      </c>
      <c r="C19" s="54">
        <f>'2009'!D6</f>
        <v>9919</v>
      </c>
      <c r="D19" s="54">
        <f>'2009'!E6</f>
        <v>1274</v>
      </c>
      <c r="E19" s="54">
        <f>'2009'!F6</f>
        <v>781</v>
      </c>
      <c r="F19" s="54">
        <f>'2009'!G6</f>
        <v>690</v>
      </c>
      <c r="G19" s="54">
        <f>'2009'!H6</f>
        <v>8891</v>
      </c>
      <c r="H19" s="54">
        <f>'2009'!I6</f>
        <v>195</v>
      </c>
      <c r="I19" s="54">
        <f>'2009'!J6</f>
        <v>169</v>
      </c>
      <c r="J19" s="54">
        <f>'2009'!K6</f>
        <v>28</v>
      </c>
      <c r="K19" s="54">
        <f>'2009'!L6</f>
        <v>51</v>
      </c>
      <c r="L19" s="54">
        <f>'2009'!M6</f>
        <v>116</v>
      </c>
      <c r="M19" s="54">
        <f>'2009'!N6</f>
        <v>99</v>
      </c>
      <c r="N19" s="54">
        <f>'2009'!O6</f>
        <v>3068</v>
      </c>
      <c r="O19" s="54">
        <f>'2009'!P6</f>
        <v>9006</v>
      </c>
      <c r="P19" s="54">
        <f>'2009'!Q6</f>
        <v>131980</v>
      </c>
      <c r="Q19" s="54">
        <f>'2009'!R6</f>
        <v>68673</v>
      </c>
      <c r="R19" s="54">
        <f>'2009'!S6</f>
        <v>64390</v>
      </c>
      <c r="S19" s="79">
        <f>'2009'!T6</f>
        <v>1116</v>
      </c>
      <c r="T19" s="79">
        <f>'2009'!U6</f>
        <v>1549</v>
      </c>
      <c r="U19" s="79">
        <f>'2009'!V6</f>
        <v>2445</v>
      </c>
      <c r="V19" s="79">
        <f>'2009'!W6</f>
        <v>92</v>
      </c>
      <c r="W19" s="79">
        <f>'2009'!X6</f>
        <v>154</v>
      </c>
      <c r="X19" s="79">
        <f>'2009'!Y6</f>
        <v>91</v>
      </c>
      <c r="Y19" s="79">
        <f>'2009'!Z6</f>
        <v>722</v>
      </c>
      <c r="Z19" s="79">
        <f>'2009'!AA6</f>
        <v>90409</v>
      </c>
      <c r="AA19" s="79">
        <f>'2009'!AB6</f>
        <v>15</v>
      </c>
      <c r="AB19" s="79">
        <f>'2009'!AC6</f>
        <v>22</v>
      </c>
      <c r="AC19" s="79">
        <f>'2009'!AD6</f>
        <v>379</v>
      </c>
      <c r="AD19" s="79">
        <f>'2009'!AE6</f>
        <v>7376</v>
      </c>
      <c r="AF19" s="93"/>
    </row>
    <row r="20" spans="1:32" s="80" customFormat="1" ht="12.6" x14ac:dyDescent="0.25">
      <c r="A20" s="59" t="s">
        <v>518</v>
      </c>
      <c r="B20" s="54">
        <f>'2010'!C6</f>
        <v>418802</v>
      </c>
      <c r="C20" s="54">
        <f>'2010'!D6</f>
        <v>9862</v>
      </c>
      <c r="D20" s="54">
        <f>'2010'!E6</f>
        <v>1245</v>
      </c>
      <c r="E20" s="54">
        <f>'2010'!F6</f>
        <v>828</v>
      </c>
      <c r="F20" s="54">
        <f>'2010'!G6</f>
        <v>710</v>
      </c>
      <c r="G20" s="54">
        <f>'2010'!H6</f>
        <v>9101</v>
      </c>
      <c r="H20" s="54">
        <f>'2010'!I6</f>
        <v>187</v>
      </c>
      <c r="I20" s="54">
        <f>'2010'!J6</f>
        <v>187</v>
      </c>
      <c r="J20" s="54">
        <f>'2010'!K6</f>
        <v>37</v>
      </c>
      <c r="K20" s="54">
        <f>'2010'!L6</f>
        <v>42</v>
      </c>
      <c r="L20" s="54">
        <f>'2010'!M6</f>
        <v>126</v>
      </c>
      <c r="M20" s="54">
        <f>'2010'!N6</f>
        <v>96</v>
      </c>
      <c r="N20" s="54">
        <f>'2010'!O6</f>
        <v>3265</v>
      </c>
      <c r="O20" s="54">
        <f>'2010'!P6</f>
        <v>9396</v>
      </c>
      <c r="P20" s="54">
        <f>'2010'!Q6</f>
        <v>144651</v>
      </c>
      <c r="Q20" s="54">
        <f>'2010'!R6</f>
        <v>72453</v>
      </c>
      <c r="R20" s="54">
        <f>'2010'!S6</f>
        <v>67326</v>
      </c>
      <c r="S20" s="79">
        <f>'2010'!T6</f>
        <v>1180</v>
      </c>
      <c r="T20" s="79">
        <f>'2010'!U6</f>
        <v>1520</v>
      </c>
      <c r="U20" s="79">
        <f>'2010'!V6</f>
        <v>2304</v>
      </c>
      <c r="V20" s="79">
        <f>'2010'!W6</f>
        <v>69</v>
      </c>
      <c r="W20" s="79">
        <f>'2010'!X6</f>
        <v>187</v>
      </c>
      <c r="X20" s="79">
        <f>'2010'!Y6</f>
        <v>101</v>
      </c>
      <c r="Y20" s="79">
        <f>'2010'!Z6</f>
        <v>742</v>
      </c>
      <c r="Z20" s="79">
        <f>'2010'!AA6</f>
        <v>86224</v>
      </c>
      <c r="AA20" s="79">
        <f>'2010'!AB6</f>
        <v>18</v>
      </c>
      <c r="AB20" s="79">
        <f>'2010'!AC6</f>
        <v>49</v>
      </c>
      <c r="AC20" s="79">
        <f>'2010'!AD6</f>
        <v>210</v>
      </c>
      <c r="AD20" s="79">
        <f>'2010'!AE6</f>
        <v>6686</v>
      </c>
      <c r="AF20" s="93"/>
    </row>
    <row r="21" spans="1:32" s="80" customFormat="1" ht="12.6" x14ac:dyDescent="0.25">
      <c r="A21" s="59" t="s">
        <v>808</v>
      </c>
      <c r="B21" s="54">
        <f>'2011'!C6</f>
        <v>466206</v>
      </c>
      <c r="C21" s="54">
        <f>'2011'!D6</f>
        <v>10645</v>
      </c>
      <c r="D21" s="54">
        <f>'2011'!E6</f>
        <v>1436</v>
      </c>
      <c r="E21" s="54">
        <f>'2011'!F6</f>
        <v>1047</v>
      </c>
      <c r="F21" s="54">
        <f>'2011'!G6</f>
        <v>838</v>
      </c>
      <c r="G21" s="54">
        <f>'2011'!H6</f>
        <v>10748</v>
      </c>
      <c r="H21" s="54">
        <f>'2011'!I6</f>
        <v>233</v>
      </c>
      <c r="I21" s="54">
        <f>'2011'!J6</f>
        <v>229</v>
      </c>
      <c r="J21" s="54">
        <f>'2011'!K6</f>
        <v>41</v>
      </c>
      <c r="K21" s="54">
        <f>'2011'!L6</f>
        <v>42</v>
      </c>
      <c r="L21" s="54">
        <f>'2011'!M6</f>
        <v>141</v>
      </c>
      <c r="M21" s="54">
        <f>'2011'!N6</f>
        <v>119</v>
      </c>
      <c r="N21" s="54">
        <f>'2011'!O6</f>
        <v>3572</v>
      </c>
      <c r="O21" s="54">
        <f>'2011'!P6</f>
        <v>11196</v>
      </c>
      <c r="P21" s="54">
        <f>'2011'!Q6</f>
        <v>159506</v>
      </c>
      <c r="Q21" s="54">
        <f>'2011'!R6</f>
        <v>79450</v>
      </c>
      <c r="R21" s="54">
        <f>'2011'!S6</f>
        <v>74770</v>
      </c>
      <c r="S21" s="79">
        <f>'2011'!T6</f>
        <v>1321</v>
      </c>
      <c r="T21" s="79">
        <f>'2011'!U6</f>
        <v>1688</v>
      </c>
      <c r="U21" s="79">
        <f>'2011'!V6</f>
        <v>2368</v>
      </c>
      <c r="V21" s="79">
        <f>'2011'!W6</f>
        <v>85</v>
      </c>
      <c r="W21" s="79">
        <f>'2011'!X6</f>
        <v>233</v>
      </c>
      <c r="X21" s="79">
        <f>'2011'!Y6</f>
        <v>113</v>
      </c>
      <c r="Y21" s="79">
        <f>'2011'!Z6</f>
        <v>804</v>
      </c>
      <c r="Z21" s="79">
        <f>'2011'!AA6</f>
        <v>97865</v>
      </c>
      <c r="AA21" s="79">
        <f>'2011'!AB6</f>
        <v>28</v>
      </c>
      <c r="AB21" s="79">
        <f>'2011'!AC6</f>
        <v>74</v>
      </c>
      <c r="AC21" s="79">
        <f>'2011'!AD6</f>
        <v>201</v>
      </c>
      <c r="AD21" s="79">
        <f>'2011'!AE6</f>
        <v>7413</v>
      </c>
      <c r="AF21" s="94"/>
    </row>
    <row r="22" spans="1:32" s="80" customFormat="1" ht="12.6" x14ac:dyDescent="0.25">
      <c r="A22" s="59" t="s">
        <v>812</v>
      </c>
      <c r="B22" s="54">
        <f>'2012'!C6</f>
        <v>483921</v>
      </c>
      <c r="C22" s="54">
        <f>'2012'!D6</f>
        <v>9685</v>
      </c>
      <c r="D22" s="54">
        <f>'2012'!E6</f>
        <v>1468</v>
      </c>
      <c r="E22" s="54">
        <f>'2012'!F6</f>
        <v>1006</v>
      </c>
      <c r="F22" s="54">
        <f>'2012'!G6</f>
        <v>731</v>
      </c>
      <c r="G22" s="54">
        <f>'2012'!H6</f>
        <v>10629</v>
      </c>
      <c r="H22" s="54">
        <f>'2012'!I6</f>
        <v>244</v>
      </c>
      <c r="I22" s="54">
        <f>'2012'!J6</f>
        <v>247</v>
      </c>
      <c r="J22" s="54">
        <f>'2012'!K6</f>
        <v>39</v>
      </c>
      <c r="K22" s="54">
        <f>'2012'!L6</f>
        <v>47</v>
      </c>
      <c r="L22" s="54">
        <f>'2012'!M6</f>
        <v>146</v>
      </c>
      <c r="M22" s="54">
        <f>'2012'!N6</f>
        <v>111</v>
      </c>
      <c r="N22" s="54">
        <f>'2012'!O6</f>
        <v>3495</v>
      </c>
      <c r="O22" s="54">
        <f>'2012'!P6</f>
        <v>12151</v>
      </c>
      <c r="P22" s="54">
        <f>'2012'!Q6</f>
        <v>174004</v>
      </c>
      <c r="Q22" s="54">
        <f>'2012'!R6</f>
        <v>84640</v>
      </c>
      <c r="R22" s="54">
        <f>'2012'!S6</f>
        <v>71248</v>
      </c>
      <c r="S22" s="79">
        <f>'2012'!T6</f>
        <v>1291</v>
      </c>
      <c r="T22" s="79">
        <f>'2012'!U6</f>
        <v>1818</v>
      </c>
      <c r="U22" s="79">
        <f>'2012'!V6</f>
        <v>2085</v>
      </c>
      <c r="V22" s="79">
        <f>'2012'!W6</f>
        <v>87</v>
      </c>
      <c r="W22" s="79">
        <f>'2012'!X6</f>
        <v>259</v>
      </c>
      <c r="X22" s="79">
        <f>'2012'!Y6</f>
        <v>99</v>
      </c>
      <c r="Y22" s="79">
        <f>'2012'!Z6</f>
        <v>737</v>
      </c>
      <c r="Z22" s="79">
        <f>'2012'!AA6</f>
        <v>99891</v>
      </c>
      <c r="AA22" s="79">
        <f>'2012'!AB6</f>
        <v>16</v>
      </c>
      <c r="AB22" s="79">
        <f>'2012'!AC6</f>
        <v>74</v>
      </c>
      <c r="AC22" s="79">
        <f>'2012'!AD6</f>
        <v>171</v>
      </c>
      <c r="AD22" s="79">
        <f>'2012'!AE6</f>
        <v>7502</v>
      </c>
      <c r="AF22" s="94"/>
    </row>
    <row r="23" spans="1:32" s="80" customFormat="1" ht="12.6" x14ac:dyDescent="0.25">
      <c r="A23" s="59" t="s">
        <v>843</v>
      </c>
      <c r="B23" s="54">
        <f>'2013'!C6</f>
        <v>525109</v>
      </c>
      <c r="C23" s="54">
        <f>'2013'!D6</f>
        <v>9116</v>
      </c>
      <c r="D23" s="54">
        <f>'2013'!E6</f>
        <v>1513</v>
      </c>
      <c r="E23" s="54">
        <f>'2013'!F6</f>
        <v>979</v>
      </c>
      <c r="F23" s="54">
        <f>'2013'!G6</f>
        <v>689</v>
      </c>
      <c r="G23" s="54">
        <f>'2013'!H6</f>
        <v>12623</v>
      </c>
      <c r="H23" s="54">
        <f>'2013'!I6</f>
        <v>214</v>
      </c>
      <c r="I23" s="54">
        <f>'2013'!J6</f>
        <v>289</v>
      </c>
      <c r="J23" s="54">
        <f>'2013'!K6</f>
        <v>47</v>
      </c>
      <c r="K23" s="54">
        <f>'2013'!L6</f>
        <v>57</v>
      </c>
      <c r="L23" s="54">
        <f>'2013'!M6</f>
        <v>138</v>
      </c>
      <c r="M23" s="54">
        <f>'2013'!N6</f>
        <v>94</v>
      </c>
      <c r="N23" s="54">
        <f>'2013'!O6</f>
        <v>3468</v>
      </c>
      <c r="O23" s="54">
        <f>'2013'!P6</f>
        <v>13785</v>
      </c>
      <c r="P23" s="54">
        <f>'2013'!Q6</f>
        <v>192340</v>
      </c>
      <c r="Q23" s="54">
        <f>'2013'!R6</f>
        <v>87072</v>
      </c>
      <c r="R23" s="54">
        <f>'2013'!S6</f>
        <v>66765</v>
      </c>
      <c r="S23" s="79">
        <f>'2013'!T6</f>
        <v>1272</v>
      </c>
      <c r="T23" s="79">
        <f>'2013'!U6</f>
        <v>1889</v>
      </c>
      <c r="U23" s="79">
        <f>'2013'!V6</f>
        <v>1908</v>
      </c>
      <c r="V23" s="79">
        <f>'2013'!W6</f>
        <v>98</v>
      </c>
      <c r="W23" s="79">
        <f>'2013'!X6</f>
        <v>282</v>
      </c>
      <c r="X23" s="79">
        <f>'2013'!Y6</f>
        <v>96</v>
      </c>
      <c r="Y23" s="79">
        <f>'2013'!Z6</f>
        <v>703</v>
      </c>
      <c r="Z23" s="79">
        <f>'2013'!AA6</f>
        <v>121646</v>
      </c>
      <c r="AA23" s="79">
        <f>'2013'!AB6</f>
        <v>18</v>
      </c>
      <c r="AB23" s="79">
        <f>'2013'!AC6</f>
        <v>53</v>
      </c>
      <c r="AC23" s="79">
        <f>'2013'!AD6</f>
        <v>170</v>
      </c>
      <c r="AD23" s="79">
        <f>'2013'!AE6</f>
        <v>7785</v>
      </c>
      <c r="AF23" s="94"/>
    </row>
    <row r="24" spans="1:32" s="80" customFormat="1" ht="12.6" x14ac:dyDescent="0.25">
      <c r="A24" s="59" t="s">
        <v>848</v>
      </c>
      <c r="B24" s="54" t="str">
        <f>'2014'!C6</f>
        <v>629,633</v>
      </c>
      <c r="C24" s="54" t="str">
        <f>'2014'!D6</f>
        <v>10,138</v>
      </c>
      <c r="D24" s="54" t="str">
        <f>'2014'!E6</f>
        <v>1,669</v>
      </c>
      <c r="E24" s="54" t="str">
        <f>'2014'!F6</f>
        <v>1,202</v>
      </c>
      <c r="F24" s="54" t="str">
        <f>'2014'!G6</f>
        <v>863</v>
      </c>
      <c r="G24" s="54" t="str">
        <f>'2014'!H6</f>
        <v>11,690</v>
      </c>
      <c r="H24" s="54" t="str">
        <f>'2014'!I6</f>
        <v>245</v>
      </c>
      <c r="I24" s="54" t="str">
        <f>'2014'!J6</f>
        <v>322</v>
      </c>
      <c r="J24" s="54" t="str">
        <f>'2014'!K6</f>
        <v>68</v>
      </c>
      <c r="K24" s="54" t="str">
        <f>'2014'!L6</f>
        <v>55</v>
      </c>
      <c r="L24" s="54" t="str">
        <f>'2014'!M6</f>
        <v>160</v>
      </c>
      <c r="M24" s="54" t="str">
        <f>'2014'!N6</f>
        <v>118</v>
      </c>
      <c r="N24" s="54" t="str">
        <f>'2014'!O6</f>
        <v>3,822</v>
      </c>
      <c r="O24" s="54" t="str">
        <f>'2014'!P6</f>
        <v>16,610</v>
      </c>
      <c r="P24" s="54" t="str">
        <f>'2014'!Q6</f>
        <v>221,848</v>
      </c>
      <c r="Q24" s="54" t="str">
        <f>'2014'!R6</f>
        <v>115,872</v>
      </c>
      <c r="R24" s="54" t="str">
        <f>'2014'!S6</f>
        <v>74,117</v>
      </c>
      <c r="S24" s="54" t="str">
        <f>'2014'!T6</f>
        <v>1,521</v>
      </c>
      <c r="T24" s="54" t="str">
        <f>'2014'!U6</f>
        <v>2,322</v>
      </c>
      <c r="U24" s="54" t="str">
        <f>'2014'!V6</f>
        <v>2,209</v>
      </c>
      <c r="V24" s="54" t="str">
        <f>'2014'!W6</f>
        <v>94</v>
      </c>
      <c r="W24" s="54" t="str">
        <f>'2014'!X6</f>
        <v>321</v>
      </c>
      <c r="X24" s="54" t="str">
        <f>'2014'!Y6</f>
        <v>109</v>
      </c>
      <c r="Y24" s="54" t="str">
        <f>'2014'!Z6</f>
        <v>796</v>
      </c>
      <c r="Z24" s="54" t="str">
        <f>'2014'!AA6</f>
        <v>154,422</v>
      </c>
      <c r="AA24" s="54" t="str">
        <f>'2014'!AB6</f>
        <v>28</v>
      </c>
      <c r="AB24" s="54" t="str">
        <f>'2014'!AC6</f>
        <v>59</v>
      </c>
      <c r="AC24" s="54" t="str">
        <f>'2014'!AD6</f>
        <v>167</v>
      </c>
      <c r="AD24" s="54" t="str">
        <f>'2014'!AE6</f>
        <v>8,786</v>
      </c>
      <c r="AF24" s="94"/>
    </row>
    <row r="25" spans="1:32" s="12" customFormat="1" ht="12.6" x14ac:dyDescent="0.25">
      <c r="A25" s="59" t="s">
        <v>852</v>
      </c>
      <c r="B25" s="54">
        <f>'2015'!C6</f>
        <v>637843</v>
      </c>
      <c r="C25" s="54">
        <f>'2015'!D6</f>
        <v>9203</v>
      </c>
      <c r="D25" s="54">
        <f>'2015'!E6</f>
        <v>1602</v>
      </c>
      <c r="E25" s="54">
        <f>'2015'!F6</f>
        <v>1202</v>
      </c>
      <c r="F25" s="54">
        <f>'2015'!G6</f>
        <v>782</v>
      </c>
      <c r="G25" s="54">
        <f>'2015'!H6</f>
        <v>12728</v>
      </c>
      <c r="H25" s="54">
        <f>'2015'!I6</f>
        <v>216</v>
      </c>
      <c r="I25" s="54">
        <f>'2015'!J6</f>
        <v>312</v>
      </c>
      <c r="J25" s="54">
        <f>'2015'!K6</f>
        <v>59</v>
      </c>
      <c r="K25" s="54">
        <f>'2015'!L6</f>
        <v>50</v>
      </c>
      <c r="L25" s="54">
        <f>'2015'!M6</f>
        <v>158</v>
      </c>
      <c r="M25" s="54">
        <f>'2015'!N6</f>
        <v>124</v>
      </c>
      <c r="N25" s="54">
        <f>'2015'!O6</f>
        <v>3840</v>
      </c>
      <c r="O25" s="54">
        <f>'2015'!P6</f>
        <v>17626</v>
      </c>
      <c r="P25" s="54">
        <f>'2015'!Q6</f>
        <v>220688</v>
      </c>
      <c r="Q25" s="54">
        <f>'2015'!R6</f>
        <v>122063</v>
      </c>
      <c r="R25" s="54">
        <f>'2015'!S6</f>
        <v>65194</v>
      </c>
      <c r="S25" s="54">
        <f>'2015'!T6</f>
        <v>1354</v>
      </c>
      <c r="T25" s="54">
        <f>'2015'!U6</f>
        <v>2569</v>
      </c>
      <c r="U25" s="54">
        <f>'2015'!V6</f>
        <v>2068</v>
      </c>
      <c r="V25" s="54">
        <f>'2015'!W6</f>
        <v>100</v>
      </c>
      <c r="W25" s="54">
        <f>'2015'!X6</f>
        <v>358</v>
      </c>
      <c r="X25" s="54">
        <f>'2015'!Y6</f>
        <v>99</v>
      </c>
      <c r="Y25" s="54">
        <f>'2015'!Z6</f>
        <v>776</v>
      </c>
      <c r="Z25" s="54">
        <f>'2015'!AA6</f>
        <v>165849</v>
      </c>
      <c r="AA25" s="54">
        <f>'2015'!AB6</f>
        <v>23</v>
      </c>
      <c r="AB25" s="54">
        <f>'2015'!AC6</f>
        <v>40</v>
      </c>
      <c r="AC25" s="54">
        <f>'2015'!AD6</f>
        <v>108</v>
      </c>
      <c r="AD25" s="54">
        <f>'2015'!AE6</f>
        <v>8652</v>
      </c>
      <c r="AF25" s="93"/>
    </row>
    <row r="26" spans="1:32" s="12" customFormat="1" ht="12.6" x14ac:dyDescent="0.25">
      <c r="A26" s="59" t="s">
        <v>855</v>
      </c>
      <c r="B26" s="54">
        <v>671375</v>
      </c>
      <c r="C26" s="54">
        <v>9314</v>
      </c>
      <c r="D26" s="54">
        <v>1687</v>
      </c>
      <c r="E26" s="54">
        <v>1276</v>
      </c>
      <c r="F26" s="54">
        <v>758</v>
      </c>
      <c r="G26" s="54">
        <v>11399</v>
      </c>
      <c r="H26" s="54">
        <v>250</v>
      </c>
      <c r="I26" s="54">
        <v>304</v>
      </c>
      <c r="J26" s="54">
        <v>55</v>
      </c>
      <c r="K26" s="54">
        <v>59</v>
      </c>
      <c r="L26" s="54">
        <v>136</v>
      </c>
      <c r="M26" s="54">
        <v>121</v>
      </c>
      <c r="N26" s="54">
        <v>4053</v>
      </c>
      <c r="O26" s="54">
        <v>19014</v>
      </c>
      <c r="P26" s="54">
        <v>227283</v>
      </c>
      <c r="Q26" s="54">
        <v>135077</v>
      </c>
      <c r="R26" s="54">
        <v>64360</v>
      </c>
      <c r="S26" s="54">
        <v>1333</v>
      </c>
      <c r="T26" s="54">
        <v>2824</v>
      </c>
      <c r="U26" s="54">
        <v>1999</v>
      </c>
      <c r="V26" s="54">
        <v>104</v>
      </c>
      <c r="W26" s="54">
        <v>407</v>
      </c>
      <c r="X26" s="54">
        <v>102</v>
      </c>
      <c r="Y26" s="54">
        <v>799</v>
      </c>
      <c r="Z26" s="54">
        <v>179119</v>
      </c>
      <c r="AA26" s="54">
        <v>21</v>
      </c>
      <c r="AB26" s="54">
        <v>52</v>
      </c>
      <c r="AC26" s="54">
        <v>97</v>
      </c>
      <c r="AD26" s="54">
        <v>9372</v>
      </c>
      <c r="AF26" s="93"/>
    </row>
    <row r="27" spans="1:32" s="12" customFormat="1" ht="12.6" x14ac:dyDescent="0.25">
      <c r="A27" s="59" t="s">
        <v>860</v>
      </c>
      <c r="B27" s="54">
        <v>717736</v>
      </c>
      <c r="C27" s="54">
        <v>8917</v>
      </c>
      <c r="D27" s="54">
        <v>1716</v>
      </c>
      <c r="E27" s="54">
        <v>1257</v>
      </c>
      <c r="F27" s="54">
        <v>832</v>
      </c>
      <c r="G27" s="54">
        <v>11772</v>
      </c>
      <c r="H27" s="54">
        <v>266</v>
      </c>
      <c r="I27" s="54">
        <v>331</v>
      </c>
      <c r="J27" s="54">
        <v>109</v>
      </c>
      <c r="K27" s="54">
        <v>75</v>
      </c>
      <c r="L27" s="54">
        <v>150</v>
      </c>
      <c r="M27" s="54">
        <v>125</v>
      </c>
      <c r="N27" s="54">
        <v>4229</v>
      </c>
      <c r="O27" s="54">
        <v>20843</v>
      </c>
      <c r="P27" s="54">
        <v>238113</v>
      </c>
      <c r="Q27" s="54">
        <v>142573</v>
      </c>
      <c r="R27" s="54">
        <v>64955</v>
      </c>
      <c r="S27" s="54">
        <v>1372</v>
      </c>
      <c r="T27" s="54">
        <v>3159</v>
      </c>
      <c r="U27" s="54">
        <v>2031</v>
      </c>
      <c r="V27" s="54">
        <v>123</v>
      </c>
      <c r="W27" s="54">
        <v>384</v>
      </c>
      <c r="X27" s="54">
        <v>103</v>
      </c>
      <c r="Y27" s="54">
        <v>765</v>
      </c>
      <c r="Z27" s="54">
        <v>203130</v>
      </c>
      <c r="AA27" s="54">
        <v>28</v>
      </c>
      <c r="AB27" s="54">
        <v>45</v>
      </c>
      <c r="AC27" s="54">
        <v>121</v>
      </c>
      <c r="AD27" s="54">
        <v>10212</v>
      </c>
      <c r="AF27" s="93"/>
    </row>
    <row r="28" spans="1:32" s="12" customFormat="1" ht="12.6" x14ac:dyDescent="0.25">
      <c r="A28" s="56" t="s">
        <v>861</v>
      </c>
      <c r="B28" s="18">
        <v>758583</v>
      </c>
      <c r="C28" s="18">
        <v>8915</v>
      </c>
      <c r="D28" s="18">
        <v>1783</v>
      </c>
      <c r="E28" s="18">
        <v>1299</v>
      </c>
      <c r="F28" s="18">
        <v>784</v>
      </c>
      <c r="G28" s="18">
        <v>11839</v>
      </c>
      <c r="H28" s="18">
        <v>288</v>
      </c>
      <c r="I28" s="18">
        <v>353</v>
      </c>
      <c r="J28" s="18">
        <v>196</v>
      </c>
      <c r="K28" s="18">
        <v>81</v>
      </c>
      <c r="L28" s="18">
        <v>157</v>
      </c>
      <c r="M28" s="18">
        <v>111</v>
      </c>
      <c r="N28" s="18">
        <v>4382</v>
      </c>
      <c r="O28" s="18">
        <v>21300</v>
      </c>
      <c r="P28" s="18">
        <v>251282</v>
      </c>
      <c r="Q28" s="18">
        <v>147420</v>
      </c>
      <c r="R28" s="18">
        <v>64655</v>
      </c>
      <c r="S28" s="18">
        <v>1424</v>
      </c>
      <c r="T28" s="18">
        <v>3478</v>
      </c>
      <c r="U28" s="18">
        <v>2001</v>
      </c>
      <c r="V28" s="18">
        <v>154</v>
      </c>
      <c r="W28" s="18">
        <v>424</v>
      </c>
      <c r="X28" s="18">
        <v>108</v>
      </c>
      <c r="Y28" s="18">
        <v>747</v>
      </c>
      <c r="Z28" s="18">
        <v>223825</v>
      </c>
      <c r="AA28" s="18">
        <v>26</v>
      </c>
      <c r="AB28" s="18">
        <v>30</v>
      </c>
      <c r="AC28" s="18">
        <v>105</v>
      </c>
      <c r="AD28" s="18">
        <v>11416</v>
      </c>
      <c r="AF28" s="93"/>
    </row>
    <row r="29" spans="1:32" ht="12.6" x14ac:dyDescent="0.25">
      <c r="A29" s="114" t="s">
        <v>851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</row>
    <row r="30" spans="1:32" x14ac:dyDescent="0.25">
      <c r="A30" s="108" t="s">
        <v>805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</row>
    <row r="31" spans="1:32" x14ac:dyDescent="0.25">
      <c r="A31" s="108" t="str">
        <f>'2001'!A36</f>
        <v>說明：本項統計資料不含逾期居留外僑人數。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</row>
    <row r="32" spans="1:32" x14ac:dyDescent="0.25">
      <c r="A32" s="108" t="str">
        <f>'2001'!A37</f>
        <v>Note：The number of overstayed foreign residents is not included.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 spans="1:30" x14ac:dyDescent="0.25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6" spans="1:30" ht="12.6" x14ac:dyDescent="0.25">
      <c r="A36" s="33" t="s">
        <v>864</v>
      </c>
    </row>
  </sheetData>
  <mergeCells count="7">
    <mergeCell ref="A31:AD31"/>
    <mergeCell ref="A32:AD32"/>
    <mergeCell ref="A4:A5"/>
    <mergeCell ref="A2:Q2"/>
    <mergeCell ref="AC3:AD3"/>
    <mergeCell ref="A29:AD29"/>
    <mergeCell ref="A30:AD30"/>
  </mergeCells>
  <phoneticPr fontId="9" type="noConversion"/>
  <pageMargins left="0.75" right="0.75" top="1" bottom="1" header="0.5" footer="0.5"/>
  <pageSetup paperSize="9" scale="6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3" width="10.140625" customWidth="1"/>
    <col min="4" max="4" width="7.85546875" customWidth="1"/>
    <col min="5" max="5" width="9.140625" customWidth="1"/>
    <col min="6" max="6" width="9.7109375" customWidth="1"/>
    <col min="7" max="7" width="10.140625" customWidth="1"/>
    <col min="8" max="8" width="9.140625" customWidth="1"/>
    <col min="9" max="9" width="9.85546875" customWidth="1"/>
    <col min="10" max="10" width="10" customWidth="1"/>
    <col min="11" max="11" width="9.85546875" customWidth="1"/>
    <col min="12" max="12" width="8.28515625" customWidth="1"/>
    <col min="13" max="13" width="10.28515625" customWidth="1"/>
    <col min="14" max="14" width="8.42578125" customWidth="1"/>
    <col min="15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21" width="10.140625" customWidth="1"/>
    <col min="22" max="22" width="9.7109375" customWidth="1"/>
    <col min="23" max="23" width="10.140625" customWidth="1"/>
    <col min="24" max="24" width="10.28515625" customWidth="1"/>
    <col min="25" max="25" width="10.7109375" customWidth="1"/>
    <col min="26" max="27" width="10.28515625" customWidth="1"/>
    <col min="28" max="28" width="10.42578125" customWidth="1"/>
    <col min="29" max="29" width="10.7109375" customWidth="1"/>
    <col min="30" max="30" width="10.28515625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842</v>
      </c>
      <c r="B6" s="123"/>
      <c r="C6" s="95" t="s">
        <v>813</v>
      </c>
      <c r="D6" s="95" t="s">
        <v>814</v>
      </c>
      <c r="E6" s="95" t="s">
        <v>815</v>
      </c>
      <c r="F6" s="95" t="s">
        <v>816</v>
      </c>
      <c r="G6" s="95" t="s">
        <v>817</v>
      </c>
      <c r="H6" s="95" t="s">
        <v>818</v>
      </c>
      <c r="I6" s="95" t="s">
        <v>819</v>
      </c>
      <c r="J6" s="95" t="s">
        <v>820</v>
      </c>
      <c r="K6" s="95" t="s">
        <v>821</v>
      </c>
      <c r="L6" s="95" t="s">
        <v>822</v>
      </c>
      <c r="M6" s="95" t="s">
        <v>823</v>
      </c>
      <c r="N6" s="95" t="s">
        <v>824</v>
      </c>
      <c r="O6" s="95" t="s">
        <v>825</v>
      </c>
      <c r="P6" s="95" t="s">
        <v>826</v>
      </c>
      <c r="Q6" s="95" t="s">
        <v>827</v>
      </c>
      <c r="R6" s="95" t="s">
        <v>828</v>
      </c>
      <c r="S6" s="95" t="s">
        <v>829</v>
      </c>
      <c r="T6" s="45" t="s">
        <v>830</v>
      </c>
      <c r="U6" s="45" t="s">
        <v>831</v>
      </c>
      <c r="V6" s="45" t="s">
        <v>832</v>
      </c>
      <c r="W6" s="45" t="s">
        <v>833</v>
      </c>
      <c r="X6" s="45" t="s">
        <v>834</v>
      </c>
      <c r="Y6" s="45" t="s">
        <v>835</v>
      </c>
      <c r="Z6" s="45" t="s">
        <v>836</v>
      </c>
      <c r="AA6" s="45" t="s">
        <v>837</v>
      </c>
      <c r="AB6" s="45" t="s">
        <v>838</v>
      </c>
      <c r="AC6" s="45" t="s">
        <v>839</v>
      </c>
      <c r="AD6" s="45" t="s">
        <v>840</v>
      </c>
      <c r="AE6" s="45" t="s">
        <v>841</v>
      </c>
      <c r="AF6" s="52"/>
    </row>
    <row r="7" spans="1:32" ht="12.6" x14ac:dyDescent="0.25">
      <c r="A7" s="23" t="s">
        <v>513</v>
      </c>
      <c r="B7" s="24" t="s">
        <v>514</v>
      </c>
      <c r="C7" s="96">
        <v>88226</v>
      </c>
      <c r="D7" s="96">
        <v>1334</v>
      </c>
      <c r="E7" s="96">
        <v>275</v>
      </c>
      <c r="F7" s="96">
        <v>198</v>
      </c>
      <c r="G7" s="96">
        <v>136</v>
      </c>
      <c r="H7" s="96">
        <v>1167</v>
      </c>
      <c r="I7" s="96">
        <v>44</v>
      </c>
      <c r="J7" s="96">
        <v>46</v>
      </c>
      <c r="K7" s="96">
        <v>11</v>
      </c>
      <c r="L7" s="96">
        <v>10</v>
      </c>
      <c r="M7" s="96">
        <v>23</v>
      </c>
      <c r="N7" s="96">
        <v>13</v>
      </c>
      <c r="O7" s="96">
        <v>554</v>
      </c>
      <c r="P7" s="96">
        <v>2470</v>
      </c>
      <c r="Q7" s="96">
        <v>34071</v>
      </c>
      <c r="R7" s="96">
        <v>10682</v>
      </c>
      <c r="S7" s="96">
        <v>10742</v>
      </c>
      <c r="T7" s="28">
        <v>209</v>
      </c>
      <c r="U7" s="28">
        <v>290</v>
      </c>
      <c r="V7" s="28">
        <v>346</v>
      </c>
      <c r="W7" s="28">
        <v>17</v>
      </c>
      <c r="X7" s="28">
        <v>50</v>
      </c>
      <c r="Y7" s="28">
        <v>29</v>
      </c>
      <c r="Z7" s="28">
        <v>113</v>
      </c>
      <c r="AA7" s="28">
        <v>23582</v>
      </c>
      <c r="AB7" s="28">
        <v>7</v>
      </c>
      <c r="AC7" s="28">
        <v>12</v>
      </c>
      <c r="AD7" s="28">
        <v>30</v>
      </c>
      <c r="AE7" s="28">
        <v>1765</v>
      </c>
    </row>
    <row r="8" spans="1:32" ht="12.6" x14ac:dyDescent="0.25">
      <c r="A8" s="23" t="s">
        <v>108</v>
      </c>
      <c r="B8" s="24" t="s">
        <v>109</v>
      </c>
      <c r="C8" s="96">
        <v>63172</v>
      </c>
      <c r="D8" s="96">
        <v>4213</v>
      </c>
      <c r="E8" s="96">
        <v>631</v>
      </c>
      <c r="F8" s="96">
        <v>632</v>
      </c>
      <c r="G8" s="96">
        <v>394</v>
      </c>
      <c r="H8" s="96">
        <v>5835</v>
      </c>
      <c r="I8" s="96">
        <v>101</v>
      </c>
      <c r="J8" s="96">
        <v>130</v>
      </c>
      <c r="K8" s="96">
        <v>30</v>
      </c>
      <c r="L8" s="96">
        <v>23</v>
      </c>
      <c r="M8" s="96">
        <v>69</v>
      </c>
      <c r="N8" s="96">
        <v>56</v>
      </c>
      <c r="O8" s="96">
        <v>1688</v>
      </c>
      <c r="P8" s="96">
        <v>3792</v>
      </c>
      <c r="Q8" s="96">
        <v>29849</v>
      </c>
      <c r="R8" s="96">
        <v>5908</v>
      </c>
      <c r="S8" s="96">
        <v>924</v>
      </c>
      <c r="T8" s="28">
        <v>594</v>
      </c>
      <c r="U8" s="28">
        <v>934</v>
      </c>
      <c r="V8" s="28">
        <v>700</v>
      </c>
      <c r="W8" s="28">
        <v>43</v>
      </c>
      <c r="X8" s="28">
        <v>111</v>
      </c>
      <c r="Y8" s="28">
        <v>31</v>
      </c>
      <c r="Z8" s="28">
        <v>340</v>
      </c>
      <c r="AA8" s="28">
        <v>3579</v>
      </c>
      <c r="AB8" s="28">
        <v>13</v>
      </c>
      <c r="AC8" s="28">
        <v>32</v>
      </c>
      <c r="AD8" s="28">
        <v>27</v>
      </c>
      <c r="AE8" s="28">
        <v>2493</v>
      </c>
    </row>
    <row r="9" spans="1:32" ht="12.6" x14ac:dyDescent="0.25">
      <c r="A9" s="23" t="s">
        <v>515</v>
      </c>
      <c r="B9" s="24" t="s">
        <v>103</v>
      </c>
      <c r="C9" s="96">
        <v>84881</v>
      </c>
      <c r="D9" s="96">
        <v>1350</v>
      </c>
      <c r="E9" s="96">
        <v>200</v>
      </c>
      <c r="F9" s="96">
        <v>81</v>
      </c>
      <c r="G9" s="96">
        <v>80</v>
      </c>
      <c r="H9" s="96">
        <v>1035</v>
      </c>
      <c r="I9" s="96">
        <v>29</v>
      </c>
      <c r="J9" s="96">
        <v>26</v>
      </c>
      <c r="K9" s="96">
        <v>6</v>
      </c>
      <c r="L9" s="96">
        <v>8</v>
      </c>
      <c r="M9" s="96">
        <v>14</v>
      </c>
      <c r="N9" s="96">
        <v>3</v>
      </c>
      <c r="O9" s="96">
        <v>376</v>
      </c>
      <c r="P9" s="96">
        <v>2654</v>
      </c>
      <c r="Q9" s="96">
        <v>25644</v>
      </c>
      <c r="R9" s="96">
        <v>12126</v>
      </c>
      <c r="S9" s="96">
        <v>12223</v>
      </c>
      <c r="T9" s="28">
        <v>86</v>
      </c>
      <c r="U9" s="28">
        <v>163</v>
      </c>
      <c r="V9" s="28">
        <v>316</v>
      </c>
      <c r="W9" s="28">
        <v>6</v>
      </c>
      <c r="X9" s="28">
        <v>28</v>
      </c>
      <c r="Y9" s="28">
        <v>10</v>
      </c>
      <c r="Z9" s="28">
        <v>69</v>
      </c>
      <c r="AA9" s="28">
        <v>27547</v>
      </c>
      <c r="AB9" s="28">
        <v>1</v>
      </c>
      <c r="AC9" s="28">
        <v>3</v>
      </c>
      <c r="AD9" s="28">
        <v>6</v>
      </c>
      <c r="AE9" s="28">
        <v>791</v>
      </c>
    </row>
    <row r="10" spans="1:32" ht="12.6" x14ac:dyDescent="0.25">
      <c r="A10" s="23" t="s">
        <v>516</v>
      </c>
      <c r="B10" s="24" t="s">
        <v>107</v>
      </c>
      <c r="C10" s="96">
        <v>52854</v>
      </c>
      <c r="D10" s="96">
        <v>386</v>
      </c>
      <c r="E10" s="96">
        <v>84</v>
      </c>
      <c r="F10" s="96">
        <v>46</v>
      </c>
      <c r="G10" s="96">
        <v>39</v>
      </c>
      <c r="H10" s="96">
        <v>508</v>
      </c>
      <c r="I10" s="96">
        <v>13</v>
      </c>
      <c r="J10" s="96">
        <v>14</v>
      </c>
      <c r="K10" s="96">
        <v>3</v>
      </c>
      <c r="L10" s="96">
        <v>2</v>
      </c>
      <c r="M10" s="96">
        <v>6</v>
      </c>
      <c r="N10" s="98">
        <v>0</v>
      </c>
      <c r="O10" s="96">
        <v>125</v>
      </c>
      <c r="P10" s="96">
        <v>831</v>
      </c>
      <c r="Q10" s="96">
        <v>15876</v>
      </c>
      <c r="R10" s="96">
        <v>14111</v>
      </c>
      <c r="S10" s="96">
        <v>6125</v>
      </c>
      <c r="T10" s="28">
        <v>36</v>
      </c>
      <c r="U10" s="28">
        <v>78</v>
      </c>
      <c r="V10" s="28">
        <v>103</v>
      </c>
      <c r="W10" s="28">
        <v>7</v>
      </c>
      <c r="X10" s="28">
        <v>15</v>
      </c>
      <c r="Y10" s="28">
        <v>2</v>
      </c>
      <c r="Z10" s="28">
        <v>42</v>
      </c>
      <c r="AA10" s="28">
        <v>13848</v>
      </c>
      <c r="AB10" s="71">
        <v>0</v>
      </c>
      <c r="AC10" s="28">
        <v>1</v>
      </c>
      <c r="AD10" s="28">
        <v>11</v>
      </c>
      <c r="AE10" s="28">
        <v>542</v>
      </c>
    </row>
    <row r="11" spans="1:32" ht="12.6" x14ac:dyDescent="0.25">
      <c r="A11" s="23" t="s">
        <v>110</v>
      </c>
      <c r="B11" s="24" t="s">
        <v>111</v>
      </c>
      <c r="C11" s="96">
        <v>53433</v>
      </c>
      <c r="D11" s="96">
        <v>753</v>
      </c>
      <c r="E11" s="96">
        <v>179</v>
      </c>
      <c r="F11" s="96">
        <v>79</v>
      </c>
      <c r="G11" s="96">
        <v>65</v>
      </c>
      <c r="H11" s="96">
        <v>1071</v>
      </c>
      <c r="I11" s="96">
        <v>15</v>
      </c>
      <c r="J11" s="96">
        <v>61</v>
      </c>
      <c r="K11" s="96">
        <v>8</v>
      </c>
      <c r="L11" s="96">
        <v>2</v>
      </c>
      <c r="M11" s="96">
        <v>17</v>
      </c>
      <c r="N11" s="96">
        <v>7</v>
      </c>
      <c r="O11" s="96">
        <v>265</v>
      </c>
      <c r="P11" s="96">
        <v>1544</v>
      </c>
      <c r="Q11" s="96">
        <v>18895</v>
      </c>
      <c r="R11" s="96">
        <v>12730</v>
      </c>
      <c r="S11" s="96">
        <v>3575</v>
      </c>
      <c r="T11" s="28">
        <v>94</v>
      </c>
      <c r="U11" s="28">
        <v>94</v>
      </c>
      <c r="V11" s="28">
        <v>277</v>
      </c>
      <c r="W11" s="28">
        <v>10</v>
      </c>
      <c r="X11" s="28">
        <v>47</v>
      </c>
      <c r="Y11" s="28">
        <v>15</v>
      </c>
      <c r="Z11" s="28">
        <v>76</v>
      </c>
      <c r="AA11" s="28">
        <v>12774</v>
      </c>
      <c r="AB11" s="28">
        <v>5</v>
      </c>
      <c r="AC11" s="28">
        <v>1</v>
      </c>
      <c r="AD11" s="28">
        <v>13</v>
      </c>
      <c r="AE11" s="28">
        <v>761</v>
      </c>
    </row>
    <row r="12" spans="1:32" ht="12.6" x14ac:dyDescent="0.25">
      <c r="A12" s="23" t="s">
        <v>120</v>
      </c>
      <c r="B12" s="24" t="s">
        <v>64</v>
      </c>
      <c r="C12" s="96">
        <v>285866</v>
      </c>
      <c r="D12" s="96">
        <v>2076</v>
      </c>
      <c r="E12" s="96">
        <v>300</v>
      </c>
      <c r="F12" s="96">
        <v>165</v>
      </c>
      <c r="G12" s="96">
        <v>148</v>
      </c>
      <c r="H12" s="96">
        <v>2072</v>
      </c>
      <c r="I12" s="96">
        <v>43</v>
      </c>
      <c r="J12" s="96">
        <v>45</v>
      </c>
      <c r="K12" s="96">
        <v>10</v>
      </c>
      <c r="L12" s="96">
        <v>10</v>
      </c>
      <c r="M12" s="96">
        <v>31</v>
      </c>
      <c r="N12" s="96">
        <v>39</v>
      </c>
      <c r="O12" s="96">
        <v>814</v>
      </c>
      <c r="P12" s="96">
        <v>5221</v>
      </c>
      <c r="Q12" s="96">
        <v>96704</v>
      </c>
      <c r="R12" s="96">
        <v>60241</v>
      </c>
      <c r="S12" s="96">
        <v>40524</v>
      </c>
      <c r="T12" s="28">
        <v>500</v>
      </c>
      <c r="U12" s="28">
        <v>763</v>
      </c>
      <c r="V12" s="28">
        <v>465</v>
      </c>
      <c r="W12" s="28">
        <v>11</v>
      </c>
      <c r="X12" s="28">
        <v>69</v>
      </c>
      <c r="Y12" s="28">
        <v>22</v>
      </c>
      <c r="Z12" s="28">
        <v>156</v>
      </c>
      <c r="AA12" s="28">
        <v>72936</v>
      </c>
      <c r="AB12" s="28">
        <v>2</v>
      </c>
      <c r="AC12" s="28">
        <v>10</v>
      </c>
      <c r="AD12" s="28">
        <v>80</v>
      </c>
      <c r="AE12" s="28">
        <v>2409</v>
      </c>
    </row>
    <row r="13" spans="1:32" s="58" customFormat="1" ht="12.6" x14ac:dyDescent="0.25">
      <c r="A13" s="13" t="s">
        <v>67</v>
      </c>
      <c r="B13" s="57" t="s">
        <v>68</v>
      </c>
      <c r="C13" s="95">
        <v>11066</v>
      </c>
      <c r="D13" s="95">
        <v>102</v>
      </c>
      <c r="E13" s="95">
        <v>7</v>
      </c>
      <c r="F13" s="95">
        <v>4</v>
      </c>
      <c r="G13" s="95">
        <v>4</v>
      </c>
      <c r="H13" s="95">
        <v>59</v>
      </c>
      <c r="I13" s="95">
        <v>3</v>
      </c>
      <c r="J13" s="97">
        <v>0</v>
      </c>
      <c r="K13" s="95">
        <v>1</v>
      </c>
      <c r="L13" s="97">
        <v>0</v>
      </c>
      <c r="M13" s="95">
        <v>5</v>
      </c>
      <c r="N13" s="95">
        <v>1</v>
      </c>
      <c r="O13" s="95">
        <v>11</v>
      </c>
      <c r="P13" s="95">
        <v>98</v>
      </c>
      <c r="Q13" s="95">
        <v>5922</v>
      </c>
      <c r="R13" s="95">
        <v>1777</v>
      </c>
      <c r="S13" s="95">
        <v>819</v>
      </c>
      <c r="T13" s="45">
        <v>8</v>
      </c>
      <c r="U13" s="45">
        <v>3</v>
      </c>
      <c r="V13" s="45">
        <v>18</v>
      </c>
      <c r="W13" s="99">
        <v>0</v>
      </c>
      <c r="X13" s="45">
        <v>6</v>
      </c>
      <c r="Y13" s="45">
        <v>1</v>
      </c>
      <c r="Z13" s="45">
        <v>3</v>
      </c>
      <c r="AA13" s="45">
        <v>2120</v>
      </c>
      <c r="AB13" s="99">
        <v>0</v>
      </c>
      <c r="AC13" s="99">
        <v>0</v>
      </c>
      <c r="AD13" s="45">
        <v>1</v>
      </c>
      <c r="AE13" s="45">
        <v>93</v>
      </c>
    </row>
    <row r="14" spans="1:32" ht="12.6" x14ac:dyDescent="0.25">
      <c r="A14" s="13" t="s">
        <v>70</v>
      </c>
      <c r="B14" s="57" t="s">
        <v>71</v>
      </c>
      <c r="C14" s="95">
        <v>103016</v>
      </c>
      <c r="D14" s="95">
        <v>486</v>
      </c>
      <c r="E14" s="95">
        <v>96</v>
      </c>
      <c r="F14" s="95">
        <v>54</v>
      </c>
      <c r="G14" s="95">
        <v>41</v>
      </c>
      <c r="H14" s="95">
        <v>619</v>
      </c>
      <c r="I14" s="95">
        <v>12</v>
      </c>
      <c r="J14" s="95">
        <v>8</v>
      </c>
      <c r="K14" s="95">
        <v>4</v>
      </c>
      <c r="L14" s="95">
        <v>4</v>
      </c>
      <c r="M14" s="95">
        <v>5</v>
      </c>
      <c r="N14" s="95">
        <v>6</v>
      </c>
      <c r="O14" s="95">
        <v>216</v>
      </c>
      <c r="P14" s="95">
        <v>1391</v>
      </c>
      <c r="Q14" s="95">
        <v>24471</v>
      </c>
      <c r="R14" s="95">
        <v>23961</v>
      </c>
      <c r="S14" s="95">
        <v>21874</v>
      </c>
      <c r="T14" s="45">
        <v>71</v>
      </c>
      <c r="U14" s="45">
        <v>144</v>
      </c>
      <c r="V14" s="45">
        <v>141</v>
      </c>
      <c r="W14" s="45">
        <v>4</v>
      </c>
      <c r="X14" s="45">
        <v>25</v>
      </c>
      <c r="Y14" s="45">
        <v>7</v>
      </c>
      <c r="Z14" s="45">
        <v>54</v>
      </c>
      <c r="AA14" s="45">
        <v>28472</v>
      </c>
      <c r="AB14" s="99">
        <v>0</v>
      </c>
      <c r="AC14" s="45">
        <v>1</v>
      </c>
      <c r="AD14" s="45">
        <v>35</v>
      </c>
      <c r="AE14" s="45">
        <v>814</v>
      </c>
    </row>
    <row r="15" spans="1:32" ht="12.6" x14ac:dyDescent="0.25">
      <c r="A15" s="13" t="s">
        <v>72</v>
      </c>
      <c r="B15" s="57" t="s">
        <v>73</v>
      </c>
      <c r="C15" s="95">
        <v>26016</v>
      </c>
      <c r="D15" s="95">
        <v>296</v>
      </c>
      <c r="E15" s="95">
        <v>35</v>
      </c>
      <c r="F15" s="95">
        <v>15</v>
      </c>
      <c r="G15" s="95">
        <v>9</v>
      </c>
      <c r="H15" s="95">
        <v>151</v>
      </c>
      <c r="I15" s="95">
        <v>3</v>
      </c>
      <c r="J15" s="95">
        <v>5</v>
      </c>
      <c r="K15" s="95">
        <v>1</v>
      </c>
      <c r="L15" s="97">
        <v>0</v>
      </c>
      <c r="M15" s="95">
        <v>1</v>
      </c>
      <c r="N15" s="95">
        <v>3</v>
      </c>
      <c r="O15" s="95">
        <v>133</v>
      </c>
      <c r="P15" s="95">
        <v>298</v>
      </c>
      <c r="Q15" s="95">
        <v>5652</v>
      </c>
      <c r="R15" s="95">
        <v>11514</v>
      </c>
      <c r="S15" s="95">
        <v>2335</v>
      </c>
      <c r="T15" s="45">
        <v>105</v>
      </c>
      <c r="U15" s="45">
        <v>33</v>
      </c>
      <c r="V15" s="45">
        <v>48</v>
      </c>
      <c r="W15" s="45">
        <v>2</v>
      </c>
      <c r="X15" s="45">
        <v>3</v>
      </c>
      <c r="Y15" s="45">
        <v>1</v>
      </c>
      <c r="Z15" s="45">
        <v>11</v>
      </c>
      <c r="AA15" s="45">
        <v>5234</v>
      </c>
      <c r="AB15" s="45">
        <v>1</v>
      </c>
      <c r="AC15" s="99">
        <v>0</v>
      </c>
      <c r="AD15" s="99">
        <v>0</v>
      </c>
      <c r="AE15" s="45">
        <v>127</v>
      </c>
    </row>
    <row r="16" spans="1:32" ht="12.6" x14ac:dyDescent="0.25">
      <c r="A16" s="13" t="s">
        <v>74</v>
      </c>
      <c r="B16" s="57" t="s">
        <v>75</v>
      </c>
      <c r="C16" s="95">
        <v>18531</v>
      </c>
      <c r="D16" s="95">
        <v>59</v>
      </c>
      <c r="E16" s="95">
        <v>7</v>
      </c>
      <c r="F16" s="95">
        <v>3</v>
      </c>
      <c r="G16" s="95">
        <v>6</v>
      </c>
      <c r="H16" s="95">
        <v>51</v>
      </c>
      <c r="I16" s="97">
        <v>0</v>
      </c>
      <c r="J16" s="95">
        <v>1</v>
      </c>
      <c r="K16" s="97">
        <v>0</v>
      </c>
      <c r="L16" s="95">
        <v>1</v>
      </c>
      <c r="M16" s="95">
        <v>1</v>
      </c>
      <c r="N16" s="97">
        <v>0</v>
      </c>
      <c r="O16" s="95">
        <v>23</v>
      </c>
      <c r="P16" s="95">
        <v>118</v>
      </c>
      <c r="Q16" s="95">
        <v>6441</v>
      </c>
      <c r="R16" s="95">
        <v>6136</v>
      </c>
      <c r="S16" s="95">
        <v>2115</v>
      </c>
      <c r="T16" s="45">
        <v>8</v>
      </c>
      <c r="U16" s="45">
        <v>3</v>
      </c>
      <c r="V16" s="45">
        <v>14</v>
      </c>
      <c r="W16" s="99">
        <v>0</v>
      </c>
      <c r="X16" s="45">
        <v>2</v>
      </c>
      <c r="Y16" s="45">
        <v>1</v>
      </c>
      <c r="Z16" s="45">
        <v>5</v>
      </c>
      <c r="AA16" s="45">
        <v>3481</v>
      </c>
      <c r="AB16" s="99">
        <v>0</v>
      </c>
      <c r="AC16" s="99">
        <v>0</v>
      </c>
      <c r="AD16" s="45">
        <v>2</v>
      </c>
      <c r="AE16" s="45">
        <v>53</v>
      </c>
    </row>
    <row r="17" spans="1:31" ht="12.6" x14ac:dyDescent="0.25">
      <c r="A17" s="13" t="s">
        <v>78</v>
      </c>
      <c r="B17" s="57" t="s">
        <v>79</v>
      </c>
      <c r="C17" s="95">
        <v>42897</v>
      </c>
      <c r="D17" s="95">
        <v>126</v>
      </c>
      <c r="E17" s="95">
        <v>29</v>
      </c>
      <c r="F17" s="95">
        <v>15</v>
      </c>
      <c r="G17" s="95">
        <v>5</v>
      </c>
      <c r="H17" s="95">
        <v>104</v>
      </c>
      <c r="I17" s="95">
        <v>2</v>
      </c>
      <c r="J17" s="95">
        <v>1</v>
      </c>
      <c r="K17" s="95">
        <v>1</v>
      </c>
      <c r="L17" s="95">
        <v>1</v>
      </c>
      <c r="M17" s="97">
        <v>0</v>
      </c>
      <c r="N17" s="95">
        <v>2</v>
      </c>
      <c r="O17" s="95">
        <v>61</v>
      </c>
      <c r="P17" s="95">
        <v>643</v>
      </c>
      <c r="Q17" s="95">
        <v>14037</v>
      </c>
      <c r="R17" s="95">
        <v>4270</v>
      </c>
      <c r="S17" s="95">
        <v>6795</v>
      </c>
      <c r="T17" s="45">
        <v>8</v>
      </c>
      <c r="U17" s="45">
        <v>22</v>
      </c>
      <c r="V17" s="45">
        <v>23</v>
      </c>
      <c r="W17" s="99">
        <v>0</v>
      </c>
      <c r="X17" s="99">
        <v>0</v>
      </c>
      <c r="Y17" s="45">
        <v>2</v>
      </c>
      <c r="Z17" s="45">
        <v>11</v>
      </c>
      <c r="AA17" s="45">
        <v>16625</v>
      </c>
      <c r="AB17" s="99">
        <v>0</v>
      </c>
      <c r="AC17" s="99">
        <v>0</v>
      </c>
      <c r="AD17" s="45">
        <v>6</v>
      </c>
      <c r="AE17" s="45">
        <v>108</v>
      </c>
    </row>
    <row r="18" spans="1:31" ht="12.6" x14ac:dyDescent="0.25">
      <c r="A18" s="13" t="s">
        <v>80</v>
      </c>
      <c r="B18" s="57" t="s">
        <v>81</v>
      </c>
      <c r="C18" s="95">
        <v>10653</v>
      </c>
      <c r="D18" s="95">
        <v>50</v>
      </c>
      <c r="E18" s="95">
        <v>15</v>
      </c>
      <c r="F18" s="95">
        <v>4</v>
      </c>
      <c r="G18" s="95">
        <v>5</v>
      </c>
      <c r="H18" s="95">
        <v>36</v>
      </c>
      <c r="I18" s="95">
        <v>1</v>
      </c>
      <c r="J18" s="95">
        <v>2</v>
      </c>
      <c r="K18" s="97">
        <v>0</v>
      </c>
      <c r="L18" s="97">
        <v>0</v>
      </c>
      <c r="M18" s="95">
        <v>2</v>
      </c>
      <c r="N18" s="95">
        <v>1</v>
      </c>
      <c r="O18" s="95">
        <v>10</v>
      </c>
      <c r="P18" s="95">
        <v>216</v>
      </c>
      <c r="Q18" s="95">
        <v>4759</v>
      </c>
      <c r="R18" s="95">
        <v>903</v>
      </c>
      <c r="S18" s="95">
        <v>1518</v>
      </c>
      <c r="T18" s="45">
        <v>8</v>
      </c>
      <c r="U18" s="45">
        <v>10</v>
      </c>
      <c r="V18" s="45">
        <v>19</v>
      </c>
      <c r="W18" s="99">
        <v>0</v>
      </c>
      <c r="X18" s="45">
        <v>1</v>
      </c>
      <c r="Y18" s="99">
        <v>0</v>
      </c>
      <c r="Z18" s="45">
        <v>6</v>
      </c>
      <c r="AA18" s="45">
        <v>3039</v>
      </c>
      <c r="AB18" s="99">
        <v>0</v>
      </c>
      <c r="AC18" s="99">
        <v>0</v>
      </c>
      <c r="AD18" s="45">
        <v>1</v>
      </c>
      <c r="AE18" s="45">
        <v>47</v>
      </c>
    </row>
    <row r="19" spans="1:31" ht="12.6" x14ac:dyDescent="0.25">
      <c r="A19" s="13" t="s">
        <v>82</v>
      </c>
      <c r="B19" s="57" t="s">
        <v>83</v>
      </c>
      <c r="C19" s="95">
        <v>15204</v>
      </c>
      <c r="D19" s="95">
        <v>64</v>
      </c>
      <c r="E19" s="95">
        <v>16</v>
      </c>
      <c r="F19" s="95">
        <v>2</v>
      </c>
      <c r="G19" s="95">
        <v>5</v>
      </c>
      <c r="H19" s="95">
        <v>206</v>
      </c>
      <c r="I19" s="95">
        <v>1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5">
        <v>16</v>
      </c>
      <c r="P19" s="95">
        <v>517</v>
      </c>
      <c r="Q19" s="95">
        <v>6725</v>
      </c>
      <c r="R19" s="95">
        <v>1401</v>
      </c>
      <c r="S19" s="95">
        <v>1553</v>
      </c>
      <c r="T19" s="45">
        <v>87</v>
      </c>
      <c r="U19" s="45">
        <v>2</v>
      </c>
      <c r="V19" s="45">
        <v>10</v>
      </c>
      <c r="W19" s="45">
        <v>3</v>
      </c>
      <c r="X19" s="45">
        <v>2</v>
      </c>
      <c r="Y19" s="99">
        <v>0</v>
      </c>
      <c r="Z19" s="45">
        <v>6</v>
      </c>
      <c r="AA19" s="45">
        <v>4507</v>
      </c>
      <c r="AB19" s="99">
        <v>0</v>
      </c>
      <c r="AC19" s="99">
        <v>0</v>
      </c>
      <c r="AD19" s="45">
        <v>7</v>
      </c>
      <c r="AE19" s="45">
        <v>74</v>
      </c>
    </row>
    <row r="20" spans="1:31" ht="12.6" x14ac:dyDescent="0.25">
      <c r="A20" s="13" t="s">
        <v>84</v>
      </c>
      <c r="B20" s="57" t="s">
        <v>85</v>
      </c>
      <c r="C20" s="95">
        <v>10232</v>
      </c>
      <c r="D20" s="95">
        <v>49</v>
      </c>
      <c r="E20" s="95">
        <v>3</v>
      </c>
      <c r="F20" s="95">
        <v>4</v>
      </c>
      <c r="G20" s="95">
        <v>6</v>
      </c>
      <c r="H20" s="95">
        <v>23</v>
      </c>
      <c r="I20" s="95">
        <v>1</v>
      </c>
      <c r="J20" s="95">
        <v>3</v>
      </c>
      <c r="K20" s="97">
        <v>0</v>
      </c>
      <c r="L20" s="97">
        <v>0</v>
      </c>
      <c r="M20" s="95">
        <v>1</v>
      </c>
      <c r="N20" s="97">
        <v>0</v>
      </c>
      <c r="O20" s="95">
        <v>7</v>
      </c>
      <c r="P20" s="95">
        <v>196</v>
      </c>
      <c r="Q20" s="95">
        <v>5021</v>
      </c>
      <c r="R20" s="95">
        <v>1138</v>
      </c>
      <c r="S20" s="95">
        <v>1249</v>
      </c>
      <c r="T20" s="45">
        <v>2</v>
      </c>
      <c r="U20" s="45">
        <v>49</v>
      </c>
      <c r="V20" s="45">
        <v>8</v>
      </c>
      <c r="W20" s="99">
        <v>0</v>
      </c>
      <c r="X20" s="45">
        <v>2</v>
      </c>
      <c r="Y20" s="99">
        <v>0</v>
      </c>
      <c r="Z20" s="45">
        <v>7</v>
      </c>
      <c r="AA20" s="45">
        <v>2375</v>
      </c>
      <c r="AB20" s="99">
        <v>0</v>
      </c>
      <c r="AC20" s="45">
        <v>2</v>
      </c>
      <c r="AD20" s="45">
        <v>3</v>
      </c>
      <c r="AE20" s="45">
        <v>83</v>
      </c>
    </row>
    <row r="21" spans="1:31" ht="12.6" x14ac:dyDescent="0.25">
      <c r="A21" s="13" t="s">
        <v>90</v>
      </c>
      <c r="B21" s="57" t="s">
        <v>91</v>
      </c>
      <c r="C21" s="95">
        <v>13153</v>
      </c>
      <c r="D21" s="95">
        <v>78</v>
      </c>
      <c r="E21" s="95">
        <v>14</v>
      </c>
      <c r="F21" s="95">
        <v>3</v>
      </c>
      <c r="G21" s="95">
        <v>4</v>
      </c>
      <c r="H21" s="95">
        <v>67</v>
      </c>
      <c r="I21" s="97">
        <v>0</v>
      </c>
      <c r="J21" s="95">
        <v>16</v>
      </c>
      <c r="K21" s="97">
        <v>0</v>
      </c>
      <c r="L21" s="97">
        <v>0</v>
      </c>
      <c r="M21" s="95">
        <v>3</v>
      </c>
      <c r="N21" s="95">
        <v>2</v>
      </c>
      <c r="O21" s="95">
        <v>13</v>
      </c>
      <c r="P21" s="95">
        <v>326</v>
      </c>
      <c r="Q21" s="95">
        <v>6818</v>
      </c>
      <c r="R21" s="95">
        <v>1911</v>
      </c>
      <c r="S21" s="95">
        <v>614</v>
      </c>
      <c r="T21" s="45">
        <v>94</v>
      </c>
      <c r="U21" s="45">
        <v>9</v>
      </c>
      <c r="V21" s="45">
        <v>29</v>
      </c>
      <c r="W21" s="99">
        <v>0</v>
      </c>
      <c r="X21" s="45">
        <v>12</v>
      </c>
      <c r="Y21" s="99">
        <v>0</v>
      </c>
      <c r="Z21" s="45">
        <v>5</v>
      </c>
      <c r="AA21" s="45">
        <v>2982</v>
      </c>
      <c r="AB21" s="99">
        <v>0</v>
      </c>
      <c r="AC21" s="99">
        <v>0</v>
      </c>
      <c r="AD21" s="45">
        <v>2</v>
      </c>
      <c r="AE21" s="45">
        <v>151</v>
      </c>
    </row>
    <row r="22" spans="1:31" ht="12.6" x14ac:dyDescent="0.25">
      <c r="A22" s="13" t="s">
        <v>92</v>
      </c>
      <c r="B22" s="57" t="s">
        <v>93</v>
      </c>
      <c r="C22" s="95">
        <v>2460</v>
      </c>
      <c r="D22" s="95">
        <v>67</v>
      </c>
      <c r="E22" s="95">
        <v>6</v>
      </c>
      <c r="F22" s="95">
        <v>5</v>
      </c>
      <c r="G22" s="95">
        <v>3</v>
      </c>
      <c r="H22" s="95">
        <v>22</v>
      </c>
      <c r="I22" s="95">
        <v>1</v>
      </c>
      <c r="J22" s="97">
        <v>0</v>
      </c>
      <c r="K22" s="97">
        <v>0</v>
      </c>
      <c r="L22" s="97">
        <v>0</v>
      </c>
      <c r="M22" s="95">
        <v>7</v>
      </c>
      <c r="N22" s="97">
        <v>0</v>
      </c>
      <c r="O22" s="95">
        <v>15</v>
      </c>
      <c r="P22" s="95">
        <v>31</v>
      </c>
      <c r="Q22" s="95">
        <v>1594</v>
      </c>
      <c r="R22" s="95">
        <v>254</v>
      </c>
      <c r="S22" s="95">
        <v>23</v>
      </c>
      <c r="T22" s="45">
        <v>1</v>
      </c>
      <c r="U22" s="45">
        <v>2</v>
      </c>
      <c r="V22" s="45">
        <v>13</v>
      </c>
      <c r="W22" s="99">
        <v>0</v>
      </c>
      <c r="X22" s="45">
        <v>2</v>
      </c>
      <c r="Y22" s="45">
        <v>2</v>
      </c>
      <c r="Z22" s="45">
        <v>10</v>
      </c>
      <c r="AA22" s="45">
        <v>371</v>
      </c>
      <c r="AB22" s="99">
        <v>0</v>
      </c>
      <c r="AC22" s="99">
        <v>0</v>
      </c>
      <c r="AD22" s="45">
        <v>1</v>
      </c>
      <c r="AE22" s="45">
        <v>30</v>
      </c>
    </row>
    <row r="23" spans="1:31" ht="12.6" x14ac:dyDescent="0.25">
      <c r="A23" s="13" t="s">
        <v>94</v>
      </c>
      <c r="B23" s="57" t="s">
        <v>95</v>
      </c>
      <c r="C23" s="95">
        <v>6143</v>
      </c>
      <c r="D23" s="95">
        <v>91</v>
      </c>
      <c r="E23" s="95">
        <v>9</v>
      </c>
      <c r="F23" s="95">
        <v>11</v>
      </c>
      <c r="G23" s="95">
        <v>15</v>
      </c>
      <c r="H23" s="95">
        <v>65</v>
      </c>
      <c r="I23" s="95">
        <v>2</v>
      </c>
      <c r="J23" s="95">
        <v>4</v>
      </c>
      <c r="K23" s="97">
        <v>0</v>
      </c>
      <c r="L23" s="97">
        <v>0</v>
      </c>
      <c r="M23" s="95">
        <v>4</v>
      </c>
      <c r="N23" s="95">
        <v>2</v>
      </c>
      <c r="O23" s="95">
        <v>16</v>
      </c>
      <c r="P23" s="95">
        <v>244</v>
      </c>
      <c r="Q23" s="95">
        <v>3055</v>
      </c>
      <c r="R23" s="95">
        <v>1124</v>
      </c>
      <c r="S23" s="95">
        <v>608</v>
      </c>
      <c r="T23" s="45">
        <v>14</v>
      </c>
      <c r="U23" s="45">
        <v>32</v>
      </c>
      <c r="V23" s="45">
        <v>25</v>
      </c>
      <c r="W23" s="99">
        <v>0</v>
      </c>
      <c r="X23" s="45">
        <v>3</v>
      </c>
      <c r="Y23" s="45">
        <v>1</v>
      </c>
      <c r="Z23" s="45">
        <v>5</v>
      </c>
      <c r="AA23" s="45">
        <v>647</v>
      </c>
      <c r="AB23" s="99">
        <v>0</v>
      </c>
      <c r="AC23" s="99">
        <v>0</v>
      </c>
      <c r="AD23" s="45">
        <v>3</v>
      </c>
      <c r="AE23" s="45">
        <v>163</v>
      </c>
    </row>
    <row r="24" spans="1:31" ht="12.6" x14ac:dyDescent="0.25">
      <c r="A24" s="13" t="s">
        <v>96</v>
      </c>
      <c r="B24" s="57" t="s">
        <v>97</v>
      </c>
      <c r="C24" s="95">
        <v>2718</v>
      </c>
      <c r="D24" s="95">
        <v>14</v>
      </c>
      <c r="E24" s="95">
        <v>3</v>
      </c>
      <c r="F24" s="95">
        <v>2</v>
      </c>
      <c r="G24" s="97">
        <v>0</v>
      </c>
      <c r="H24" s="95">
        <v>4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5">
        <v>2</v>
      </c>
      <c r="P24" s="95">
        <v>22</v>
      </c>
      <c r="Q24" s="95">
        <v>2285</v>
      </c>
      <c r="R24" s="95">
        <v>265</v>
      </c>
      <c r="S24" s="95">
        <v>5</v>
      </c>
      <c r="T24" s="99">
        <v>0</v>
      </c>
      <c r="U24" s="99">
        <v>0</v>
      </c>
      <c r="V24" s="45">
        <v>1</v>
      </c>
      <c r="W24" s="99">
        <v>0</v>
      </c>
      <c r="X24" s="99">
        <v>0</v>
      </c>
      <c r="Y24" s="99">
        <v>0</v>
      </c>
      <c r="Z24" s="45">
        <v>2</v>
      </c>
      <c r="AA24" s="45">
        <v>108</v>
      </c>
      <c r="AB24" s="99">
        <v>0</v>
      </c>
      <c r="AC24" s="99">
        <v>0</v>
      </c>
      <c r="AD24" s="99">
        <v>0</v>
      </c>
      <c r="AE24" s="45">
        <v>5</v>
      </c>
    </row>
    <row r="25" spans="1:31" ht="12.6" x14ac:dyDescent="0.25">
      <c r="A25" s="13" t="s">
        <v>98</v>
      </c>
      <c r="B25" s="57" t="s">
        <v>99</v>
      </c>
      <c r="C25" s="95">
        <v>5502</v>
      </c>
      <c r="D25" s="95">
        <v>60</v>
      </c>
      <c r="E25" s="95">
        <v>7</v>
      </c>
      <c r="F25" s="95">
        <v>5</v>
      </c>
      <c r="G25" s="95">
        <v>8</v>
      </c>
      <c r="H25" s="95">
        <v>60</v>
      </c>
      <c r="I25" s="95">
        <v>3</v>
      </c>
      <c r="J25" s="97">
        <v>0</v>
      </c>
      <c r="K25" s="97">
        <v>0</v>
      </c>
      <c r="L25" s="95">
        <v>1</v>
      </c>
      <c r="M25" s="97">
        <v>0</v>
      </c>
      <c r="N25" s="97">
        <v>0</v>
      </c>
      <c r="O25" s="95">
        <v>43</v>
      </c>
      <c r="P25" s="95">
        <v>185</v>
      </c>
      <c r="Q25" s="95">
        <v>3258</v>
      </c>
      <c r="R25" s="95">
        <v>568</v>
      </c>
      <c r="S25" s="95">
        <v>336</v>
      </c>
      <c r="T25" s="45">
        <v>13</v>
      </c>
      <c r="U25" s="45">
        <v>18</v>
      </c>
      <c r="V25" s="45">
        <v>23</v>
      </c>
      <c r="W25" s="99">
        <v>0</v>
      </c>
      <c r="X25" s="45">
        <v>2</v>
      </c>
      <c r="Y25" s="45">
        <v>2</v>
      </c>
      <c r="Z25" s="45">
        <v>3</v>
      </c>
      <c r="AA25" s="45">
        <v>804</v>
      </c>
      <c r="AB25" s="99">
        <v>0</v>
      </c>
      <c r="AC25" s="99">
        <v>0</v>
      </c>
      <c r="AD25" s="45">
        <v>4</v>
      </c>
      <c r="AE25" s="45">
        <v>99</v>
      </c>
    </row>
    <row r="26" spans="1:31" ht="12.6" x14ac:dyDescent="0.25">
      <c r="A26" s="13" t="s">
        <v>100</v>
      </c>
      <c r="B26" s="57" t="s">
        <v>101</v>
      </c>
      <c r="C26" s="95">
        <v>14812</v>
      </c>
      <c r="D26" s="95">
        <v>465</v>
      </c>
      <c r="E26" s="95">
        <v>50</v>
      </c>
      <c r="F26" s="95">
        <v>32</v>
      </c>
      <c r="G26" s="95">
        <v>33</v>
      </c>
      <c r="H26" s="95">
        <v>578</v>
      </c>
      <c r="I26" s="95">
        <v>14</v>
      </c>
      <c r="J26" s="95">
        <v>5</v>
      </c>
      <c r="K26" s="95">
        <v>3</v>
      </c>
      <c r="L26" s="95">
        <v>3</v>
      </c>
      <c r="M26" s="95">
        <v>2</v>
      </c>
      <c r="N26" s="95">
        <v>21</v>
      </c>
      <c r="O26" s="95">
        <v>227</v>
      </c>
      <c r="P26" s="95">
        <v>799</v>
      </c>
      <c r="Q26" s="95">
        <v>4582</v>
      </c>
      <c r="R26" s="95">
        <v>4623</v>
      </c>
      <c r="S26" s="95">
        <v>562</v>
      </c>
      <c r="T26" s="45">
        <v>79</v>
      </c>
      <c r="U26" s="45">
        <v>433</v>
      </c>
      <c r="V26" s="45">
        <v>66</v>
      </c>
      <c r="W26" s="45">
        <v>2</v>
      </c>
      <c r="X26" s="45">
        <v>9</v>
      </c>
      <c r="Y26" s="45">
        <v>5</v>
      </c>
      <c r="Z26" s="45">
        <v>24</v>
      </c>
      <c r="AA26" s="45">
        <v>1656</v>
      </c>
      <c r="AB26" s="99">
        <v>0</v>
      </c>
      <c r="AC26" s="45">
        <v>7</v>
      </c>
      <c r="AD26" s="45">
        <v>13</v>
      </c>
      <c r="AE26" s="45">
        <v>519</v>
      </c>
    </row>
    <row r="27" spans="1:31" ht="12.6" x14ac:dyDescent="0.25">
      <c r="A27" s="13" t="s">
        <v>104</v>
      </c>
      <c r="B27" s="57" t="s">
        <v>105</v>
      </c>
      <c r="C27" s="95">
        <v>3463</v>
      </c>
      <c r="D27" s="95">
        <v>69</v>
      </c>
      <c r="E27" s="95">
        <v>3</v>
      </c>
      <c r="F27" s="95">
        <v>6</v>
      </c>
      <c r="G27" s="95">
        <v>4</v>
      </c>
      <c r="H27" s="95">
        <v>27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5">
        <v>1</v>
      </c>
      <c r="O27" s="95">
        <v>21</v>
      </c>
      <c r="P27" s="95">
        <v>137</v>
      </c>
      <c r="Q27" s="95">
        <v>2084</v>
      </c>
      <c r="R27" s="95">
        <v>396</v>
      </c>
      <c r="S27" s="95">
        <v>118</v>
      </c>
      <c r="T27" s="45">
        <v>2</v>
      </c>
      <c r="U27" s="45">
        <v>3</v>
      </c>
      <c r="V27" s="45">
        <v>27</v>
      </c>
      <c r="W27" s="99">
        <v>0</v>
      </c>
      <c r="X27" s="99">
        <v>0</v>
      </c>
      <c r="Y27" s="99">
        <v>0</v>
      </c>
      <c r="Z27" s="45">
        <v>4</v>
      </c>
      <c r="AA27" s="45">
        <v>515</v>
      </c>
      <c r="AB27" s="45">
        <v>1</v>
      </c>
      <c r="AC27" s="99">
        <v>0</v>
      </c>
      <c r="AD27" s="45">
        <v>2</v>
      </c>
      <c r="AE27" s="45">
        <v>43</v>
      </c>
    </row>
    <row r="28" spans="1:31" s="58" customFormat="1" ht="12.6" x14ac:dyDescent="0.25">
      <c r="A28" s="23" t="s">
        <v>112</v>
      </c>
      <c r="B28" s="24" t="s">
        <v>113</v>
      </c>
      <c r="C28" s="96">
        <v>1201</v>
      </c>
      <c r="D28" s="96">
        <v>26</v>
      </c>
      <c r="E28" s="98">
        <v>0</v>
      </c>
      <c r="F28" s="96">
        <v>1</v>
      </c>
      <c r="G28" s="96">
        <v>1</v>
      </c>
      <c r="H28" s="96">
        <v>2</v>
      </c>
      <c r="I28" s="98">
        <v>0</v>
      </c>
      <c r="J28" s="98">
        <v>0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6">
        <v>98</v>
      </c>
      <c r="Q28" s="96">
        <v>809</v>
      </c>
      <c r="R28" s="96">
        <v>74</v>
      </c>
      <c r="S28" s="96">
        <v>4</v>
      </c>
      <c r="T28" s="28">
        <v>2</v>
      </c>
      <c r="U28" s="71">
        <v>0</v>
      </c>
      <c r="V28" s="28">
        <v>2</v>
      </c>
      <c r="W28" s="71">
        <v>0</v>
      </c>
      <c r="X28" s="28">
        <v>1</v>
      </c>
      <c r="Y28" s="71">
        <v>0</v>
      </c>
      <c r="Z28" s="71">
        <v>0</v>
      </c>
      <c r="AA28" s="28">
        <v>156</v>
      </c>
      <c r="AB28" s="71">
        <v>0</v>
      </c>
      <c r="AC28" s="71">
        <v>0</v>
      </c>
      <c r="AD28" s="71">
        <v>0</v>
      </c>
      <c r="AE28" s="28">
        <v>25</v>
      </c>
    </row>
    <row r="29" spans="1:31" s="58" customFormat="1" ht="12.6" x14ac:dyDescent="0.25">
      <c r="A29" s="13" t="s">
        <v>114</v>
      </c>
      <c r="B29" s="57" t="s">
        <v>115</v>
      </c>
      <c r="C29" s="95">
        <v>1014</v>
      </c>
      <c r="D29" s="95">
        <v>25</v>
      </c>
      <c r="E29" s="97">
        <v>0</v>
      </c>
      <c r="F29" s="97">
        <v>0</v>
      </c>
      <c r="G29" s="95">
        <v>1</v>
      </c>
      <c r="H29" s="95">
        <v>2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5">
        <v>97</v>
      </c>
      <c r="Q29" s="95">
        <v>668</v>
      </c>
      <c r="R29" s="95">
        <v>53</v>
      </c>
      <c r="S29" s="95">
        <v>3</v>
      </c>
      <c r="T29" s="45">
        <v>2</v>
      </c>
      <c r="U29" s="99">
        <v>0</v>
      </c>
      <c r="V29" s="45">
        <v>1</v>
      </c>
      <c r="W29" s="99">
        <v>0</v>
      </c>
      <c r="X29" s="45">
        <v>1</v>
      </c>
      <c r="Y29" s="99">
        <v>0</v>
      </c>
      <c r="Z29" s="99">
        <v>0</v>
      </c>
      <c r="AA29" s="45">
        <v>142</v>
      </c>
      <c r="AB29" s="99">
        <v>0</v>
      </c>
      <c r="AC29" s="99">
        <v>0</v>
      </c>
      <c r="AD29" s="99">
        <v>0</v>
      </c>
      <c r="AE29" s="45">
        <v>19</v>
      </c>
    </row>
    <row r="30" spans="1:31" s="58" customFormat="1" ht="12.6" x14ac:dyDescent="0.25">
      <c r="A30" s="13" t="s">
        <v>116</v>
      </c>
      <c r="B30" s="57" t="s">
        <v>117</v>
      </c>
      <c r="C30" s="95">
        <v>187</v>
      </c>
      <c r="D30" s="95">
        <v>1</v>
      </c>
      <c r="E30" s="97">
        <v>0</v>
      </c>
      <c r="F30" s="95">
        <v>1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5">
        <v>1</v>
      </c>
      <c r="Q30" s="95">
        <v>141</v>
      </c>
      <c r="R30" s="95">
        <v>21</v>
      </c>
      <c r="S30" s="95">
        <v>1</v>
      </c>
      <c r="T30" s="99">
        <v>0</v>
      </c>
      <c r="U30" s="99">
        <v>0</v>
      </c>
      <c r="V30" s="45">
        <v>1</v>
      </c>
      <c r="W30" s="99">
        <v>0</v>
      </c>
      <c r="X30" s="99">
        <v>0</v>
      </c>
      <c r="Y30" s="99">
        <v>0</v>
      </c>
      <c r="Z30" s="99">
        <v>0</v>
      </c>
      <c r="AA30" s="45">
        <v>14</v>
      </c>
      <c r="AB30" s="99">
        <v>0</v>
      </c>
      <c r="AC30" s="99">
        <v>0</v>
      </c>
      <c r="AD30" s="99">
        <v>0</v>
      </c>
      <c r="AE30" s="45">
        <v>6</v>
      </c>
    </row>
    <row r="31" spans="1:31" ht="12.15" customHeight="1" x14ac:dyDescent="0.25">
      <c r="A31" s="124" t="s">
        <v>804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31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  <ignoredErrors>
    <ignoredError sqref="C6:P6 Q6:AE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844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278452</v>
      </c>
      <c r="C5" s="37">
        <v>351181</v>
      </c>
      <c r="D5" s="37">
        <v>7170</v>
      </c>
      <c r="E5" s="37">
        <v>2968</v>
      </c>
      <c r="F5" s="37">
        <v>1403</v>
      </c>
      <c r="G5" s="37">
        <v>266</v>
      </c>
      <c r="H5" s="37">
        <v>891</v>
      </c>
      <c r="I5" s="37">
        <v>311</v>
      </c>
      <c r="J5" s="37">
        <v>641</v>
      </c>
      <c r="K5" s="37">
        <v>222</v>
      </c>
      <c r="L5" s="37">
        <v>6701</v>
      </c>
      <c r="M5" s="37">
        <v>4989</v>
      </c>
      <c r="N5" s="37">
        <v>198</v>
      </c>
      <c r="O5" s="37">
        <v>47</v>
      </c>
      <c r="P5" s="37">
        <v>233</v>
      </c>
      <c r="Q5" s="37">
        <v>89</v>
      </c>
      <c r="R5" s="37">
        <v>50</v>
      </c>
      <c r="S5" s="37">
        <v>18</v>
      </c>
      <c r="T5" s="37">
        <v>42</v>
      </c>
      <c r="U5" s="37">
        <v>13</v>
      </c>
      <c r="V5" s="37">
        <v>111</v>
      </c>
      <c r="W5" s="37">
        <v>49</v>
      </c>
      <c r="X5" s="37">
        <v>93</v>
      </c>
      <c r="Y5" s="37">
        <v>25</v>
      </c>
      <c r="Z5" s="37">
        <v>1718</v>
      </c>
      <c r="AA5" s="37">
        <v>2104</v>
      </c>
      <c r="AB5" s="37">
        <v>8776</v>
      </c>
      <c r="AC5" s="37">
        <v>7834</v>
      </c>
      <c r="AD5" s="37">
        <v>51017</v>
      </c>
      <c r="AE5" s="37">
        <v>170831</v>
      </c>
      <c r="AF5" s="37">
        <v>42716</v>
      </c>
      <c r="AG5" s="37">
        <v>73156</v>
      </c>
      <c r="AH5" s="37">
        <v>58228</v>
      </c>
      <c r="AI5" s="37">
        <v>15889</v>
      </c>
      <c r="AJ5" s="37">
        <v>814</v>
      </c>
      <c r="AK5" s="37">
        <v>707</v>
      </c>
      <c r="AL5" s="37">
        <v>1661</v>
      </c>
      <c r="AM5" s="37">
        <v>661</v>
      </c>
      <c r="AN5" s="37">
        <v>1593</v>
      </c>
      <c r="AO5" s="37">
        <v>616</v>
      </c>
      <c r="AP5" s="37">
        <v>76</v>
      </c>
      <c r="AQ5" s="37">
        <v>18</v>
      </c>
      <c r="AR5" s="37">
        <v>242</v>
      </c>
      <c r="AS5" s="37">
        <v>79</v>
      </c>
      <c r="AT5" s="37">
        <v>77</v>
      </c>
      <c r="AU5" s="37">
        <v>37</v>
      </c>
      <c r="AV5" s="37">
        <v>551</v>
      </c>
      <c r="AW5" s="37">
        <v>245</v>
      </c>
      <c r="AX5" s="37">
        <v>88254</v>
      </c>
      <c r="AY5" s="37">
        <v>66168</v>
      </c>
      <c r="AZ5" s="37">
        <v>21</v>
      </c>
      <c r="BA5" s="37">
        <v>7</v>
      </c>
      <c r="BB5" s="37">
        <v>37</v>
      </c>
      <c r="BC5" s="37">
        <v>22</v>
      </c>
      <c r="BD5" s="37">
        <v>91</v>
      </c>
      <c r="BE5" s="37">
        <v>71</v>
      </c>
      <c r="BF5" s="37">
        <v>5047</v>
      </c>
      <c r="BG5" s="37">
        <v>3739</v>
      </c>
      <c r="BI5" s="81"/>
      <c r="BJ5" s="81"/>
    </row>
    <row r="6" spans="1:62" s="12" customFormat="1" ht="12.6" x14ac:dyDescent="0.25">
      <c r="A6" s="66" t="s">
        <v>386</v>
      </c>
      <c r="B6" s="67">
        <v>275052</v>
      </c>
      <c r="C6" s="67">
        <v>348321</v>
      </c>
      <c r="D6" s="67">
        <v>6178</v>
      </c>
      <c r="E6" s="67">
        <v>2411</v>
      </c>
      <c r="F6" s="67">
        <v>1362</v>
      </c>
      <c r="G6" s="67">
        <v>231</v>
      </c>
      <c r="H6" s="67">
        <v>851</v>
      </c>
      <c r="I6" s="67">
        <v>287</v>
      </c>
      <c r="J6" s="67">
        <v>601</v>
      </c>
      <c r="K6" s="67">
        <v>184</v>
      </c>
      <c r="L6" s="67">
        <v>5898</v>
      </c>
      <c r="M6" s="67">
        <v>4210</v>
      </c>
      <c r="N6" s="67">
        <v>194</v>
      </c>
      <c r="O6" s="67">
        <v>43</v>
      </c>
      <c r="P6" s="67">
        <v>218</v>
      </c>
      <c r="Q6" s="67">
        <v>78</v>
      </c>
      <c r="R6" s="67">
        <v>49</v>
      </c>
      <c r="S6" s="67">
        <v>16</v>
      </c>
      <c r="T6" s="67">
        <v>41</v>
      </c>
      <c r="U6" s="67">
        <v>10</v>
      </c>
      <c r="V6" s="67">
        <v>101</v>
      </c>
      <c r="W6" s="67">
        <v>40</v>
      </c>
      <c r="X6" s="67">
        <v>86</v>
      </c>
      <c r="Y6" s="67">
        <v>21</v>
      </c>
      <c r="Z6" s="67">
        <v>1439</v>
      </c>
      <c r="AA6" s="67">
        <v>1827</v>
      </c>
      <c r="AB6" s="67">
        <v>8510</v>
      </c>
      <c r="AC6" s="67">
        <v>7595</v>
      </c>
      <c r="AD6" s="67">
        <v>50902</v>
      </c>
      <c r="AE6" s="67">
        <v>170710</v>
      </c>
      <c r="AF6" s="67">
        <v>42640</v>
      </c>
      <c r="AG6" s="67">
        <v>73070</v>
      </c>
      <c r="AH6" s="67">
        <v>58203</v>
      </c>
      <c r="AI6" s="67">
        <v>15857</v>
      </c>
      <c r="AJ6" s="67">
        <v>703</v>
      </c>
      <c r="AK6" s="67">
        <v>607</v>
      </c>
      <c r="AL6" s="67">
        <v>1524</v>
      </c>
      <c r="AM6" s="67">
        <v>539</v>
      </c>
      <c r="AN6" s="67">
        <v>1511</v>
      </c>
      <c r="AO6" s="67">
        <v>545</v>
      </c>
      <c r="AP6" s="67">
        <v>74</v>
      </c>
      <c r="AQ6" s="67">
        <v>16</v>
      </c>
      <c r="AR6" s="67">
        <v>227</v>
      </c>
      <c r="AS6" s="67">
        <v>53</v>
      </c>
      <c r="AT6" s="67">
        <v>75</v>
      </c>
      <c r="AU6" s="67">
        <v>34</v>
      </c>
      <c r="AV6" s="67">
        <v>510</v>
      </c>
      <c r="AW6" s="67">
        <v>206</v>
      </c>
      <c r="AX6" s="67">
        <v>88184</v>
      </c>
      <c r="AY6" s="67">
        <v>66094</v>
      </c>
      <c r="AZ6" s="67">
        <v>20</v>
      </c>
      <c r="BA6" s="67">
        <v>6</v>
      </c>
      <c r="BB6" s="67">
        <v>34</v>
      </c>
      <c r="BC6" s="67">
        <v>15</v>
      </c>
      <c r="BD6" s="67">
        <v>70</v>
      </c>
      <c r="BE6" s="67">
        <v>56</v>
      </c>
      <c r="BF6" s="67">
        <v>4847</v>
      </c>
      <c r="BG6" s="67">
        <v>3560</v>
      </c>
      <c r="BI6" s="81"/>
      <c r="BJ6" s="81"/>
    </row>
    <row r="7" spans="1:62" ht="12.6" x14ac:dyDescent="0.25">
      <c r="A7" s="39" t="s">
        <v>384</v>
      </c>
      <c r="B7" s="40">
        <v>260708</v>
      </c>
      <c r="C7" s="40">
        <v>312029</v>
      </c>
      <c r="D7" s="40">
        <v>5390</v>
      </c>
      <c r="E7" s="40">
        <v>1695</v>
      </c>
      <c r="F7" s="40">
        <v>1307</v>
      </c>
      <c r="G7" s="40">
        <v>191</v>
      </c>
      <c r="H7" s="40">
        <v>685</v>
      </c>
      <c r="I7" s="40">
        <v>130</v>
      </c>
      <c r="J7" s="40">
        <v>497</v>
      </c>
      <c r="K7" s="40">
        <v>102</v>
      </c>
      <c r="L7" s="40">
        <v>5233</v>
      </c>
      <c r="M7" s="40">
        <v>1939</v>
      </c>
      <c r="N7" s="40">
        <v>168</v>
      </c>
      <c r="O7" s="40">
        <v>26</v>
      </c>
      <c r="P7" s="40">
        <v>170</v>
      </c>
      <c r="Q7" s="40">
        <v>49</v>
      </c>
      <c r="R7" s="40">
        <v>41</v>
      </c>
      <c r="S7" s="40">
        <v>10</v>
      </c>
      <c r="T7" s="40">
        <v>28</v>
      </c>
      <c r="U7" s="40">
        <v>5</v>
      </c>
      <c r="V7" s="40">
        <v>88</v>
      </c>
      <c r="W7" s="40">
        <v>25</v>
      </c>
      <c r="X7" s="40">
        <v>54</v>
      </c>
      <c r="Y7" s="40">
        <v>13</v>
      </c>
      <c r="Z7" s="40">
        <v>1068</v>
      </c>
      <c r="AA7" s="40">
        <v>627</v>
      </c>
      <c r="AB7" s="40">
        <v>2193</v>
      </c>
      <c r="AC7" s="40">
        <v>1206</v>
      </c>
      <c r="AD7" s="40">
        <v>49624</v>
      </c>
      <c r="AE7" s="40">
        <v>166564</v>
      </c>
      <c r="AF7" s="40">
        <v>42554</v>
      </c>
      <c r="AG7" s="40">
        <v>71086</v>
      </c>
      <c r="AH7" s="40">
        <v>57981</v>
      </c>
      <c r="AI7" s="40">
        <v>12932</v>
      </c>
      <c r="AJ7" s="40">
        <v>627</v>
      </c>
      <c r="AK7" s="40">
        <v>306</v>
      </c>
      <c r="AL7" s="40">
        <v>996</v>
      </c>
      <c r="AM7" s="40">
        <v>244</v>
      </c>
      <c r="AN7" s="40">
        <v>1409</v>
      </c>
      <c r="AO7" s="40">
        <v>381</v>
      </c>
      <c r="AP7" s="40">
        <v>64</v>
      </c>
      <c r="AQ7" s="40">
        <v>11</v>
      </c>
      <c r="AR7" s="40">
        <v>200</v>
      </c>
      <c r="AS7" s="40">
        <v>36</v>
      </c>
      <c r="AT7" s="40">
        <v>61</v>
      </c>
      <c r="AU7" s="40">
        <v>14</v>
      </c>
      <c r="AV7" s="40">
        <v>472</v>
      </c>
      <c r="AW7" s="40">
        <v>121</v>
      </c>
      <c r="AX7" s="40">
        <v>86875</v>
      </c>
      <c r="AY7" s="40">
        <v>53126</v>
      </c>
      <c r="AZ7" s="40">
        <v>12</v>
      </c>
      <c r="BA7" s="40">
        <v>3</v>
      </c>
      <c r="BB7" s="40">
        <v>27</v>
      </c>
      <c r="BC7" s="40">
        <v>8</v>
      </c>
      <c r="BD7" s="40">
        <v>64</v>
      </c>
      <c r="BE7" s="40">
        <v>25</v>
      </c>
      <c r="BF7" s="40">
        <v>2820</v>
      </c>
      <c r="BG7" s="40">
        <v>1154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3889</v>
      </c>
      <c r="C9" s="38">
        <v>549</v>
      </c>
      <c r="D9" s="38">
        <v>490</v>
      </c>
      <c r="E9" s="38">
        <v>61</v>
      </c>
      <c r="F9" s="38">
        <v>96</v>
      </c>
      <c r="G9" s="38">
        <v>7</v>
      </c>
      <c r="H9" s="38">
        <v>128</v>
      </c>
      <c r="I9" s="38">
        <v>11</v>
      </c>
      <c r="J9" s="38">
        <v>111</v>
      </c>
      <c r="K9" s="38">
        <v>5</v>
      </c>
      <c r="L9" s="38">
        <v>1494</v>
      </c>
      <c r="M9" s="38">
        <v>138</v>
      </c>
      <c r="N9" s="38">
        <v>33</v>
      </c>
      <c r="O9" s="38">
        <v>3</v>
      </c>
      <c r="P9" s="38">
        <v>19</v>
      </c>
      <c r="Q9" s="38">
        <v>2</v>
      </c>
      <c r="R9" s="38">
        <v>7</v>
      </c>
      <c r="S9" s="38">
        <v>1</v>
      </c>
      <c r="T9" s="38">
        <v>5</v>
      </c>
      <c r="U9" s="38">
        <v>1</v>
      </c>
      <c r="V9" s="38">
        <v>13</v>
      </c>
      <c r="W9" s="38">
        <v>1</v>
      </c>
      <c r="X9" s="38">
        <v>13</v>
      </c>
      <c r="Y9" s="38">
        <v>1</v>
      </c>
      <c r="Z9" s="38">
        <v>248</v>
      </c>
      <c r="AA9" s="38">
        <v>26</v>
      </c>
      <c r="AB9" s="38">
        <v>285</v>
      </c>
      <c r="AC9" s="38">
        <v>70</v>
      </c>
      <c r="AD9" s="38">
        <v>58</v>
      </c>
      <c r="AE9" s="38">
        <v>44</v>
      </c>
      <c r="AF9" s="38">
        <v>56</v>
      </c>
      <c r="AG9" s="38">
        <v>25</v>
      </c>
      <c r="AH9" s="38">
        <v>41</v>
      </c>
      <c r="AI9" s="38">
        <v>10</v>
      </c>
      <c r="AJ9" s="38">
        <v>140</v>
      </c>
      <c r="AK9" s="38">
        <v>45</v>
      </c>
      <c r="AL9" s="38">
        <v>168</v>
      </c>
      <c r="AM9" s="38">
        <v>12</v>
      </c>
      <c r="AN9" s="38">
        <v>98</v>
      </c>
      <c r="AO9" s="38">
        <v>18</v>
      </c>
      <c r="AP9" s="38">
        <v>11</v>
      </c>
      <c r="AQ9" s="38">
        <v>0</v>
      </c>
      <c r="AR9" s="38">
        <v>28</v>
      </c>
      <c r="AS9" s="38">
        <v>2</v>
      </c>
      <c r="AT9" s="38">
        <v>7</v>
      </c>
      <c r="AU9" s="38">
        <v>1</v>
      </c>
      <c r="AV9" s="38">
        <v>60</v>
      </c>
      <c r="AW9" s="38">
        <v>4</v>
      </c>
      <c r="AX9" s="38">
        <v>16</v>
      </c>
      <c r="AY9" s="38">
        <v>20</v>
      </c>
      <c r="AZ9" s="38">
        <v>0</v>
      </c>
      <c r="BA9" s="38">
        <v>0</v>
      </c>
      <c r="BB9" s="38">
        <v>7</v>
      </c>
      <c r="BC9" s="38">
        <v>1</v>
      </c>
      <c r="BD9" s="38">
        <v>1</v>
      </c>
      <c r="BE9" s="38">
        <v>0</v>
      </c>
      <c r="BF9" s="38">
        <v>256</v>
      </c>
      <c r="BG9" s="38">
        <v>40</v>
      </c>
      <c r="BI9" s="81"/>
      <c r="BJ9" s="81"/>
    </row>
    <row r="10" spans="1:62" ht="12.6" x14ac:dyDescent="0.25">
      <c r="A10" s="36" t="s">
        <v>314</v>
      </c>
      <c r="B10" s="38">
        <v>2255</v>
      </c>
      <c r="C10" s="38">
        <v>167</v>
      </c>
      <c r="D10" s="38">
        <v>244</v>
      </c>
      <c r="E10" s="38">
        <v>5</v>
      </c>
      <c r="F10" s="38">
        <v>55</v>
      </c>
      <c r="G10" s="38">
        <v>2</v>
      </c>
      <c r="H10" s="38">
        <v>60</v>
      </c>
      <c r="I10" s="38">
        <v>1</v>
      </c>
      <c r="J10" s="38">
        <v>54</v>
      </c>
      <c r="K10" s="38">
        <v>2</v>
      </c>
      <c r="L10" s="38">
        <v>523</v>
      </c>
      <c r="M10" s="38">
        <v>11</v>
      </c>
      <c r="N10" s="38">
        <v>23</v>
      </c>
      <c r="O10" s="38">
        <v>0</v>
      </c>
      <c r="P10" s="38">
        <v>6</v>
      </c>
      <c r="Q10" s="38">
        <v>0</v>
      </c>
      <c r="R10" s="38">
        <v>3</v>
      </c>
      <c r="S10" s="38">
        <v>0</v>
      </c>
      <c r="T10" s="38">
        <v>2</v>
      </c>
      <c r="U10" s="38">
        <v>0</v>
      </c>
      <c r="V10" s="38">
        <v>7</v>
      </c>
      <c r="W10" s="38">
        <v>0</v>
      </c>
      <c r="X10" s="38">
        <v>4</v>
      </c>
      <c r="Y10" s="38">
        <v>0</v>
      </c>
      <c r="Z10" s="38">
        <v>91</v>
      </c>
      <c r="AA10" s="38">
        <v>4</v>
      </c>
      <c r="AB10" s="38">
        <v>427</v>
      </c>
      <c r="AC10" s="38">
        <v>47</v>
      </c>
      <c r="AD10" s="38">
        <v>92</v>
      </c>
      <c r="AE10" s="38">
        <v>27</v>
      </c>
      <c r="AF10" s="38">
        <v>222</v>
      </c>
      <c r="AG10" s="38">
        <v>25</v>
      </c>
      <c r="AH10" s="38">
        <v>21</v>
      </c>
      <c r="AI10" s="38">
        <v>7</v>
      </c>
      <c r="AJ10" s="38">
        <v>54</v>
      </c>
      <c r="AK10" s="38">
        <v>8</v>
      </c>
      <c r="AL10" s="38">
        <v>163</v>
      </c>
      <c r="AM10" s="38">
        <v>11</v>
      </c>
      <c r="AN10" s="38">
        <v>36</v>
      </c>
      <c r="AO10" s="38">
        <v>1</v>
      </c>
      <c r="AP10" s="38">
        <v>4</v>
      </c>
      <c r="AQ10" s="38">
        <v>0</v>
      </c>
      <c r="AR10" s="38">
        <v>7</v>
      </c>
      <c r="AS10" s="38">
        <v>0</v>
      </c>
      <c r="AT10" s="38">
        <v>4</v>
      </c>
      <c r="AU10" s="38">
        <v>0</v>
      </c>
      <c r="AV10" s="38">
        <v>19</v>
      </c>
      <c r="AW10" s="38">
        <v>0</v>
      </c>
      <c r="AX10" s="38">
        <v>16</v>
      </c>
      <c r="AY10" s="38">
        <v>6</v>
      </c>
      <c r="AZ10" s="38">
        <v>0</v>
      </c>
      <c r="BA10" s="38">
        <v>0</v>
      </c>
      <c r="BB10" s="38">
        <v>6</v>
      </c>
      <c r="BC10" s="38">
        <v>0</v>
      </c>
      <c r="BD10" s="38">
        <v>0</v>
      </c>
      <c r="BE10" s="38">
        <v>0</v>
      </c>
      <c r="BF10" s="38">
        <v>112</v>
      </c>
      <c r="BG10" s="38">
        <v>10</v>
      </c>
      <c r="BI10" s="81"/>
      <c r="BJ10" s="81"/>
    </row>
    <row r="11" spans="1:62" ht="12.6" x14ac:dyDescent="0.25">
      <c r="A11" s="36" t="s">
        <v>315</v>
      </c>
      <c r="B11" s="38">
        <v>5</v>
      </c>
      <c r="C11" s="38">
        <v>5</v>
      </c>
      <c r="D11" s="38">
        <v>1</v>
      </c>
      <c r="E11" s="38">
        <v>1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2</v>
      </c>
      <c r="AC11" s="38">
        <v>2</v>
      </c>
      <c r="AD11" s="38">
        <v>0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1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21</v>
      </c>
      <c r="C12" s="38">
        <v>3</v>
      </c>
      <c r="D12" s="38">
        <v>9</v>
      </c>
      <c r="E12" s="38">
        <v>2</v>
      </c>
      <c r="F12" s="38">
        <v>1</v>
      </c>
      <c r="G12" s="38">
        <v>0</v>
      </c>
      <c r="H12" s="38">
        <v>1</v>
      </c>
      <c r="I12" s="38">
        <v>0</v>
      </c>
      <c r="J12" s="38">
        <v>3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1</v>
      </c>
      <c r="AK12" s="38">
        <v>0</v>
      </c>
      <c r="AL12" s="38">
        <v>0</v>
      </c>
      <c r="AM12" s="38">
        <v>0</v>
      </c>
      <c r="AN12" s="38">
        <v>1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3</v>
      </c>
      <c r="BG12" s="38">
        <v>0</v>
      </c>
      <c r="BI12" s="81"/>
      <c r="BJ12" s="81"/>
    </row>
    <row r="13" spans="1:62" ht="12.6" x14ac:dyDescent="0.25">
      <c r="A13" s="36" t="s">
        <v>317</v>
      </c>
      <c r="B13" s="38">
        <v>23</v>
      </c>
      <c r="C13" s="38">
        <v>12</v>
      </c>
      <c r="D13" s="38">
        <v>8</v>
      </c>
      <c r="E13" s="38">
        <v>2</v>
      </c>
      <c r="F13" s="38">
        <v>3</v>
      </c>
      <c r="G13" s="38">
        <v>0</v>
      </c>
      <c r="H13" s="38">
        <v>1</v>
      </c>
      <c r="I13" s="38">
        <v>0</v>
      </c>
      <c r="J13" s="38">
        <v>2</v>
      </c>
      <c r="K13" s="38">
        <v>1</v>
      </c>
      <c r="L13" s="38">
        <v>5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3</v>
      </c>
      <c r="AC13" s="38">
        <v>3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1</v>
      </c>
      <c r="AJ13" s="38">
        <v>0</v>
      </c>
      <c r="AK13" s="38">
        <v>1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0</v>
      </c>
      <c r="AW13" s="38">
        <v>2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1</v>
      </c>
      <c r="BI13" s="81"/>
      <c r="BJ13" s="81"/>
    </row>
    <row r="14" spans="1:62" ht="12.6" x14ac:dyDescent="0.25">
      <c r="A14" s="36" t="s">
        <v>318</v>
      </c>
      <c r="B14" s="38">
        <v>5048</v>
      </c>
      <c r="C14" s="38">
        <v>1889</v>
      </c>
      <c r="D14" s="38">
        <v>2183</v>
      </c>
      <c r="E14" s="38">
        <v>741</v>
      </c>
      <c r="F14" s="38">
        <v>661</v>
      </c>
      <c r="G14" s="38">
        <v>107</v>
      </c>
      <c r="H14" s="38">
        <v>58</v>
      </c>
      <c r="I14" s="38">
        <v>22</v>
      </c>
      <c r="J14" s="38">
        <v>45</v>
      </c>
      <c r="K14" s="38">
        <v>12</v>
      </c>
      <c r="L14" s="38">
        <v>317</v>
      </c>
      <c r="M14" s="38">
        <v>319</v>
      </c>
      <c r="N14" s="38">
        <v>13</v>
      </c>
      <c r="O14" s="38">
        <v>0</v>
      </c>
      <c r="P14" s="38">
        <v>28</v>
      </c>
      <c r="Q14" s="38">
        <v>8</v>
      </c>
      <c r="R14" s="38">
        <v>4</v>
      </c>
      <c r="S14" s="38">
        <v>1</v>
      </c>
      <c r="T14" s="38">
        <v>1</v>
      </c>
      <c r="U14" s="38">
        <v>0</v>
      </c>
      <c r="V14" s="38">
        <v>7</v>
      </c>
      <c r="W14" s="38">
        <v>1</v>
      </c>
      <c r="X14" s="38">
        <v>2</v>
      </c>
      <c r="Y14" s="38">
        <v>0</v>
      </c>
      <c r="Z14" s="38">
        <v>25</v>
      </c>
      <c r="AA14" s="38">
        <v>41</v>
      </c>
      <c r="AB14" s="38">
        <v>64</v>
      </c>
      <c r="AC14" s="38">
        <v>28</v>
      </c>
      <c r="AD14" s="38">
        <v>1</v>
      </c>
      <c r="AE14" s="38">
        <v>2</v>
      </c>
      <c r="AF14" s="38">
        <v>16</v>
      </c>
      <c r="AG14" s="38">
        <v>19</v>
      </c>
      <c r="AH14" s="38">
        <v>6</v>
      </c>
      <c r="AI14" s="38">
        <v>4</v>
      </c>
      <c r="AJ14" s="38">
        <v>16</v>
      </c>
      <c r="AK14" s="38">
        <v>8</v>
      </c>
      <c r="AL14" s="38">
        <v>26</v>
      </c>
      <c r="AM14" s="38">
        <v>10</v>
      </c>
      <c r="AN14" s="38">
        <v>799</v>
      </c>
      <c r="AO14" s="38">
        <v>228</v>
      </c>
      <c r="AP14" s="38">
        <v>7</v>
      </c>
      <c r="AQ14" s="38">
        <v>3</v>
      </c>
      <c r="AR14" s="38">
        <v>11</v>
      </c>
      <c r="AS14" s="38">
        <v>6</v>
      </c>
      <c r="AT14" s="38">
        <v>9</v>
      </c>
      <c r="AU14" s="38">
        <v>2</v>
      </c>
      <c r="AV14" s="38">
        <v>141</v>
      </c>
      <c r="AW14" s="38">
        <v>25</v>
      </c>
      <c r="AX14" s="38">
        <v>2</v>
      </c>
      <c r="AY14" s="38">
        <v>7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606</v>
      </c>
      <c r="BG14" s="38">
        <v>295</v>
      </c>
      <c r="BI14" s="81"/>
      <c r="BJ14" s="81"/>
    </row>
    <row r="15" spans="1:62" ht="12.6" x14ac:dyDescent="0.25">
      <c r="A15" s="36" t="s">
        <v>319</v>
      </c>
      <c r="B15" s="38">
        <v>306</v>
      </c>
      <c r="C15" s="38">
        <v>161</v>
      </c>
      <c r="D15" s="38">
        <v>25</v>
      </c>
      <c r="E15" s="38">
        <v>4</v>
      </c>
      <c r="F15" s="38">
        <v>1</v>
      </c>
      <c r="G15" s="38">
        <v>0</v>
      </c>
      <c r="H15" s="38">
        <v>1</v>
      </c>
      <c r="I15" s="38">
        <v>0</v>
      </c>
      <c r="J15" s="38">
        <v>1</v>
      </c>
      <c r="K15" s="38">
        <v>1</v>
      </c>
      <c r="L15" s="38">
        <v>8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38">
        <v>3</v>
      </c>
      <c r="S15" s="38">
        <v>2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220</v>
      </c>
      <c r="AC15" s="38">
        <v>133</v>
      </c>
      <c r="AD15" s="38">
        <v>12</v>
      </c>
      <c r="AE15" s="38">
        <v>2</v>
      </c>
      <c r="AF15" s="38">
        <v>2</v>
      </c>
      <c r="AG15" s="38">
        <v>3</v>
      </c>
      <c r="AH15" s="38">
        <v>1</v>
      </c>
      <c r="AI15" s="38">
        <v>1</v>
      </c>
      <c r="AJ15" s="38">
        <v>5</v>
      </c>
      <c r="AK15" s="38">
        <v>1</v>
      </c>
      <c r="AL15" s="38">
        <v>5</v>
      </c>
      <c r="AM15" s="38">
        <v>0</v>
      </c>
      <c r="AN15" s="38">
        <v>3</v>
      </c>
      <c r="AO15" s="38">
        <v>1</v>
      </c>
      <c r="AP15" s="38">
        <v>0</v>
      </c>
      <c r="AQ15" s="38">
        <v>1</v>
      </c>
      <c r="AR15" s="38">
        <v>1</v>
      </c>
      <c r="AS15" s="38">
        <v>0</v>
      </c>
      <c r="AT15" s="38">
        <v>0</v>
      </c>
      <c r="AU15" s="38">
        <v>0</v>
      </c>
      <c r="AV15" s="38">
        <v>3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1</v>
      </c>
      <c r="BE15" s="38">
        <v>0</v>
      </c>
      <c r="BF15" s="38">
        <v>13</v>
      </c>
      <c r="BG15" s="38">
        <v>11</v>
      </c>
      <c r="BI15" s="81"/>
      <c r="BJ15" s="81"/>
    </row>
    <row r="16" spans="1:62" ht="12.6" x14ac:dyDescent="0.25">
      <c r="A16" s="36" t="s">
        <v>320</v>
      </c>
      <c r="B16" s="38">
        <v>8</v>
      </c>
      <c r="C16" s="38">
        <v>24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7</v>
      </c>
      <c r="AC16" s="38">
        <v>20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2</v>
      </c>
      <c r="BI16" s="81"/>
      <c r="BJ16" s="81"/>
    </row>
    <row r="17" spans="1:62" ht="12.6" x14ac:dyDescent="0.25">
      <c r="A17" s="36" t="s">
        <v>321</v>
      </c>
      <c r="B17" s="38">
        <v>1129</v>
      </c>
      <c r="C17" s="38">
        <v>772</v>
      </c>
      <c r="D17" s="38">
        <v>417</v>
      </c>
      <c r="E17" s="38">
        <v>219</v>
      </c>
      <c r="F17" s="38">
        <v>9</v>
      </c>
      <c r="G17" s="38">
        <v>11</v>
      </c>
      <c r="H17" s="38">
        <v>21</v>
      </c>
      <c r="I17" s="38">
        <v>2</v>
      </c>
      <c r="J17" s="38">
        <v>9</v>
      </c>
      <c r="K17" s="38">
        <v>16</v>
      </c>
      <c r="L17" s="38">
        <v>60</v>
      </c>
      <c r="M17" s="38">
        <v>12</v>
      </c>
      <c r="N17" s="38">
        <v>3</v>
      </c>
      <c r="O17" s="38">
        <v>2</v>
      </c>
      <c r="P17" s="38">
        <v>31</v>
      </c>
      <c r="Q17" s="38">
        <v>19</v>
      </c>
      <c r="R17" s="38">
        <v>0</v>
      </c>
      <c r="S17" s="38">
        <v>1</v>
      </c>
      <c r="T17" s="38">
        <v>0</v>
      </c>
      <c r="U17" s="38">
        <v>1</v>
      </c>
      <c r="V17" s="38">
        <v>12</v>
      </c>
      <c r="W17" s="38">
        <v>14</v>
      </c>
      <c r="X17" s="38">
        <v>0</v>
      </c>
      <c r="Y17" s="38">
        <v>0</v>
      </c>
      <c r="Z17" s="38">
        <v>128</v>
      </c>
      <c r="AA17" s="38">
        <v>48</v>
      </c>
      <c r="AB17" s="38">
        <v>55</v>
      </c>
      <c r="AC17" s="38">
        <v>89</v>
      </c>
      <c r="AD17" s="38">
        <v>30</v>
      </c>
      <c r="AE17" s="38">
        <v>16</v>
      </c>
      <c r="AF17" s="38">
        <v>59</v>
      </c>
      <c r="AG17" s="38">
        <v>96</v>
      </c>
      <c r="AH17" s="38">
        <v>12</v>
      </c>
      <c r="AI17" s="38">
        <v>7</v>
      </c>
      <c r="AJ17" s="38">
        <v>17</v>
      </c>
      <c r="AK17" s="38">
        <v>34</v>
      </c>
      <c r="AL17" s="38">
        <v>31</v>
      </c>
      <c r="AM17" s="38">
        <v>18</v>
      </c>
      <c r="AN17" s="38">
        <v>28</v>
      </c>
      <c r="AO17" s="38">
        <v>8</v>
      </c>
      <c r="AP17" s="38">
        <v>8</v>
      </c>
      <c r="AQ17" s="38">
        <v>4</v>
      </c>
      <c r="AR17" s="38">
        <v>37</v>
      </c>
      <c r="AS17" s="38">
        <v>10</v>
      </c>
      <c r="AT17" s="38">
        <v>2</v>
      </c>
      <c r="AU17" s="38">
        <v>1</v>
      </c>
      <c r="AV17" s="38">
        <v>16</v>
      </c>
      <c r="AW17" s="38">
        <v>10</v>
      </c>
      <c r="AX17" s="38">
        <v>33</v>
      </c>
      <c r="AY17" s="38">
        <v>98</v>
      </c>
      <c r="AZ17" s="38">
        <v>0</v>
      </c>
      <c r="BA17" s="38">
        <v>0</v>
      </c>
      <c r="BB17" s="38">
        <v>3</v>
      </c>
      <c r="BC17" s="38">
        <v>3</v>
      </c>
      <c r="BD17" s="38">
        <v>1</v>
      </c>
      <c r="BE17" s="38">
        <v>0</v>
      </c>
      <c r="BF17" s="38">
        <v>107</v>
      </c>
      <c r="BG17" s="38">
        <v>33</v>
      </c>
      <c r="BI17" s="81"/>
      <c r="BJ17" s="81"/>
    </row>
    <row r="18" spans="1:62" ht="12.6" x14ac:dyDescent="0.25">
      <c r="A18" s="36" t="s">
        <v>322</v>
      </c>
      <c r="B18" s="38">
        <v>220</v>
      </c>
      <c r="C18" s="38">
        <v>55</v>
      </c>
      <c r="D18" s="38">
        <v>9</v>
      </c>
      <c r="E18" s="38">
        <v>1</v>
      </c>
      <c r="F18" s="38">
        <v>1</v>
      </c>
      <c r="G18" s="38">
        <v>0</v>
      </c>
      <c r="H18" s="38">
        <v>1</v>
      </c>
      <c r="I18" s="38">
        <v>0</v>
      </c>
      <c r="J18" s="38">
        <v>2</v>
      </c>
      <c r="K18" s="38">
        <v>0</v>
      </c>
      <c r="L18" s="38">
        <v>42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5</v>
      </c>
      <c r="AA18" s="38">
        <v>1</v>
      </c>
      <c r="AB18" s="38">
        <v>11</v>
      </c>
      <c r="AC18" s="38">
        <v>2</v>
      </c>
      <c r="AD18" s="38">
        <v>8</v>
      </c>
      <c r="AE18" s="38">
        <v>0</v>
      </c>
      <c r="AF18" s="38">
        <v>10</v>
      </c>
      <c r="AG18" s="38">
        <v>8</v>
      </c>
      <c r="AH18" s="38">
        <v>94</v>
      </c>
      <c r="AI18" s="38">
        <v>29</v>
      </c>
      <c r="AJ18" s="38">
        <v>6</v>
      </c>
      <c r="AK18" s="38">
        <v>0</v>
      </c>
      <c r="AL18" s="38">
        <v>6</v>
      </c>
      <c r="AM18" s="38">
        <v>1</v>
      </c>
      <c r="AN18" s="38">
        <v>1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4</v>
      </c>
      <c r="AW18" s="38">
        <v>0</v>
      </c>
      <c r="AX18" s="38">
        <v>7</v>
      </c>
      <c r="AY18" s="38">
        <v>12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11</v>
      </c>
      <c r="BG18" s="38">
        <v>1</v>
      </c>
      <c r="BI18" s="81"/>
      <c r="BJ18" s="81"/>
    </row>
    <row r="19" spans="1:62" ht="12.6" x14ac:dyDescent="0.25">
      <c r="A19" s="36" t="s">
        <v>323</v>
      </c>
      <c r="B19" s="38">
        <v>231659</v>
      </c>
      <c r="C19" s="38">
        <v>294919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2</v>
      </c>
      <c r="AC19" s="38">
        <v>0</v>
      </c>
      <c r="AD19" s="38">
        <v>48504</v>
      </c>
      <c r="AE19" s="38">
        <v>164982</v>
      </c>
      <c r="AF19" s="38">
        <v>41636</v>
      </c>
      <c r="AG19" s="38">
        <v>69914</v>
      </c>
      <c r="AH19" s="38">
        <v>55387</v>
      </c>
      <c r="AI19" s="38">
        <v>11442</v>
      </c>
      <c r="AJ19" s="38">
        <v>0</v>
      </c>
      <c r="AK19" s="38">
        <v>0</v>
      </c>
      <c r="AL19" s="38">
        <v>0</v>
      </c>
      <c r="AM19" s="38">
        <v>1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86130</v>
      </c>
      <c r="AY19" s="38">
        <v>48578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2</v>
      </c>
      <c r="BI19" s="81"/>
      <c r="BJ19" s="81"/>
    </row>
    <row r="20" spans="1:62" ht="12.6" x14ac:dyDescent="0.25">
      <c r="A20" s="36" t="s">
        <v>324</v>
      </c>
      <c r="B20" s="38">
        <v>481</v>
      </c>
      <c r="C20" s="38">
        <v>2</v>
      </c>
      <c r="D20" s="38">
        <v>0</v>
      </c>
      <c r="E20" s="38">
        <v>0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3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1</v>
      </c>
      <c r="AA20" s="38">
        <v>0</v>
      </c>
      <c r="AB20" s="38">
        <v>3</v>
      </c>
      <c r="AC20" s="38">
        <v>0</v>
      </c>
      <c r="AD20" s="38">
        <v>324</v>
      </c>
      <c r="AE20" s="38">
        <v>0</v>
      </c>
      <c r="AF20" s="38">
        <v>3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4</v>
      </c>
      <c r="AY20" s="38">
        <v>2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142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14195</v>
      </c>
      <c r="C21" s="38">
        <v>12704</v>
      </c>
      <c r="D21" s="38">
        <v>1800</v>
      </c>
      <c r="E21" s="38">
        <v>608</v>
      </c>
      <c r="F21" s="38">
        <v>430</v>
      </c>
      <c r="G21" s="38">
        <v>64</v>
      </c>
      <c r="H21" s="38">
        <v>374</v>
      </c>
      <c r="I21" s="38">
        <v>88</v>
      </c>
      <c r="J21" s="38">
        <v>248</v>
      </c>
      <c r="K21" s="38">
        <v>62</v>
      </c>
      <c r="L21" s="38">
        <v>2633</v>
      </c>
      <c r="M21" s="38">
        <v>1373</v>
      </c>
      <c r="N21" s="38">
        <v>90</v>
      </c>
      <c r="O21" s="38">
        <v>20</v>
      </c>
      <c r="P21" s="38">
        <v>80</v>
      </c>
      <c r="Q21" s="38">
        <v>20</v>
      </c>
      <c r="R21" s="38">
        <v>20</v>
      </c>
      <c r="S21" s="38">
        <v>5</v>
      </c>
      <c r="T21" s="38">
        <v>19</v>
      </c>
      <c r="U21" s="38">
        <v>3</v>
      </c>
      <c r="V21" s="38">
        <v>44</v>
      </c>
      <c r="W21" s="38">
        <v>7</v>
      </c>
      <c r="X21" s="38">
        <v>33</v>
      </c>
      <c r="Y21" s="38">
        <v>12</v>
      </c>
      <c r="Z21" s="38">
        <v>529</v>
      </c>
      <c r="AA21" s="38">
        <v>479</v>
      </c>
      <c r="AB21" s="38">
        <v>1022</v>
      </c>
      <c r="AC21" s="38">
        <v>772</v>
      </c>
      <c r="AD21" s="38">
        <v>566</v>
      </c>
      <c r="AE21" s="38">
        <v>1407</v>
      </c>
      <c r="AF21" s="38">
        <v>497</v>
      </c>
      <c r="AG21" s="38">
        <v>921</v>
      </c>
      <c r="AH21" s="38">
        <v>1945</v>
      </c>
      <c r="AI21" s="38">
        <v>1397</v>
      </c>
      <c r="AJ21" s="38">
        <v>370</v>
      </c>
      <c r="AK21" s="38">
        <v>193</v>
      </c>
      <c r="AL21" s="38">
        <v>586</v>
      </c>
      <c r="AM21" s="38">
        <v>184</v>
      </c>
      <c r="AN21" s="38">
        <v>405</v>
      </c>
      <c r="AO21" s="38">
        <v>119</v>
      </c>
      <c r="AP21" s="38">
        <v>29</v>
      </c>
      <c r="AQ21" s="38">
        <v>2</v>
      </c>
      <c r="AR21" s="38">
        <v>106</v>
      </c>
      <c r="AS21" s="38">
        <v>17</v>
      </c>
      <c r="AT21" s="38">
        <v>33</v>
      </c>
      <c r="AU21" s="38">
        <v>9</v>
      </c>
      <c r="AV21" s="38">
        <v>213</v>
      </c>
      <c r="AW21" s="38">
        <v>75</v>
      </c>
      <c r="AX21" s="38">
        <v>607</v>
      </c>
      <c r="AY21" s="38">
        <v>4109</v>
      </c>
      <c r="AZ21" s="38">
        <v>12</v>
      </c>
      <c r="BA21" s="38">
        <v>3</v>
      </c>
      <c r="BB21" s="38">
        <v>11</v>
      </c>
      <c r="BC21" s="38">
        <v>4</v>
      </c>
      <c r="BD21" s="38">
        <v>59</v>
      </c>
      <c r="BE21" s="38">
        <v>21</v>
      </c>
      <c r="BF21" s="38">
        <v>1434</v>
      </c>
      <c r="BG21" s="38">
        <v>730</v>
      </c>
      <c r="BI21" s="81"/>
      <c r="BJ21" s="81"/>
    </row>
    <row r="22" spans="1:62" ht="12.6" x14ac:dyDescent="0.25">
      <c r="A22" s="36" t="s">
        <v>326</v>
      </c>
      <c r="B22" s="38">
        <v>1469</v>
      </c>
      <c r="C22" s="38">
        <v>767</v>
      </c>
      <c r="D22" s="38">
        <v>204</v>
      </c>
      <c r="E22" s="38">
        <v>51</v>
      </c>
      <c r="F22" s="38">
        <v>49</v>
      </c>
      <c r="G22" s="38">
        <v>0</v>
      </c>
      <c r="H22" s="38">
        <v>40</v>
      </c>
      <c r="I22" s="38">
        <v>6</v>
      </c>
      <c r="J22" s="38">
        <v>22</v>
      </c>
      <c r="K22" s="38">
        <v>3</v>
      </c>
      <c r="L22" s="38">
        <v>147</v>
      </c>
      <c r="M22" s="38">
        <v>84</v>
      </c>
      <c r="N22" s="38">
        <v>5</v>
      </c>
      <c r="O22" s="38">
        <v>1</v>
      </c>
      <c r="P22" s="38">
        <v>6</v>
      </c>
      <c r="Q22" s="38">
        <v>0</v>
      </c>
      <c r="R22" s="38">
        <v>2</v>
      </c>
      <c r="S22" s="38">
        <v>0</v>
      </c>
      <c r="T22" s="38">
        <v>1</v>
      </c>
      <c r="U22" s="38">
        <v>0</v>
      </c>
      <c r="V22" s="38">
        <v>5</v>
      </c>
      <c r="W22" s="38">
        <v>2</v>
      </c>
      <c r="X22" s="38">
        <v>2</v>
      </c>
      <c r="Y22" s="38">
        <v>0</v>
      </c>
      <c r="Z22" s="38">
        <v>40</v>
      </c>
      <c r="AA22" s="38">
        <v>28</v>
      </c>
      <c r="AB22" s="38">
        <v>92</v>
      </c>
      <c r="AC22" s="38">
        <v>40</v>
      </c>
      <c r="AD22" s="38">
        <v>29</v>
      </c>
      <c r="AE22" s="38">
        <v>83</v>
      </c>
      <c r="AF22" s="38">
        <v>53</v>
      </c>
      <c r="AG22" s="38">
        <v>75</v>
      </c>
      <c r="AH22" s="38">
        <v>474</v>
      </c>
      <c r="AI22" s="38">
        <v>33</v>
      </c>
      <c r="AJ22" s="38">
        <v>18</v>
      </c>
      <c r="AK22" s="38">
        <v>16</v>
      </c>
      <c r="AL22" s="38">
        <v>11</v>
      </c>
      <c r="AM22" s="38">
        <v>7</v>
      </c>
      <c r="AN22" s="38">
        <v>37</v>
      </c>
      <c r="AO22" s="38">
        <v>5</v>
      </c>
      <c r="AP22" s="38">
        <v>4</v>
      </c>
      <c r="AQ22" s="38">
        <v>0</v>
      </c>
      <c r="AR22" s="38">
        <v>10</v>
      </c>
      <c r="AS22" s="38">
        <v>1</v>
      </c>
      <c r="AT22" s="38">
        <v>6</v>
      </c>
      <c r="AU22" s="38">
        <v>1</v>
      </c>
      <c r="AV22" s="38">
        <v>15</v>
      </c>
      <c r="AW22" s="38">
        <v>4</v>
      </c>
      <c r="AX22" s="38">
        <v>60</v>
      </c>
      <c r="AY22" s="38">
        <v>294</v>
      </c>
      <c r="AZ22" s="38">
        <v>0</v>
      </c>
      <c r="BA22" s="38">
        <v>0</v>
      </c>
      <c r="BB22" s="38">
        <v>0</v>
      </c>
      <c r="BC22" s="38">
        <v>0</v>
      </c>
      <c r="BD22" s="38">
        <v>2</v>
      </c>
      <c r="BE22" s="38">
        <v>4</v>
      </c>
      <c r="BF22" s="38">
        <v>135</v>
      </c>
      <c r="BG22" s="38">
        <v>29</v>
      </c>
      <c r="BI22" s="81"/>
      <c r="BJ22" s="81"/>
    </row>
    <row r="23" spans="1:62" s="70" customFormat="1" x14ac:dyDescent="0.25">
      <c r="A23" s="68" t="s">
        <v>387</v>
      </c>
      <c r="B23" s="69">
        <v>14344</v>
      </c>
      <c r="C23" s="69">
        <v>36292</v>
      </c>
      <c r="D23" s="69">
        <v>788</v>
      </c>
      <c r="E23" s="69">
        <v>716</v>
      </c>
      <c r="F23" s="69">
        <v>55</v>
      </c>
      <c r="G23" s="69">
        <v>40</v>
      </c>
      <c r="H23" s="69">
        <v>166</v>
      </c>
      <c r="I23" s="69">
        <v>157</v>
      </c>
      <c r="J23" s="69">
        <v>104</v>
      </c>
      <c r="K23" s="69">
        <v>82</v>
      </c>
      <c r="L23" s="69">
        <v>665</v>
      </c>
      <c r="M23" s="69">
        <v>2271</v>
      </c>
      <c r="N23" s="69">
        <v>26</v>
      </c>
      <c r="O23" s="69">
        <v>17</v>
      </c>
      <c r="P23" s="69">
        <v>48</v>
      </c>
      <c r="Q23" s="69">
        <v>29</v>
      </c>
      <c r="R23" s="69">
        <v>8</v>
      </c>
      <c r="S23" s="69">
        <v>6</v>
      </c>
      <c r="T23" s="69">
        <v>13</v>
      </c>
      <c r="U23" s="69">
        <v>5</v>
      </c>
      <c r="V23" s="69">
        <v>13</v>
      </c>
      <c r="W23" s="69">
        <v>15</v>
      </c>
      <c r="X23" s="69">
        <v>32</v>
      </c>
      <c r="Y23" s="69">
        <v>8</v>
      </c>
      <c r="Z23" s="69">
        <v>371</v>
      </c>
      <c r="AA23" s="69">
        <v>1200</v>
      </c>
      <c r="AB23" s="69">
        <v>6317</v>
      </c>
      <c r="AC23" s="69">
        <v>6389</v>
      </c>
      <c r="AD23" s="69">
        <v>1278</v>
      </c>
      <c r="AE23" s="69">
        <v>4146</v>
      </c>
      <c r="AF23" s="69">
        <v>86</v>
      </c>
      <c r="AG23" s="69">
        <v>1984</v>
      </c>
      <c r="AH23" s="69">
        <v>222</v>
      </c>
      <c r="AI23" s="69">
        <v>2925</v>
      </c>
      <c r="AJ23" s="69">
        <v>76</v>
      </c>
      <c r="AK23" s="69">
        <v>301</v>
      </c>
      <c r="AL23" s="69">
        <v>528</v>
      </c>
      <c r="AM23" s="69">
        <v>295</v>
      </c>
      <c r="AN23" s="69">
        <v>102</v>
      </c>
      <c r="AO23" s="69">
        <v>164</v>
      </c>
      <c r="AP23" s="69">
        <v>10</v>
      </c>
      <c r="AQ23" s="69">
        <v>5</v>
      </c>
      <c r="AR23" s="69">
        <v>27</v>
      </c>
      <c r="AS23" s="69">
        <v>17</v>
      </c>
      <c r="AT23" s="69">
        <v>14</v>
      </c>
      <c r="AU23" s="69">
        <v>20</v>
      </c>
      <c r="AV23" s="69">
        <v>38</v>
      </c>
      <c r="AW23" s="69">
        <v>85</v>
      </c>
      <c r="AX23" s="69">
        <v>1309</v>
      </c>
      <c r="AY23" s="69">
        <v>12968</v>
      </c>
      <c r="AZ23" s="69">
        <v>8</v>
      </c>
      <c r="BA23" s="69">
        <v>3</v>
      </c>
      <c r="BB23" s="69">
        <v>7</v>
      </c>
      <c r="BC23" s="69">
        <v>7</v>
      </c>
      <c r="BD23" s="69">
        <v>6</v>
      </c>
      <c r="BE23" s="69">
        <v>31</v>
      </c>
      <c r="BF23" s="69">
        <v>2027</v>
      </c>
      <c r="BG23" s="69">
        <v>2406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23421</v>
      </c>
      <c r="D24" s="38">
        <v>0</v>
      </c>
      <c r="E24" s="38">
        <v>383</v>
      </c>
      <c r="F24" s="38">
        <v>0</v>
      </c>
      <c r="G24" s="38">
        <v>31</v>
      </c>
      <c r="H24" s="38">
        <v>0</v>
      </c>
      <c r="I24" s="38">
        <v>42</v>
      </c>
      <c r="J24" s="38">
        <v>0</v>
      </c>
      <c r="K24" s="38">
        <v>34</v>
      </c>
      <c r="L24" s="38">
        <v>0</v>
      </c>
      <c r="M24" s="38">
        <v>1596</v>
      </c>
      <c r="N24" s="38">
        <v>0</v>
      </c>
      <c r="O24" s="38">
        <v>8</v>
      </c>
      <c r="P24" s="38">
        <v>0</v>
      </c>
      <c r="Q24" s="38">
        <v>8</v>
      </c>
      <c r="R24" s="38">
        <v>0</v>
      </c>
      <c r="S24" s="38">
        <v>1</v>
      </c>
      <c r="T24" s="38">
        <v>0</v>
      </c>
      <c r="U24" s="38">
        <v>1</v>
      </c>
      <c r="V24" s="38">
        <v>0</v>
      </c>
      <c r="W24" s="38">
        <v>10</v>
      </c>
      <c r="X24" s="38">
        <v>0</v>
      </c>
      <c r="Y24" s="38">
        <v>2</v>
      </c>
      <c r="Z24" s="38">
        <v>0</v>
      </c>
      <c r="AA24" s="38">
        <v>660</v>
      </c>
      <c r="AB24" s="38">
        <v>0</v>
      </c>
      <c r="AC24" s="38">
        <v>871</v>
      </c>
      <c r="AD24" s="38">
        <v>0</v>
      </c>
      <c r="AE24" s="38">
        <v>2694</v>
      </c>
      <c r="AF24" s="38">
        <v>0</v>
      </c>
      <c r="AG24" s="38">
        <v>1903</v>
      </c>
      <c r="AH24" s="38">
        <v>0</v>
      </c>
      <c r="AI24" s="38">
        <v>2516</v>
      </c>
      <c r="AJ24" s="38">
        <v>0</v>
      </c>
      <c r="AK24" s="38">
        <v>194</v>
      </c>
      <c r="AL24" s="38">
        <v>0</v>
      </c>
      <c r="AM24" s="38">
        <v>203</v>
      </c>
      <c r="AN24" s="38">
        <v>0</v>
      </c>
      <c r="AO24" s="38">
        <v>123</v>
      </c>
      <c r="AP24" s="38">
        <v>0</v>
      </c>
      <c r="AQ24" s="38">
        <v>3</v>
      </c>
      <c r="AR24" s="38">
        <v>0</v>
      </c>
      <c r="AS24" s="38">
        <v>5</v>
      </c>
      <c r="AT24" s="38">
        <v>0</v>
      </c>
      <c r="AU24" s="38">
        <v>11</v>
      </c>
      <c r="AV24" s="38">
        <v>0</v>
      </c>
      <c r="AW24" s="38">
        <v>60</v>
      </c>
      <c r="AX24" s="38">
        <v>0</v>
      </c>
      <c r="AY24" s="38">
        <v>11364</v>
      </c>
      <c r="AZ24" s="38">
        <v>0</v>
      </c>
      <c r="BA24" s="38">
        <v>1</v>
      </c>
      <c r="BB24" s="38">
        <v>0</v>
      </c>
      <c r="BC24" s="38">
        <v>2</v>
      </c>
      <c r="BD24" s="38">
        <v>0</v>
      </c>
      <c r="BE24" s="38">
        <v>29</v>
      </c>
      <c r="BF24" s="38">
        <v>0</v>
      </c>
      <c r="BG24" s="38">
        <v>666</v>
      </c>
      <c r="BI24" s="81"/>
      <c r="BJ24" s="81"/>
    </row>
    <row r="25" spans="1:62" ht="12.6" x14ac:dyDescent="0.25">
      <c r="A25" s="36" t="s">
        <v>328</v>
      </c>
      <c r="B25" s="38">
        <v>14143</v>
      </c>
      <c r="C25" s="38">
        <v>12844</v>
      </c>
      <c r="D25" s="38">
        <v>758</v>
      </c>
      <c r="E25" s="38">
        <v>332</v>
      </c>
      <c r="F25" s="38">
        <v>49</v>
      </c>
      <c r="G25" s="38">
        <v>9</v>
      </c>
      <c r="H25" s="38">
        <v>164</v>
      </c>
      <c r="I25" s="38">
        <v>115</v>
      </c>
      <c r="J25" s="38">
        <v>102</v>
      </c>
      <c r="K25" s="38">
        <v>48</v>
      </c>
      <c r="L25" s="38">
        <v>540</v>
      </c>
      <c r="M25" s="38">
        <v>664</v>
      </c>
      <c r="N25" s="38">
        <v>21</v>
      </c>
      <c r="O25" s="38">
        <v>9</v>
      </c>
      <c r="P25" s="38">
        <v>47</v>
      </c>
      <c r="Q25" s="38">
        <v>21</v>
      </c>
      <c r="R25" s="38">
        <v>8</v>
      </c>
      <c r="S25" s="38">
        <v>5</v>
      </c>
      <c r="T25" s="38">
        <v>12</v>
      </c>
      <c r="U25" s="38">
        <v>4</v>
      </c>
      <c r="V25" s="38">
        <v>11</v>
      </c>
      <c r="W25" s="38">
        <v>5</v>
      </c>
      <c r="X25" s="38">
        <v>31</v>
      </c>
      <c r="Y25" s="38">
        <v>6</v>
      </c>
      <c r="Z25" s="38">
        <v>366</v>
      </c>
      <c r="AA25" s="38">
        <v>536</v>
      </c>
      <c r="AB25" s="38">
        <v>6312</v>
      </c>
      <c r="AC25" s="38">
        <v>5514</v>
      </c>
      <c r="AD25" s="38">
        <v>1277</v>
      </c>
      <c r="AE25" s="38">
        <v>1448</v>
      </c>
      <c r="AF25" s="38">
        <v>86</v>
      </c>
      <c r="AG25" s="38">
        <v>81</v>
      </c>
      <c r="AH25" s="38">
        <v>221</v>
      </c>
      <c r="AI25" s="38">
        <v>408</v>
      </c>
      <c r="AJ25" s="38">
        <v>72</v>
      </c>
      <c r="AK25" s="38">
        <v>107</v>
      </c>
      <c r="AL25" s="38">
        <v>526</v>
      </c>
      <c r="AM25" s="38">
        <v>92</v>
      </c>
      <c r="AN25" s="38">
        <v>102</v>
      </c>
      <c r="AO25" s="38">
        <v>40</v>
      </c>
      <c r="AP25" s="38">
        <v>10</v>
      </c>
      <c r="AQ25" s="38">
        <v>2</v>
      </c>
      <c r="AR25" s="38">
        <v>26</v>
      </c>
      <c r="AS25" s="38">
        <v>12</v>
      </c>
      <c r="AT25" s="38">
        <v>13</v>
      </c>
      <c r="AU25" s="38">
        <v>8</v>
      </c>
      <c r="AV25" s="38">
        <v>37</v>
      </c>
      <c r="AW25" s="38">
        <v>25</v>
      </c>
      <c r="AX25" s="38">
        <v>1308</v>
      </c>
      <c r="AY25" s="38">
        <v>1604</v>
      </c>
      <c r="AZ25" s="38">
        <v>7</v>
      </c>
      <c r="BA25" s="38">
        <v>2</v>
      </c>
      <c r="BB25" s="38">
        <v>7</v>
      </c>
      <c r="BC25" s="38">
        <v>5</v>
      </c>
      <c r="BD25" s="38">
        <v>5</v>
      </c>
      <c r="BE25" s="38">
        <v>2</v>
      </c>
      <c r="BF25" s="38">
        <v>2025</v>
      </c>
      <c r="BG25" s="38">
        <v>1740</v>
      </c>
      <c r="BI25" s="81"/>
      <c r="BJ25" s="81"/>
    </row>
    <row r="26" spans="1:62" ht="12.6" x14ac:dyDescent="0.25">
      <c r="A26" s="36" t="s">
        <v>325</v>
      </c>
      <c r="B26" s="38">
        <v>201</v>
      </c>
      <c r="C26" s="38">
        <v>27</v>
      </c>
      <c r="D26" s="38">
        <v>30</v>
      </c>
      <c r="E26" s="38">
        <v>1</v>
      </c>
      <c r="F26" s="38">
        <v>6</v>
      </c>
      <c r="G26" s="38">
        <v>0</v>
      </c>
      <c r="H26" s="38">
        <v>2</v>
      </c>
      <c r="I26" s="38">
        <v>0</v>
      </c>
      <c r="J26" s="38">
        <v>2</v>
      </c>
      <c r="K26" s="38">
        <v>0</v>
      </c>
      <c r="L26" s="38">
        <v>125</v>
      </c>
      <c r="M26" s="38">
        <v>11</v>
      </c>
      <c r="N26" s="38">
        <v>5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2</v>
      </c>
      <c r="W26" s="38">
        <v>0</v>
      </c>
      <c r="X26" s="38">
        <v>1</v>
      </c>
      <c r="Y26" s="38">
        <v>0</v>
      </c>
      <c r="Z26" s="38">
        <v>5</v>
      </c>
      <c r="AA26" s="38">
        <v>4</v>
      </c>
      <c r="AB26" s="38">
        <v>5</v>
      </c>
      <c r="AC26" s="38">
        <v>4</v>
      </c>
      <c r="AD26" s="38">
        <v>1</v>
      </c>
      <c r="AE26" s="38">
        <v>4</v>
      </c>
      <c r="AF26" s="38">
        <v>0</v>
      </c>
      <c r="AG26" s="38">
        <v>0</v>
      </c>
      <c r="AH26" s="38">
        <v>1</v>
      </c>
      <c r="AI26" s="38">
        <v>1</v>
      </c>
      <c r="AJ26" s="38">
        <v>4</v>
      </c>
      <c r="AK26" s="38">
        <v>0</v>
      </c>
      <c r="AL26" s="38">
        <v>2</v>
      </c>
      <c r="AM26" s="38">
        <v>0</v>
      </c>
      <c r="AN26" s="38">
        <v>0</v>
      </c>
      <c r="AO26" s="38">
        <v>1</v>
      </c>
      <c r="AP26" s="38">
        <v>0</v>
      </c>
      <c r="AQ26" s="38">
        <v>0</v>
      </c>
      <c r="AR26" s="38">
        <v>1</v>
      </c>
      <c r="AS26" s="38">
        <v>0</v>
      </c>
      <c r="AT26" s="38">
        <v>1</v>
      </c>
      <c r="AU26" s="38">
        <v>1</v>
      </c>
      <c r="AV26" s="38">
        <v>1</v>
      </c>
      <c r="AW26" s="38">
        <v>0</v>
      </c>
      <c r="AX26" s="38">
        <v>1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2</v>
      </c>
      <c r="BG26" s="38">
        <v>0</v>
      </c>
      <c r="BI26" s="81"/>
      <c r="BJ26" s="81"/>
    </row>
    <row r="27" spans="1:62" s="12" customFormat="1" ht="12.6" x14ac:dyDescent="0.25">
      <c r="A27" s="66" t="s">
        <v>385</v>
      </c>
      <c r="B27" s="67">
        <v>3400</v>
      </c>
      <c r="C27" s="67">
        <v>2860</v>
      </c>
      <c r="D27" s="67">
        <v>992</v>
      </c>
      <c r="E27" s="67">
        <v>557</v>
      </c>
      <c r="F27" s="67">
        <v>41</v>
      </c>
      <c r="G27" s="67">
        <v>35</v>
      </c>
      <c r="H27" s="67">
        <v>40</v>
      </c>
      <c r="I27" s="67">
        <v>24</v>
      </c>
      <c r="J27" s="67">
        <v>40</v>
      </c>
      <c r="K27" s="67">
        <v>38</v>
      </c>
      <c r="L27" s="67">
        <v>803</v>
      </c>
      <c r="M27" s="67">
        <v>779</v>
      </c>
      <c r="N27" s="67">
        <v>4</v>
      </c>
      <c r="O27" s="67">
        <v>4</v>
      </c>
      <c r="P27" s="67">
        <v>15</v>
      </c>
      <c r="Q27" s="67">
        <v>11</v>
      </c>
      <c r="R27" s="67">
        <v>1</v>
      </c>
      <c r="S27" s="67">
        <v>2</v>
      </c>
      <c r="T27" s="67">
        <v>1</v>
      </c>
      <c r="U27" s="67">
        <v>3</v>
      </c>
      <c r="V27" s="67">
        <v>10</v>
      </c>
      <c r="W27" s="67">
        <v>9</v>
      </c>
      <c r="X27" s="67">
        <v>7</v>
      </c>
      <c r="Y27" s="67">
        <v>4</v>
      </c>
      <c r="Z27" s="67">
        <v>279</v>
      </c>
      <c r="AA27" s="67">
        <v>277</v>
      </c>
      <c r="AB27" s="67">
        <v>266</v>
      </c>
      <c r="AC27" s="67">
        <v>239</v>
      </c>
      <c r="AD27" s="67">
        <v>115</v>
      </c>
      <c r="AE27" s="67">
        <v>121</v>
      </c>
      <c r="AF27" s="67">
        <v>76</v>
      </c>
      <c r="AG27" s="67">
        <v>86</v>
      </c>
      <c r="AH27" s="67">
        <v>25</v>
      </c>
      <c r="AI27" s="67">
        <v>32</v>
      </c>
      <c r="AJ27" s="67">
        <v>111</v>
      </c>
      <c r="AK27" s="67">
        <v>100</v>
      </c>
      <c r="AL27" s="67">
        <v>137</v>
      </c>
      <c r="AM27" s="67">
        <v>122</v>
      </c>
      <c r="AN27" s="67">
        <v>82</v>
      </c>
      <c r="AO27" s="67">
        <v>71</v>
      </c>
      <c r="AP27" s="67">
        <v>2</v>
      </c>
      <c r="AQ27" s="67">
        <v>2</v>
      </c>
      <c r="AR27" s="67">
        <v>15</v>
      </c>
      <c r="AS27" s="67">
        <v>26</v>
      </c>
      <c r="AT27" s="67">
        <v>2</v>
      </c>
      <c r="AU27" s="67">
        <v>3</v>
      </c>
      <c r="AV27" s="67">
        <v>41</v>
      </c>
      <c r="AW27" s="67">
        <v>39</v>
      </c>
      <c r="AX27" s="67">
        <v>70</v>
      </c>
      <c r="AY27" s="67">
        <v>74</v>
      </c>
      <c r="AZ27" s="67">
        <v>1</v>
      </c>
      <c r="BA27" s="67">
        <v>1</v>
      </c>
      <c r="BB27" s="67">
        <v>3</v>
      </c>
      <c r="BC27" s="67">
        <v>7</v>
      </c>
      <c r="BD27" s="67">
        <v>21</v>
      </c>
      <c r="BE27" s="67">
        <v>15</v>
      </c>
      <c r="BF27" s="67">
        <v>200</v>
      </c>
      <c r="BG27" s="67">
        <v>179</v>
      </c>
      <c r="BI27" s="81"/>
      <c r="BJ27" s="81"/>
    </row>
  </sheetData>
  <mergeCells count="30">
    <mergeCell ref="AV3:AW3"/>
    <mergeCell ref="AX3:AY3"/>
    <mergeCell ref="AZ3:BA3"/>
    <mergeCell ref="BB3:BC3"/>
    <mergeCell ref="BD3:BE3"/>
    <mergeCell ref="BF3:BG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L3:M3"/>
    <mergeCell ref="N3:O3"/>
    <mergeCell ref="P3:Q3"/>
    <mergeCell ref="R3:S3"/>
    <mergeCell ref="T3:U3"/>
    <mergeCell ref="V3:W3"/>
    <mergeCell ref="A3:A4"/>
    <mergeCell ref="B3:C3"/>
    <mergeCell ref="D3:E3"/>
    <mergeCell ref="F3:G3"/>
    <mergeCell ref="H3:I3"/>
    <mergeCell ref="J3:K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810</v>
      </c>
      <c r="B6" s="123"/>
      <c r="C6" s="72">
        <v>525109</v>
      </c>
      <c r="D6" s="72">
        <v>9116</v>
      </c>
      <c r="E6" s="72">
        <v>1513</v>
      </c>
      <c r="F6" s="72">
        <v>979</v>
      </c>
      <c r="G6" s="72">
        <v>689</v>
      </c>
      <c r="H6" s="72">
        <v>12623</v>
      </c>
      <c r="I6" s="72">
        <v>214</v>
      </c>
      <c r="J6" s="72">
        <v>289</v>
      </c>
      <c r="K6" s="72">
        <v>47</v>
      </c>
      <c r="L6" s="72">
        <v>57</v>
      </c>
      <c r="M6" s="72">
        <v>138</v>
      </c>
      <c r="N6" s="72">
        <v>94</v>
      </c>
      <c r="O6" s="72">
        <v>3468</v>
      </c>
      <c r="P6" s="72">
        <v>13785</v>
      </c>
      <c r="Q6" s="72">
        <v>192340</v>
      </c>
      <c r="R6" s="72">
        <v>87072</v>
      </c>
      <c r="S6" s="72">
        <v>66765</v>
      </c>
      <c r="T6" s="72">
        <v>1272</v>
      </c>
      <c r="U6" s="72">
        <v>1889</v>
      </c>
      <c r="V6" s="72">
        <v>1908</v>
      </c>
      <c r="W6" s="72">
        <v>98</v>
      </c>
      <c r="X6" s="72">
        <v>282</v>
      </c>
      <c r="Y6" s="72">
        <v>96</v>
      </c>
      <c r="Z6" s="72">
        <v>703</v>
      </c>
      <c r="AA6" s="72">
        <v>121646</v>
      </c>
      <c r="AB6" s="72">
        <v>18</v>
      </c>
      <c r="AC6" s="72">
        <v>53</v>
      </c>
      <c r="AD6" s="72">
        <v>170</v>
      </c>
      <c r="AE6" s="72">
        <v>7785</v>
      </c>
      <c r="AF6" s="52"/>
    </row>
    <row r="7" spans="1:32" ht="12.6" x14ac:dyDescent="0.25">
      <c r="A7" s="23" t="s">
        <v>513</v>
      </c>
      <c r="B7" s="24" t="s">
        <v>514</v>
      </c>
      <c r="C7" s="72">
        <v>73395</v>
      </c>
      <c r="D7" s="72">
        <v>987</v>
      </c>
      <c r="E7" s="72">
        <v>193</v>
      </c>
      <c r="F7" s="72">
        <v>111</v>
      </c>
      <c r="G7" s="72">
        <v>92</v>
      </c>
      <c r="H7" s="72">
        <v>968</v>
      </c>
      <c r="I7" s="72">
        <v>20</v>
      </c>
      <c r="J7" s="72">
        <v>20</v>
      </c>
      <c r="K7" s="72">
        <v>9</v>
      </c>
      <c r="L7" s="72">
        <v>6</v>
      </c>
      <c r="M7" s="72">
        <v>17</v>
      </c>
      <c r="N7" s="72">
        <v>7</v>
      </c>
      <c r="O7" s="72">
        <v>462</v>
      </c>
      <c r="P7" s="72">
        <v>1782</v>
      </c>
      <c r="Q7" s="72">
        <v>29917</v>
      </c>
      <c r="R7" s="72">
        <v>8615</v>
      </c>
      <c r="S7" s="72">
        <v>9490</v>
      </c>
      <c r="T7" s="71">
        <v>140</v>
      </c>
      <c r="U7" s="71">
        <v>189</v>
      </c>
      <c r="V7" s="71">
        <v>254</v>
      </c>
      <c r="W7" s="71">
        <v>17</v>
      </c>
      <c r="X7" s="71">
        <v>40</v>
      </c>
      <c r="Y7" s="71">
        <v>15</v>
      </c>
      <c r="Z7" s="71">
        <v>78</v>
      </c>
      <c r="AA7" s="71">
        <v>18580</v>
      </c>
      <c r="AB7" s="71">
        <v>2</v>
      </c>
      <c r="AC7" s="71">
        <v>5</v>
      </c>
      <c r="AD7" s="71">
        <v>33</v>
      </c>
      <c r="AE7" s="71">
        <v>1346</v>
      </c>
    </row>
    <row r="8" spans="1:32" ht="12.6" x14ac:dyDescent="0.25">
      <c r="A8" s="23" t="s">
        <v>108</v>
      </c>
      <c r="B8" s="24" t="s">
        <v>109</v>
      </c>
      <c r="C8" s="72">
        <v>59467</v>
      </c>
      <c r="D8" s="72">
        <v>4083</v>
      </c>
      <c r="E8" s="72">
        <v>652</v>
      </c>
      <c r="F8" s="72">
        <v>547</v>
      </c>
      <c r="G8" s="72">
        <v>325</v>
      </c>
      <c r="H8" s="72">
        <v>6884</v>
      </c>
      <c r="I8" s="72">
        <v>120</v>
      </c>
      <c r="J8" s="72">
        <v>140</v>
      </c>
      <c r="K8" s="72">
        <v>20</v>
      </c>
      <c r="L8" s="72">
        <v>30</v>
      </c>
      <c r="M8" s="72">
        <v>72</v>
      </c>
      <c r="N8" s="72">
        <v>55</v>
      </c>
      <c r="O8" s="72">
        <v>1605</v>
      </c>
      <c r="P8" s="72">
        <v>3490</v>
      </c>
      <c r="Q8" s="72">
        <v>26832</v>
      </c>
      <c r="R8" s="72">
        <v>5193</v>
      </c>
      <c r="S8" s="72">
        <v>1002</v>
      </c>
      <c r="T8" s="71">
        <v>559</v>
      </c>
      <c r="U8" s="71">
        <v>811</v>
      </c>
      <c r="V8" s="71">
        <v>665</v>
      </c>
      <c r="W8" s="71">
        <v>46</v>
      </c>
      <c r="X8" s="71">
        <v>103</v>
      </c>
      <c r="Y8" s="71">
        <v>36</v>
      </c>
      <c r="Z8" s="71">
        <v>299</v>
      </c>
      <c r="AA8" s="71">
        <v>3445</v>
      </c>
      <c r="AB8" s="71">
        <v>10</v>
      </c>
      <c r="AC8" s="71">
        <v>36</v>
      </c>
      <c r="AD8" s="71">
        <v>27</v>
      </c>
      <c r="AE8" s="71">
        <v>2380</v>
      </c>
    </row>
    <row r="9" spans="1:32" ht="12.6" x14ac:dyDescent="0.25">
      <c r="A9" s="23" t="s">
        <v>515</v>
      </c>
      <c r="B9" s="24" t="s">
        <v>103</v>
      </c>
      <c r="C9" s="72">
        <v>69382</v>
      </c>
      <c r="D9" s="72">
        <v>1205</v>
      </c>
      <c r="E9" s="72">
        <v>187</v>
      </c>
      <c r="F9" s="72">
        <v>75</v>
      </c>
      <c r="G9" s="72">
        <v>59</v>
      </c>
      <c r="H9" s="72">
        <v>1091</v>
      </c>
      <c r="I9" s="72">
        <v>23</v>
      </c>
      <c r="J9" s="72">
        <v>21</v>
      </c>
      <c r="K9" s="72">
        <v>2</v>
      </c>
      <c r="L9" s="72">
        <v>8</v>
      </c>
      <c r="M9" s="72">
        <v>10</v>
      </c>
      <c r="N9" s="72">
        <v>2</v>
      </c>
      <c r="O9" s="72">
        <v>358</v>
      </c>
      <c r="P9" s="72">
        <v>2340</v>
      </c>
      <c r="Q9" s="72">
        <v>21713</v>
      </c>
      <c r="R9" s="72">
        <v>9568</v>
      </c>
      <c r="S9" s="72">
        <v>10748</v>
      </c>
      <c r="T9" s="71">
        <v>68</v>
      </c>
      <c r="U9" s="71">
        <v>140</v>
      </c>
      <c r="V9" s="71">
        <v>258</v>
      </c>
      <c r="W9" s="71">
        <v>8</v>
      </c>
      <c r="X9" s="71">
        <v>30</v>
      </c>
      <c r="Y9" s="71">
        <v>10</v>
      </c>
      <c r="Z9" s="71">
        <v>73</v>
      </c>
      <c r="AA9" s="71">
        <v>20646</v>
      </c>
      <c r="AB9" s="71">
        <v>1</v>
      </c>
      <c r="AC9" s="71">
        <v>2</v>
      </c>
      <c r="AD9" s="71">
        <v>3</v>
      </c>
      <c r="AE9" s="71">
        <v>733</v>
      </c>
    </row>
    <row r="10" spans="1:32" ht="12.6" x14ac:dyDescent="0.25">
      <c r="A10" s="23" t="s">
        <v>516</v>
      </c>
      <c r="B10" s="24" t="s">
        <v>107</v>
      </c>
      <c r="C10" s="72">
        <v>40268</v>
      </c>
      <c r="D10" s="72">
        <v>347</v>
      </c>
      <c r="E10" s="72">
        <v>62</v>
      </c>
      <c r="F10" s="72">
        <v>45</v>
      </c>
      <c r="G10" s="72">
        <v>29</v>
      </c>
      <c r="H10" s="72">
        <v>501</v>
      </c>
      <c r="I10" s="72">
        <v>5</v>
      </c>
      <c r="J10" s="72">
        <v>11</v>
      </c>
      <c r="K10" s="72">
        <v>2</v>
      </c>
      <c r="L10" s="72">
        <v>3</v>
      </c>
      <c r="M10" s="72">
        <v>3</v>
      </c>
      <c r="N10" s="72">
        <v>1</v>
      </c>
      <c r="O10" s="72">
        <v>90</v>
      </c>
      <c r="P10" s="72">
        <v>756</v>
      </c>
      <c r="Q10" s="72">
        <v>13347</v>
      </c>
      <c r="R10" s="72">
        <v>8431</v>
      </c>
      <c r="S10" s="72">
        <v>5722</v>
      </c>
      <c r="T10" s="71">
        <v>24</v>
      </c>
      <c r="U10" s="71">
        <v>53</v>
      </c>
      <c r="V10" s="71">
        <v>80</v>
      </c>
      <c r="W10" s="71">
        <v>5</v>
      </c>
      <c r="X10" s="71">
        <v>11</v>
      </c>
      <c r="Y10" s="71">
        <v>2</v>
      </c>
      <c r="Z10" s="71">
        <v>28</v>
      </c>
      <c r="AA10" s="71">
        <v>10214</v>
      </c>
      <c r="AB10" s="71">
        <v>0</v>
      </c>
      <c r="AC10" s="71">
        <v>2</v>
      </c>
      <c r="AD10" s="71">
        <v>7</v>
      </c>
      <c r="AE10" s="71">
        <v>487</v>
      </c>
    </row>
    <row r="11" spans="1:32" ht="12.6" x14ac:dyDescent="0.25">
      <c r="A11" s="23" t="s">
        <v>110</v>
      </c>
      <c r="B11" s="24" t="s">
        <v>111</v>
      </c>
      <c r="C11" s="72">
        <v>43068</v>
      </c>
      <c r="D11" s="72">
        <v>635</v>
      </c>
      <c r="E11" s="72">
        <v>143</v>
      </c>
      <c r="F11" s="72">
        <v>75</v>
      </c>
      <c r="G11" s="72">
        <v>58</v>
      </c>
      <c r="H11" s="72">
        <v>1031</v>
      </c>
      <c r="I11" s="72">
        <v>11</v>
      </c>
      <c r="J11" s="72">
        <v>54</v>
      </c>
      <c r="K11" s="72">
        <v>2</v>
      </c>
      <c r="L11" s="72">
        <v>1</v>
      </c>
      <c r="M11" s="72">
        <v>13</v>
      </c>
      <c r="N11" s="72">
        <v>5</v>
      </c>
      <c r="O11" s="72">
        <v>224</v>
      </c>
      <c r="P11" s="72">
        <v>1229</v>
      </c>
      <c r="Q11" s="72">
        <v>16460</v>
      </c>
      <c r="R11" s="72">
        <v>9270</v>
      </c>
      <c r="S11" s="72">
        <v>3241</v>
      </c>
      <c r="T11" s="71">
        <v>74</v>
      </c>
      <c r="U11" s="71">
        <v>76</v>
      </c>
      <c r="V11" s="71">
        <v>233</v>
      </c>
      <c r="W11" s="71">
        <v>8</v>
      </c>
      <c r="X11" s="71">
        <v>48</v>
      </c>
      <c r="Y11" s="71">
        <v>17</v>
      </c>
      <c r="Z11" s="71">
        <v>77</v>
      </c>
      <c r="AA11" s="71">
        <v>9387</v>
      </c>
      <c r="AB11" s="71">
        <v>2</v>
      </c>
      <c r="AC11" s="71">
        <v>0</v>
      </c>
      <c r="AD11" s="71">
        <v>8</v>
      </c>
      <c r="AE11" s="71">
        <v>686</v>
      </c>
    </row>
    <row r="12" spans="1:32" ht="12.6" x14ac:dyDescent="0.25">
      <c r="A12" s="23" t="s">
        <v>120</v>
      </c>
      <c r="B12" s="24" t="s">
        <v>64</v>
      </c>
      <c r="C12" s="72">
        <v>238615</v>
      </c>
      <c r="D12" s="72">
        <v>1832</v>
      </c>
      <c r="E12" s="72">
        <v>276</v>
      </c>
      <c r="F12" s="72">
        <v>125</v>
      </c>
      <c r="G12" s="72">
        <v>126</v>
      </c>
      <c r="H12" s="72">
        <v>2146</v>
      </c>
      <c r="I12" s="72">
        <v>34</v>
      </c>
      <c r="J12" s="72">
        <v>43</v>
      </c>
      <c r="K12" s="72">
        <v>12</v>
      </c>
      <c r="L12" s="72">
        <v>9</v>
      </c>
      <c r="M12" s="72">
        <v>23</v>
      </c>
      <c r="N12" s="72">
        <v>24</v>
      </c>
      <c r="O12" s="72">
        <v>729</v>
      </c>
      <c r="P12" s="72">
        <v>4165</v>
      </c>
      <c r="Q12" s="72">
        <v>83360</v>
      </c>
      <c r="R12" s="72">
        <v>45951</v>
      </c>
      <c r="S12" s="72">
        <v>36555</v>
      </c>
      <c r="T12" s="71">
        <v>404</v>
      </c>
      <c r="U12" s="71">
        <v>620</v>
      </c>
      <c r="V12" s="71">
        <v>417</v>
      </c>
      <c r="W12" s="71">
        <v>14</v>
      </c>
      <c r="X12" s="71">
        <v>49</v>
      </c>
      <c r="Y12" s="71">
        <v>16</v>
      </c>
      <c r="Z12" s="71">
        <v>148</v>
      </c>
      <c r="AA12" s="71">
        <v>59298</v>
      </c>
      <c r="AB12" s="71">
        <v>3</v>
      </c>
      <c r="AC12" s="71">
        <v>8</v>
      </c>
      <c r="AD12" s="71">
        <v>92</v>
      </c>
      <c r="AE12" s="71">
        <v>2136</v>
      </c>
    </row>
    <row r="13" spans="1:32" s="58" customFormat="1" ht="12.6" x14ac:dyDescent="0.25">
      <c r="A13" s="13" t="s">
        <v>67</v>
      </c>
      <c r="B13" s="57" t="s">
        <v>68</v>
      </c>
      <c r="C13" s="75">
        <v>9332</v>
      </c>
      <c r="D13" s="75">
        <v>86</v>
      </c>
      <c r="E13" s="75">
        <v>6</v>
      </c>
      <c r="F13" s="75">
        <v>4</v>
      </c>
      <c r="G13" s="75">
        <v>7</v>
      </c>
      <c r="H13" s="75">
        <v>59</v>
      </c>
      <c r="I13" s="75">
        <v>1</v>
      </c>
      <c r="J13" s="75">
        <v>0</v>
      </c>
      <c r="K13" s="75">
        <v>1</v>
      </c>
      <c r="L13" s="75">
        <v>0</v>
      </c>
      <c r="M13" s="75">
        <v>5</v>
      </c>
      <c r="N13" s="75">
        <v>1</v>
      </c>
      <c r="O13" s="75">
        <v>21</v>
      </c>
      <c r="P13" s="75">
        <v>75</v>
      </c>
      <c r="Q13" s="75">
        <v>5097</v>
      </c>
      <c r="R13" s="75">
        <v>1428</v>
      </c>
      <c r="S13" s="75">
        <v>588</v>
      </c>
      <c r="T13" s="76">
        <v>8</v>
      </c>
      <c r="U13" s="76">
        <v>6</v>
      </c>
      <c r="V13" s="76">
        <v>22</v>
      </c>
      <c r="W13" s="76">
        <v>0</v>
      </c>
      <c r="X13" s="76">
        <v>4</v>
      </c>
      <c r="Y13" s="76">
        <v>1</v>
      </c>
      <c r="Z13" s="76">
        <v>10</v>
      </c>
      <c r="AA13" s="76">
        <v>1812</v>
      </c>
      <c r="AB13" s="76">
        <v>0</v>
      </c>
      <c r="AC13" s="76">
        <v>0</v>
      </c>
      <c r="AD13" s="76">
        <v>8</v>
      </c>
      <c r="AE13" s="76">
        <v>82</v>
      </c>
    </row>
    <row r="14" spans="1:32" ht="12.6" x14ac:dyDescent="0.25">
      <c r="A14" s="13" t="s">
        <v>70</v>
      </c>
      <c r="B14" s="57" t="s">
        <v>71</v>
      </c>
      <c r="C14" s="75">
        <v>86500</v>
      </c>
      <c r="D14" s="75">
        <v>446</v>
      </c>
      <c r="E14" s="75">
        <v>88</v>
      </c>
      <c r="F14" s="75">
        <v>46</v>
      </c>
      <c r="G14" s="75">
        <v>33</v>
      </c>
      <c r="H14" s="75">
        <v>651</v>
      </c>
      <c r="I14" s="75">
        <v>10</v>
      </c>
      <c r="J14" s="75">
        <v>10</v>
      </c>
      <c r="K14" s="75">
        <v>5</v>
      </c>
      <c r="L14" s="75">
        <v>3</v>
      </c>
      <c r="M14" s="75">
        <v>4</v>
      </c>
      <c r="N14" s="75">
        <v>7</v>
      </c>
      <c r="O14" s="75">
        <v>189</v>
      </c>
      <c r="P14" s="75">
        <v>1109</v>
      </c>
      <c r="Q14" s="75">
        <v>20963</v>
      </c>
      <c r="R14" s="75">
        <v>18640</v>
      </c>
      <c r="S14" s="75">
        <v>19822</v>
      </c>
      <c r="T14" s="76">
        <v>63</v>
      </c>
      <c r="U14" s="76">
        <v>99</v>
      </c>
      <c r="V14" s="76">
        <v>126</v>
      </c>
      <c r="W14" s="76">
        <v>5</v>
      </c>
      <c r="X14" s="76">
        <v>20</v>
      </c>
      <c r="Y14" s="76">
        <v>5</v>
      </c>
      <c r="Z14" s="76">
        <v>43</v>
      </c>
      <c r="AA14" s="76">
        <v>23347</v>
      </c>
      <c r="AB14" s="76">
        <v>0</v>
      </c>
      <c r="AC14" s="76">
        <v>1</v>
      </c>
      <c r="AD14" s="76">
        <v>58</v>
      </c>
      <c r="AE14" s="76">
        <v>707</v>
      </c>
    </row>
    <row r="15" spans="1:32" ht="12.6" x14ac:dyDescent="0.25">
      <c r="A15" s="13" t="s">
        <v>72</v>
      </c>
      <c r="B15" s="57" t="s">
        <v>73</v>
      </c>
      <c r="C15" s="75">
        <v>21169</v>
      </c>
      <c r="D15" s="75">
        <v>240</v>
      </c>
      <c r="E15" s="75">
        <v>30</v>
      </c>
      <c r="F15" s="75">
        <v>7</v>
      </c>
      <c r="G15" s="75">
        <v>13</v>
      </c>
      <c r="H15" s="75">
        <v>201</v>
      </c>
      <c r="I15" s="75">
        <v>3</v>
      </c>
      <c r="J15" s="75">
        <v>1</v>
      </c>
      <c r="K15" s="75">
        <v>1</v>
      </c>
      <c r="L15" s="75">
        <v>0</v>
      </c>
      <c r="M15" s="75">
        <v>0</v>
      </c>
      <c r="N15" s="75">
        <v>1</v>
      </c>
      <c r="O15" s="75">
        <v>122</v>
      </c>
      <c r="P15" s="75">
        <v>192</v>
      </c>
      <c r="Q15" s="75">
        <v>4925</v>
      </c>
      <c r="R15" s="75">
        <v>8621</v>
      </c>
      <c r="S15" s="75">
        <v>2104</v>
      </c>
      <c r="T15" s="76">
        <v>70</v>
      </c>
      <c r="U15" s="76">
        <v>23</v>
      </c>
      <c r="V15" s="76">
        <v>34</v>
      </c>
      <c r="W15" s="76">
        <v>1</v>
      </c>
      <c r="X15" s="76">
        <v>2</v>
      </c>
      <c r="Y15" s="76">
        <v>1</v>
      </c>
      <c r="Z15" s="76">
        <v>14</v>
      </c>
      <c r="AA15" s="76">
        <v>4452</v>
      </c>
      <c r="AB15" s="76">
        <v>1</v>
      </c>
      <c r="AC15" s="76">
        <v>0</v>
      </c>
      <c r="AD15" s="76">
        <v>1</v>
      </c>
      <c r="AE15" s="76">
        <v>109</v>
      </c>
    </row>
    <row r="16" spans="1:32" ht="12.6" x14ac:dyDescent="0.25">
      <c r="A16" s="13" t="s">
        <v>74</v>
      </c>
      <c r="B16" s="57" t="s">
        <v>75</v>
      </c>
      <c r="C16" s="75">
        <v>15074</v>
      </c>
      <c r="D16" s="75">
        <v>64</v>
      </c>
      <c r="E16" s="75">
        <v>9</v>
      </c>
      <c r="F16" s="75">
        <v>0</v>
      </c>
      <c r="G16" s="75">
        <v>3</v>
      </c>
      <c r="H16" s="75">
        <v>41</v>
      </c>
      <c r="I16" s="75">
        <v>0</v>
      </c>
      <c r="J16" s="75">
        <v>0</v>
      </c>
      <c r="K16" s="75">
        <v>0</v>
      </c>
      <c r="L16" s="75">
        <v>1</v>
      </c>
      <c r="M16" s="75">
        <v>1</v>
      </c>
      <c r="N16" s="75">
        <v>0</v>
      </c>
      <c r="O16" s="75">
        <v>21</v>
      </c>
      <c r="P16" s="75">
        <v>89</v>
      </c>
      <c r="Q16" s="75">
        <v>5654</v>
      </c>
      <c r="R16" s="75">
        <v>4389</v>
      </c>
      <c r="S16" s="75">
        <v>1791</v>
      </c>
      <c r="T16" s="76">
        <v>6</v>
      </c>
      <c r="U16" s="76">
        <v>3</v>
      </c>
      <c r="V16" s="76">
        <v>10</v>
      </c>
      <c r="W16" s="76">
        <v>0</v>
      </c>
      <c r="X16" s="76">
        <v>2</v>
      </c>
      <c r="Y16" s="76">
        <v>1</v>
      </c>
      <c r="Z16" s="76">
        <v>5</v>
      </c>
      <c r="AA16" s="76">
        <v>2908</v>
      </c>
      <c r="AB16" s="76">
        <v>0</v>
      </c>
      <c r="AC16" s="76">
        <v>1</v>
      </c>
      <c r="AD16" s="76">
        <v>2</v>
      </c>
      <c r="AE16" s="76">
        <v>73</v>
      </c>
    </row>
    <row r="17" spans="1:31" ht="12.6" x14ac:dyDescent="0.25">
      <c r="A17" s="13" t="s">
        <v>78</v>
      </c>
      <c r="B17" s="57" t="s">
        <v>79</v>
      </c>
      <c r="C17" s="75">
        <v>35435</v>
      </c>
      <c r="D17" s="75">
        <v>108</v>
      </c>
      <c r="E17" s="75">
        <v>31</v>
      </c>
      <c r="F17" s="75">
        <v>10</v>
      </c>
      <c r="G17" s="75">
        <v>4</v>
      </c>
      <c r="H17" s="75">
        <v>95</v>
      </c>
      <c r="I17" s="75">
        <v>3</v>
      </c>
      <c r="J17" s="75">
        <v>1</v>
      </c>
      <c r="K17" s="75">
        <v>1</v>
      </c>
      <c r="L17" s="75">
        <v>1</v>
      </c>
      <c r="M17" s="75">
        <v>0</v>
      </c>
      <c r="N17" s="75">
        <v>2</v>
      </c>
      <c r="O17" s="75">
        <v>57</v>
      </c>
      <c r="P17" s="75">
        <v>510</v>
      </c>
      <c r="Q17" s="75">
        <v>11530</v>
      </c>
      <c r="R17" s="75">
        <v>3850</v>
      </c>
      <c r="S17" s="75">
        <v>6301</v>
      </c>
      <c r="T17" s="76">
        <v>10</v>
      </c>
      <c r="U17" s="76">
        <v>22</v>
      </c>
      <c r="V17" s="76">
        <v>27</v>
      </c>
      <c r="W17" s="76">
        <v>0</v>
      </c>
      <c r="X17" s="76">
        <v>1</v>
      </c>
      <c r="Y17" s="76">
        <v>0</v>
      </c>
      <c r="Z17" s="76">
        <v>13</v>
      </c>
      <c r="AA17" s="76">
        <v>12774</v>
      </c>
      <c r="AB17" s="76">
        <v>0</v>
      </c>
      <c r="AC17" s="76">
        <v>0</v>
      </c>
      <c r="AD17" s="76">
        <v>4</v>
      </c>
      <c r="AE17" s="76">
        <v>80</v>
      </c>
    </row>
    <row r="18" spans="1:31" ht="12.6" x14ac:dyDescent="0.25">
      <c r="A18" s="13" t="s">
        <v>80</v>
      </c>
      <c r="B18" s="57" t="s">
        <v>81</v>
      </c>
      <c r="C18" s="75">
        <v>8773</v>
      </c>
      <c r="D18" s="75">
        <v>48</v>
      </c>
      <c r="E18" s="75">
        <v>11</v>
      </c>
      <c r="F18" s="75">
        <v>4</v>
      </c>
      <c r="G18" s="75">
        <v>5</v>
      </c>
      <c r="H18" s="75">
        <v>35</v>
      </c>
      <c r="I18" s="75">
        <v>1</v>
      </c>
      <c r="J18" s="75">
        <v>1</v>
      </c>
      <c r="K18" s="75">
        <v>1</v>
      </c>
      <c r="L18" s="75">
        <v>0</v>
      </c>
      <c r="M18" s="75">
        <v>0</v>
      </c>
      <c r="N18" s="75">
        <v>1</v>
      </c>
      <c r="O18" s="75">
        <v>9</v>
      </c>
      <c r="P18" s="75">
        <v>184</v>
      </c>
      <c r="Q18" s="75">
        <v>3969</v>
      </c>
      <c r="R18" s="75">
        <v>740</v>
      </c>
      <c r="S18" s="75">
        <v>1318</v>
      </c>
      <c r="T18" s="76">
        <v>8</v>
      </c>
      <c r="U18" s="76">
        <v>8</v>
      </c>
      <c r="V18" s="76">
        <v>19</v>
      </c>
      <c r="W18" s="76">
        <v>1</v>
      </c>
      <c r="X18" s="76">
        <v>0</v>
      </c>
      <c r="Y18" s="76">
        <v>0</v>
      </c>
      <c r="Z18" s="76">
        <v>7</v>
      </c>
      <c r="AA18" s="76">
        <v>2366</v>
      </c>
      <c r="AB18" s="76">
        <v>0</v>
      </c>
      <c r="AC18" s="76">
        <v>0</v>
      </c>
      <c r="AD18" s="76">
        <v>1</v>
      </c>
      <c r="AE18" s="76">
        <v>36</v>
      </c>
    </row>
    <row r="19" spans="1:31" ht="12.6" x14ac:dyDescent="0.25">
      <c r="A19" s="13" t="s">
        <v>82</v>
      </c>
      <c r="B19" s="57" t="s">
        <v>83</v>
      </c>
      <c r="C19" s="75">
        <v>12613</v>
      </c>
      <c r="D19" s="75">
        <v>56</v>
      </c>
      <c r="E19" s="75">
        <v>15</v>
      </c>
      <c r="F19" s="75">
        <v>2</v>
      </c>
      <c r="G19" s="75">
        <v>2</v>
      </c>
      <c r="H19" s="75">
        <v>209</v>
      </c>
      <c r="I19" s="75">
        <v>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14</v>
      </c>
      <c r="P19" s="75">
        <v>385</v>
      </c>
      <c r="Q19" s="75">
        <v>5731</v>
      </c>
      <c r="R19" s="75">
        <v>976</v>
      </c>
      <c r="S19" s="75">
        <v>1389</v>
      </c>
      <c r="T19" s="76">
        <v>79</v>
      </c>
      <c r="U19" s="76">
        <v>1</v>
      </c>
      <c r="V19" s="76">
        <v>5</v>
      </c>
      <c r="W19" s="76">
        <v>3</v>
      </c>
      <c r="X19" s="76">
        <v>0</v>
      </c>
      <c r="Y19" s="76">
        <v>1</v>
      </c>
      <c r="Z19" s="76">
        <v>5</v>
      </c>
      <c r="AA19" s="76">
        <v>3641</v>
      </c>
      <c r="AB19" s="76">
        <v>1</v>
      </c>
      <c r="AC19" s="76">
        <v>0</v>
      </c>
      <c r="AD19" s="76">
        <v>8</v>
      </c>
      <c r="AE19" s="76">
        <v>88</v>
      </c>
    </row>
    <row r="20" spans="1:31" ht="12.6" x14ac:dyDescent="0.25">
      <c r="A20" s="13" t="s">
        <v>84</v>
      </c>
      <c r="B20" s="57" t="s">
        <v>85</v>
      </c>
      <c r="C20" s="75">
        <v>8548</v>
      </c>
      <c r="D20" s="75">
        <v>46</v>
      </c>
      <c r="E20" s="75">
        <v>3</v>
      </c>
      <c r="F20" s="75">
        <v>1</v>
      </c>
      <c r="G20" s="75">
        <v>7</v>
      </c>
      <c r="H20" s="75">
        <v>13</v>
      </c>
      <c r="I20" s="75">
        <v>1</v>
      </c>
      <c r="J20" s="75">
        <v>2</v>
      </c>
      <c r="K20" s="75">
        <v>0</v>
      </c>
      <c r="L20" s="75">
        <v>0</v>
      </c>
      <c r="M20" s="75">
        <v>1</v>
      </c>
      <c r="N20" s="75">
        <v>0</v>
      </c>
      <c r="O20" s="75">
        <v>5</v>
      </c>
      <c r="P20" s="75">
        <v>166</v>
      </c>
      <c r="Q20" s="75">
        <v>4211</v>
      </c>
      <c r="R20" s="75">
        <v>885</v>
      </c>
      <c r="S20" s="75">
        <v>1170</v>
      </c>
      <c r="T20" s="76">
        <v>2</v>
      </c>
      <c r="U20" s="76">
        <v>48</v>
      </c>
      <c r="V20" s="76">
        <v>7</v>
      </c>
      <c r="W20" s="76">
        <v>0</v>
      </c>
      <c r="X20" s="76">
        <v>1</v>
      </c>
      <c r="Y20" s="76">
        <v>0</v>
      </c>
      <c r="Z20" s="76">
        <v>5</v>
      </c>
      <c r="AA20" s="76">
        <v>1927</v>
      </c>
      <c r="AB20" s="76">
        <v>0</v>
      </c>
      <c r="AC20" s="76">
        <v>0</v>
      </c>
      <c r="AD20" s="76">
        <v>2</v>
      </c>
      <c r="AE20" s="76">
        <v>45</v>
      </c>
    </row>
    <row r="21" spans="1:31" ht="12.6" x14ac:dyDescent="0.25">
      <c r="A21" s="13" t="s">
        <v>90</v>
      </c>
      <c r="B21" s="57" t="s">
        <v>91</v>
      </c>
      <c r="C21" s="75">
        <v>11356</v>
      </c>
      <c r="D21" s="75">
        <v>72</v>
      </c>
      <c r="E21" s="75">
        <v>16</v>
      </c>
      <c r="F21" s="75">
        <v>2</v>
      </c>
      <c r="G21" s="75">
        <v>5</v>
      </c>
      <c r="H21" s="75">
        <v>52</v>
      </c>
      <c r="I21" s="75">
        <v>0</v>
      </c>
      <c r="J21" s="75">
        <v>21</v>
      </c>
      <c r="K21" s="75">
        <v>0</v>
      </c>
      <c r="L21" s="75">
        <v>0</v>
      </c>
      <c r="M21" s="75">
        <v>2</v>
      </c>
      <c r="N21" s="75">
        <v>0</v>
      </c>
      <c r="O21" s="75">
        <v>8</v>
      </c>
      <c r="P21" s="75">
        <v>312</v>
      </c>
      <c r="Q21" s="75">
        <v>6086</v>
      </c>
      <c r="R21" s="75">
        <v>1374</v>
      </c>
      <c r="S21" s="75">
        <v>565</v>
      </c>
      <c r="T21" s="76">
        <v>73</v>
      </c>
      <c r="U21" s="76">
        <v>7</v>
      </c>
      <c r="V21" s="76">
        <v>26</v>
      </c>
      <c r="W21" s="76">
        <v>0</v>
      </c>
      <c r="X21" s="76">
        <v>11</v>
      </c>
      <c r="Y21" s="76">
        <v>0</v>
      </c>
      <c r="Z21" s="76">
        <v>3</v>
      </c>
      <c r="AA21" s="76">
        <v>2562</v>
      </c>
      <c r="AB21" s="76">
        <v>0</v>
      </c>
      <c r="AC21" s="76">
        <v>0</v>
      </c>
      <c r="AD21" s="76">
        <v>1</v>
      </c>
      <c r="AE21" s="76">
        <v>158</v>
      </c>
    </row>
    <row r="22" spans="1:31" ht="12.6" x14ac:dyDescent="0.25">
      <c r="A22" s="13" t="s">
        <v>92</v>
      </c>
      <c r="B22" s="57" t="s">
        <v>93</v>
      </c>
      <c r="C22" s="75">
        <v>2128</v>
      </c>
      <c r="D22" s="75">
        <v>35</v>
      </c>
      <c r="E22" s="75">
        <v>4</v>
      </c>
      <c r="F22" s="75">
        <v>3</v>
      </c>
      <c r="G22" s="75">
        <v>3</v>
      </c>
      <c r="H22" s="75">
        <v>19</v>
      </c>
      <c r="I22" s="75">
        <v>1</v>
      </c>
      <c r="J22" s="75">
        <v>0</v>
      </c>
      <c r="K22" s="75">
        <v>0</v>
      </c>
      <c r="L22" s="75">
        <v>0</v>
      </c>
      <c r="M22" s="75">
        <v>4</v>
      </c>
      <c r="N22" s="75">
        <v>0</v>
      </c>
      <c r="O22" s="75">
        <v>15</v>
      </c>
      <c r="P22" s="75">
        <v>23</v>
      </c>
      <c r="Q22" s="75">
        <v>1439</v>
      </c>
      <c r="R22" s="75">
        <v>197</v>
      </c>
      <c r="S22" s="75">
        <v>37</v>
      </c>
      <c r="T22" s="76">
        <v>1</v>
      </c>
      <c r="U22" s="76">
        <v>6</v>
      </c>
      <c r="V22" s="76">
        <v>9</v>
      </c>
      <c r="W22" s="76">
        <v>0</v>
      </c>
      <c r="X22" s="76">
        <v>1</v>
      </c>
      <c r="Y22" s="76">
        <v>1</v>
      </c>
      <c r="Z22" s="76">
        <v>7</v>
      </c>
      <c r="AA22" s="76">
        <v>309</v>
      </c>
      <c r="AB22" s="76">
        <v>0</v>
      </c>
      <c r="AC22" s="76">
        <v>0</v>
      </c>
      <c r="AD22" s="76">
        <v>1</v>
      </c>
      <c r="AE22" s="76">
        <v>13</v>
      </c>
    </row>
    <row r="23" spans="1:31" ht="12.6" x14ac:dyDescent="0.25">
      <c r="A23" s="13" t="s">
        <v>94</v>
      </c>
      <c r="B23" s="57" t="s">
        <v>95</v>
      </c>
      <c r="C23" s="75">
        <v>5291</v>
      </c>
      <c r="D23" s="75">
        <v>66</v>
      </c>
      <c r="E23" s="75">
        <v>6</v>
      </c>
      <c r="F23" s="75">
        <v>8</v>
      </c>
      <c r="G23" s="75">
        <v>11</v>
      </c>
      <c r="H23" s="75">
        <v>52</v>
      </c>
      <c r="I23" s="75">
        <v>1</v>
      </c>
      <c r="J23" s="75">
        <v>3</v>
      </c>
      <c r="K23" s="75">
        <v>0</v>
      </c>
      <c r="L23" s="75">
        <v>0</v>
      </c>
      <c r="M23" s="75">
        <v>2</v>
      </c>
      <c r="N23" s="75">
        <v>2</v>
      </c>
      <c r="O23" s="75">
        <v>14</v>
      </c>
      <c r="P23" s="75">
        <v>192</v>
      </c>
      <c r="Q23" s="75">
        <v>2831</v>
      </c>
      <c r="R23" s="75">
        <v>799</v>
      </c>
      <c r="S23" s="75">
        <v>523</v>
      </c>
      <c r="T23" s="76">
        <v>10</v>
      </c>
      <c r="U23" s="76">
        <v>31</v>
      </c>
      <c r="V23" s="76">
        <v>20</v>
      </c>
      <c r="W23" s="76">
        <v>0</v>
      </c>
      <c r="X23" s="76">
        <v>1</v>
      </c>
      <c r="Y23" s="76">
        <v>1</v>
      </c>
      <c r="Z23" s="76">
        <v>4</v>
      </c>
      <c r="AA23" s="76">
        <v>564</v>
      </c>
      <c r="AB23" s="76">
        <v>0</v>
      </c>
      <c r="AC23" s="76">
        <v>0</v>
      </c>
      <c r="AD23" s="76">
        <v>1</v>
      </c>
      <c r="AE23" s="76">
        <v>149</v>
      </c>
    </row>
    <row r="24" spans="1:31" ht="12.6" x14ac:dyDescent="0.25">
      <c r="A24" s="13" t="s">
        <v>96</v>
      </c>
      <c r="B24" s="57" t="s">
        <v>97</v>
      </c>
      <c r="C24" s="75">
        <v>2408</v>
      </c>
      <c r="D24" s="75">
        <v>11</v>
      </c>
      <c r="E24" s="75">
        <v>1</v>
      </c>
      <c r="F24" s="75">
        <v>2</v>
      </c>
      <c r="G24" s="75">
        <v>0</v>
      </c>
      <c r="H24" s="75">
        <v>5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1</v>
      </c>
      <c r="P24" s="75">
        <v>15</v>
      </c>
      <c r="Q24" s="75">
        <v>2040</v>
      </c>
      <c r="R24" s="75">
        <v>205</v>
      </c>
      <c r="S24" s="75">
        <v>9</v>
      </c>
      <c r="T24" s="76">
        <v>0</v>
      </c>
      <c r="U24" s="76">
        <v>0</v>
      </c>
      <c r="V24" s="76">
        <v>1</v>
      </c>
      <c r="W24" s="76">
        <v>0</v>
      </c>
      <c r="X24" s="76">
        <v>0</v>
      </c>
      <c r="Y24" s="76">
        <v>0</v>
      </c>
      <c r="Z24" s="76">
        <v>4</v>
      </c>
      <c r="AA24" s="76">
        <v>111</v>
      </c>
      <c r="AB24" s="76">
        <v>0</v>
      </c>
      <c r="AC24" s="76">
        <v>0</v>
      </c>
      <c r="AD24" s="76">
        <v>0</v>
      </c>
      <c r="AE24" s="76">
        <v>3</v>
      </c>
    </row>
    <row r="25" spans="1:31" ht="12.6" x14ac:dyDescent="0.25">
      <c r="A25" s="13" t="s">
        <v>98</v>
      </c>
      <c r="B25" s="57" t="s">
        <v>99</v>
      </c>
      <c r="C25" s="75">
        <v>4734</v>
      </c>
      <c r="D25" s="75">
        <v>46</v>
      </c>
      <c r="E25" s="75">
        <v>12</v>
      </c>
      <c r="F25" s="75">
        <v>5</v>
      </c>
      <c r="G25" s="75">
        <v>4</v>
      </c>
      <c r="H25" s="75">
        <v>51</v>
      </c>
      <c r="I25" s="75">
        <v>2</v>
      </c>
      <c r="J25" s="75">
        <v>0</v>
      </c>
      <c r="K25" s="75">
        <v>0</v>
      </c>
      <c r="L25" s="75">
        <v>1</v>
      </c>
      <c r="M25" s="75">
        <v>1</v>
      </c>
      <c r="N25" s="75">
        <v>0</v>
      </c>
      <c r="O25" s="75">
        <v>37</v>
      </c>
      <c r="P25" s="75">
        <v>135</v>
      </c>
      <c r="Q25" s="75">
        <v>2880</v>
      </c>
      <c r="R25" s="75">
        <v>441</v>
      </c>
      <c r="S25" s="75">
        <v>299</v>
      </c>
      <c r="T25" s="76">
        <v>11</v>
      </c>
      <c r="U25" s="76">
        <v>17</v>
      </c>
      <c r="V25" s="76">
        <v>15</v>
      </c>
      <c r="W25" s="76">
        <v>0</v>
      </c>
      <c r="X25" s="76">
        <v>1</v>
      </c>
      <c r="Y25" s="76">
        <v>1</v>
      </c>
      <c r="Z25" s="76">
        <v>4</v>
      </c>
      <c r="AA25" s="76">
        <v>692</v>
      </c>
      <c r="AB25" s="76">
        <v>0</v>
      </c>
      <c r="AC25" s="76">
        <v>0</v>
      </c>
      <c r="AD25" s="76">
        <v>3</v>
      </c>
      <c r="AE25" s="76">
        <v>76</v>
      </c>
    </row>
    <row r="26" spans="1:31" ht="12.6" x14ac:dyDescent="0.25">
      <c r="A26" s="13" t="s">
        <v>100</v>
      </c>
      <c r="B26" s="57" t="s">
        <v>101</v>
      </c>
      <c r="C26" s="75">
        <v>12167</v>
      </c>
      <c r="D26" s="75">
        <v>441</v>
      </c>
      <c r="E26" s="75">
        <v>40</v>
      </c>
      <c r="F26" s="75">
        <v>27</v>
      </c>
      <c r="G26" s="75">
        <v>25</v>
      </c>
      <c r="H26" s="75">
        <v>633</v>
      </c>
      <c r="I26" s="75">
        <v>8</v>
      </c>
      <c r="J26" s="75">
        <v>4</v>
      </c>
      <c r="K26" s="75">
        <v>3</v>
      </c>
      <c r="L26" s="75">
        <v>3</v>
      </c>
      <c r="M26" s="75">
        <v>3</v>
      </c>
      <c r="N26" s="75">
        <v>9</v>
      </c>
      <c r="O26" s="75">
        <v>198</v>
      </c>
      <c r="P26" s="75">
        <v>655</v>
      </c>
      <c r="Q26" s="75">
        <v>4109</v>
      </c>
      <c r="R26" s="75">
        <v>3082</v>
      </c>
      <c r="S26" s="75">
        <v>520</v>
      </c>
      <c r="T26" s="76">
        <v>61</v>
      </c>
      <c r="U26" s="76">
        <v>346</v>
      </c>
      <c r="V26" s="76">
        <v>72</v>
      </c>
      <c r="W26" s="76">
        <v>4</v>
      </c>
      <c r="X26" s="76">
        <v>5</v>
      </c>
      <c r="Y26" s="76">
        <v>4</v>
      </c>
      <c r="Z26" s="76">
        <v>19</v>
      </c>
      <c r="AA26" s="76">
        <v>1414</v>
      </c>
      <c r="AB26" s="76">
        <v>1</v>
      </c>
      <c r="AC26" s="76">
        <v>6</v>
      </c>
      <c r="AD26" s="76">
        <v>2</v>
      </c>
      <c r="AE26" s="76">
        <v>473</v>
      </c>
    </row>
    <row r="27" spans="1:31" ht="12.6" x14ac:dyDescent="0.25">
      <c r="A27" s="13" t="s">
        <v>104</v>
      </c>
      <c r="B27" s="57" t="s">
        <v>105</v>
      </c>
      <c r="C27" s="75">
        <v>3087</v>
      </c>
      <c r="D27" s="75">
        <v>67</v>
      </c>
      <c r="E27" s="75">
        <v>4</v>
      </c>
      <c r="F27" s="75">
        <v>4</v>
      </c>
      <c r="G27" s="75">
        <v>4</v>
      </c>
      <c r="H27" s="75">
        <v>30</v>
      </c>
      <c r="I27" s="75">
        <v>1</v>
      </c>
      <c r="J27" s="75">
        <v>0</v>
      </c>
      <c r="K27" s="75">
        <v>0</v>
      </c>
      <c r="L27" s="75">
        <v>0</v>
      </c>
      <c r="M27" s="75">
        <v>0</v>
      </c>
      <c r="N27" s="75">
        <v>1</v>
      </c>
      <c r="O27" s="75">
        <v>18</v>
      </c>
      <c r="P27" s="75">
        <v>123</v>
      </c>
      <c r="Q27" s="75">
        <v>1895</v>
      </c>
      <c r="R27" s="75">
        <v>324</v>
      </c>
      <c r="S27" s="75">
        <v>119</v>
      </c>
      <c r="T27" s="76">
        <v>2</v>
      </c>
      <c r="U27" s="76">
        <v>3</v>
      </c>
      <c r="V27" s="76">
        <v>24</v>
      </c>
      <c r="W27" s="76">
        <v>0</v>
      </c>
      <c r="X27" s="76">
        <v>0</v>
      </c>
      <c r="Y27" s="76">
        <v>0</v>
      </c>
      <c r="Z27" s="76">
        <v>5</v>
      </c>
      <c r="AA27" s="76">
        <v>419</v>
      </c>
      <c r="AB27" s="76">
        <v>0</v>
      </c>
      <c r="AC27" s="76">
        <v>0</v>
      </c>
      <c r="AD27" s="76">
        <v>0</v>
      </c>
      <c r="AE27" s="76">
        <v>44</v>
      </c>
    </row>
    <row r="28" spans="1:31" s="58" customFormat="1" ht="12.6" x14ac:dyDescent="0.25">
      <c r="A28" s="23" t="s">
        <v>112</v>
      </c>
      <c r="B28" s="24" t="s">
        <v>113</v>
      </c>
      <c r="C28" s="72">
        <v>914</v>
      </c>
      <c r="D28" s="72">
        <v>27</v>
      </c>
      <c r="E28" s="72">
        <v>0</v>
      </c>
      <c r="F28" s="72">
        <v>1</v>
      </c>
      <c r="G28" s="72">
        <v>0</v>
      </c>
      <c r="H28" s="72">
        <v>2</v>
      </c>
      <c r="I28" s="72">
        <v>1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23</v>
      </c>
      <c r="Q28" s="72">
        <v>711</v>
      </c>
      <c r="R28" s="72">
        <v>44</v>
      </c>
      <c r="S28" s="72">
        <v>7</v>
      </c>
      <c r="T28" s="71">
        <v>3</v>
      </c>
      <c r="U28" s="71">
        <v>0</v>
      </c>
      <c r="V28" s="71">
        <v>1</v>
      </c>
      <c r="W28" s="71">
        <v>0</v>
      </c>
      <c r="X28" s="71">
        <v>1</v>
      </c>
      <c r="Y28" s="71">
        <v>0</v>
      </c>
      <c r="Z28" s="71">
        <v>0</v>
      </c>
      <c r="AA28" s="71">
        <v>76</v>
      </c>
      <c r="AB28" s="71">
        <v>0</v>
      </c>
      <c r="AC28" s="71">
        <v>0</v>
      </c>
      <c r="AD28" s="71">
        <v>0</v>
      </c>
      <c r="AE28" s="71">
        <v>17</v>
      </c>
    </row>
    <row r="29" spans="1:31" s="58" customFormat="1" ht="12.6" x14ac:dyDescent="0.25">
      <c r="A29" s="13" t="s">
        <v>114</v>
      </c>
      <c r="B29" s="57" t="s">
        <v>115</v>
      </c>
      <c r="C29" s="75">
        <v>749</v>
      </c>
      <c r="D29" s="75">
        <v>26</v>
      </c>
      <c r="E29" s="75">
        <v>0</v>
      </c>
      <c r="F29" s="75">
        <v>0</v>
      </c>
      <c r="G29" s="75">
        <v>0</v>
      </c>
      <c r="H29" s="75">
        <v>2</v>
      </c>
      <c r="I29" s="75">
        <v>1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23</v>
      </c>
      <c r="Q29" s="75">
        <v>573</v>
      </c>
      <c r="R29" s="75">
        <v>38</v>
      </c>
      <c r="S29" s="75">
        <v>5</v>
      </c>
      <c r="T29" s="76">
        <v>3</v>
      </c>
      <c r="U29" s="76">
        <v>0</v>
      </c>
      <c r="V29" s="76">
        <v>1</v>
      </c>
      <c r="W29" s="76">
        <v>0</v>
      </c>
      <c r="X29" s="76">
        <v>1</v>
      </c>
      <c r="Y29" s="76">
        <v>0</v>
      </c>
      <c r="Z29" s="76">
        <v>0</v>
      </c>
      <c r="AA29" s="76">
        <v>63</v>
      </c>
      <c r="AB29" s="76">
        <v>0</v>
      </c>
      <c r="AC29" s="76">
        <v>0</v>
      </c>
      <c r="AD29" s="76">
        <v>0</v>
      </c>
      <c r="AE29" s="76">
        <v>13</v>
      </c>
    </row>
    <row r="30" spans="1:31" s="58" customFormat="1" ht="12.6" x14ac:dyDescent="0.25">
      <c r="A30" s="13" t="s">
        <v>116</v>
      </c>
      <c r="B30" s="57" t="s">
        <v>117</v>
      </c>
      <c r="C30" s="75">
        <v>165</v>
      </c>
      <c r="D30" s="75">
        <v>1</v>
      </c>
      <c r="E30" s="75">
        <v>0</v>
      </c>
      <c r="F30" s="75">
        <v>1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138</v>
      </c>
      <c r="R30" s="75">
        <v>6</v>
      </c>
      <c r="S30" s="75">
        <v>2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13</v>
      </c>
      <c r="AB30" s="76">
        <v>0</v>
      </c>
      <c r="AC30" s="76">
        <v>0</v>
      </c>
      <c r="AD30" s="76">
        <v>0</v>
      </c>
      <c r="AE30" s="76">
        <v>4</v>
      </c>
    </row>
    <row r="31" spans="1:31" ht="12.15" customHeight="1" x14ac:dyDescent="0.25">
      <c r="A31" s="124" t="s">
        <v>804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31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811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225905</v>
      </c>
      <c r="C5" s="37">
        <v>299204</v>
      </c>
      <c r="D5" s="37">
        <v>6472</v>
      </c>
      <c r="E5" s="37">
        <v>2644</v>
      </c>
      <c r="F5" s="37">
        <v>1253</v>
      </c>
      <c r="G5" s="37">
        <v>260</v>
      </c>
      <c r="H5" s="37">
        <v>685</v>
      </c>
      <c r="I5" s="37">
        <v>294</v>
      </c>
      <c r="J5" s="37">
        <v>519</v>
      </c>
      <c r="K5" s="37">
        <v>170</v>
      </c>
      <c r="L5" s="37">
        <v>7681</v>
      </c>
      <c r="M5" s="37">
        <v>4942</v>
      </c>
      <c r="N5" s="37">
        <v>166</v>
      </c>
      <c r="O5" s="37">
        <v>48</v>
      </c>
      <c r="P5" s="37">
        <v>206</v>
      </c>
      <c r="Q5" s="37">
        <v>83</v>
      </c>
      <c r="R5" s="37">
        <v>34</v>
      </c>
      <c r="S5" s="37">
        <v>13</v>
      </c>
      <c r="T5" s="37">
        <v>40</v>
      </c>
      <c r="U5" s="37">
        <v>17</v>
      </c>
      <c r="V5" s="37">
        <v>100</v>
      </c>
      <c r="W5" s="37">
        <v>38</v>
      </c>
      <c r="X5" s="37">
        <v>75</v>
      </c>
      <c r="Y5" s="37">
        <v>19</v>
      </c>
      <c r="Z5" s="37">
        <v>1565</v>
      </c>
      <c r="AA5" s="37">
        <v>1903</v>
      </c>
      <c r="AB5" s="37">
        <v>7246</v>
      </c>
      <c r="AC5" s="37">
        <v>6539</v>
      </c>
      <c r="AD5" s="37">
        <v>40481</v>
      </c>
      <c r="AE5" s="37">
        <v>151859</v>
      </c>
      <c r="AF5" s="37">
        <v>33688</v>
      </c>
      <c r="AG5" s="37">
        <v>53384</v>
      </c>
      <c r="AH5" s="37">
        <v>52424</v>
      </c>
      <c r="AI5" s="37">
        <v>14341</v>
      </c>
      <c r="AJ5" s="37">
        <v>695</v>
      </c>
      <c r="AK5" s="37">
        <v>577</v>
      </c>
      <c r="AL5" s="37">
        <v>1351</v>
      </c>
      <c r="AM5" s="37">
        <v>538</v>
      </c>
      <c r="AN5" s="37">
        <v>1375</v>
      </c>
      <c r="AO5" s="37">
        <v>533</v>
      </c>
      <c r="AP5" s="37">
        <v>78</v>
      </c>
      <c r="AQ5" s="37">
        <v>20</v>
      </c>
      <c r="AR5" s="37">
        <v>201</v>
      </c>
      <c r="AS5" s="37">
        <v>81</v>
      </c>
      <c r="AT5" s="37">
        <v>62</v>
      </c>
      <c r="AU5" s="37">
        <v>34</v>
      </c>
      <c r="AV5" s="37">
        <v>474</v>
      </c>
      <c r="AW5" s="37">
        <v>229</v>
      </c>
      <c r="AX5" s="37">
        <v>64413</v>
      </c>
      <c r="AY5" s="37">
        <v>57233</v>
      </c>
      <c r="AZ5" s="37">
        <v>14</v>
      </c>
      <c r="BA5" s="37">
        <v>4</v>
      </c>
      <c r="BB5" s="37">
        <v>31</v>
      </c>
      <c r="BC5" s="37">
        <v>22</v>
      </c>
      <c r="BD5" s="37">
        <v>93</v>
      </c>
      <c r="BE5" s="37">
        <v>77</v>
      </c>
      <c r="BF5" s="37">
        <v>4483</v>
      </c>
      <c r="BG5" s="37">
        <v>3302</v>
      </c>
      <c r="BI5" s="81"/>
      <c r="BJ5" s="81"/>
    </row>
    <row r="6" spans="1:62" s="12" customFormat="1" ht="12.6" x14ac:dyDescent="0.25">
      <c r="A6" s="66" t="s">
        <v>386</v>
      </c>
      <c r="B6" s="67">
        <v>222483</v>
      </c>
      <c r="C6" s="67">
        <v>296403</v>
      </c>
      <c r="D6" s="67">
        <v>5428</v>
      </c>
      <c r="E6" s="67">
        <v>2094</v>
      </c>
      <c r="F6" s="67">
        <v>1207</v>
      </c>
      <c r="G6" s="67">
        <v>229</v>
      </c>
      <c r="H6" s="67">
        <v>654</v>
      </c>
      <c r="I6" s="67">
        <v>274</v>
      </c>
      <c r="J6" s="67">
        <v>491</v>
      </c>
      <c r="K6" s="67">
        <v>143</v>
      </c>
      <c r="L6" s="67">
        <v>6790</v>
      </c>
      <c r="M6" s="67">
        <v>4072</v>
      </c>
      <c r="N6" s="67">
        <v>158</v>
      </c>
      <c r="O6" s="67">
        <v>41</v>
      </c>
      <c r="P6" s="67">
        <v>186</v>
      </c>
      <c r="Q6" s="67">
        <v>70</v>
      </c>
      <c r="R6" s="67">
        <v>32</v>
      </c>
      <c r="S6" s="67">
        <v>13</v>
      </c>
      <c r="T6" s="67">
        <v>37</v>
      </c>
      <c r="U6" s="67">
        <v>13</v>
      </c>
      <c r="V6" s="67">
        <v>93</v>
      </c>
      <c r="W6" s="67">
        <v>31</v>
      </c>
      <c r="X6" s="67">
        <v>68</v>
      </c>
      <c r="Y6" s="67">
        <v>17</v>
      </c>
      <c r="Z6" s="67">
        <v>1280</v>
      </c>
      <c r="AA6" s="67">
        <v>1627</v>
      </c>
      <c r="AB6" s="67">
        <v>6986</v>
      </c>
      <c r="AC6" s="67">
        <v>6308</v>
      </c>
      <c r="AD6" s="67">
        <v>40384</v>
      </c>
      <c r="AE6" s="67">
        <v>151757</v>
      </c>
      <c r="AF6" s="67">
        <v>33624</v>
      </c>
      <c r="AG6" s="67">
        <v>53324</v>
      </c>
      <c r="AH6" s="67">
        <v>52398</v>
      </c>
      <c r="AI6" s="67">
        <v>14310</v>
      </c>
      <c r="AJ6" s="67">
        <v>603</v>
      </c>
      <c r="AK6" s="67">
        <v>495</v>
      </c>
      <c r="AL6" s="67">
        <v>1228</v>
      </c>
      <c r="AM6" s="67">
        <v>439</v>
      </c>
      <c r="AN6" s="67">
        <v>1293</v>
      </c>
      <c r="AO6" s="67">
        <v>461</v>
      </c>
      <c r="AP6" s="67">
        <v>76</v>
      </c>
      <c r="AQ6" s="67">
        <v>17</v>
      </c>
      <c r="AR6" s="67">
        <v>186</v>
      </c>
      <c r="AS6" s="67">
        <v>56</v>
      </c>
      <c r="AT6" s="67">
        <v>59</v>
      </c>
      <c r="AU6" s="67">
        <v>33</v>
      </c>
      <c r="AV6" s="67">
        <v>426</v>
      </c>
      <c r="AW6" s="67">
        <v>190</v>
      </c>
      <c r="AX6" s="67">
        <v>64360</v>
      </c>
      <c r="AY6" s="67">
        <v>57170</v>
      </c>
      <c r="AZ6" s="67">
        <v>13</v>
      </c>
      <c r="BA6" s="67">
        <v>4</v>
      </c>
      <c r="BB6" s="67">
        <v>29</v>
      </c>
      <c r="BC6" s="67">
        <v>15</v>
      </c>
      <c r="BD6" s="67">
        <v>90</v>
      </c>
      <c r="BE6" s="67">
        <v>71</v>
      </c>
      <c r="BF6" s="67">
        <v>4304</v>
      </c>
      <c r="BG6" s="67">
        <v>3129</v>
      </c>
      <c r="BI6" s="81"/>
      <c r="BJ6" s="81"/>
    </row>
    <row r="7" spans="1:62" ht="12.6" x14ac:dyDescent="0.25">
      <c r="A7" s="39" t="s">
        <v>384</v>
      </c>
      <c r="B7" s="40">
        <v>209404</v>
      </c>
      <c r="C7" s="40">
        <v>260773</v>
      </c>
      <c r="D7" s="40">
        <v>4634</v>
      </c>
      <c r="E7" s="40">
        <v>1457</v>
      </c>
      <c r="F7" s="40">
        <v>1145</v>
      </c>
      <c r="G7" s="40">
        <v>181</v>
      </c>
      <c r="H7" s="40">
        <v>502</v>
      </c>
      <c r="I7" s="40">
        <v>92</v>
      </c>
      <c r="J7" s="40">
        <v>386</v>
      </c>
      <c r="K7" s="40">
        <v>70</v>
      </c>
      <c r="L7" s="40">
        <v>6115</v>
      </c>
      <c r="M7" s="40">
        <v>1699</v>
      </c>
      <c r="N7" s="40">
        <v>127</v>
      </c>
      <c r="O7" s="40">
        <v>17</v>
      </c>
      <c r="P7" s="40">
        <v>138</v>
      </c>
      <c r="Q7" s="40">
        <v>45</v>
      </c>
      <c r="R7" s="40">
        <v>27</v>
      </c>
      <c r="S7" s="40">
        <v>9</v>
      </c>
      <c r="T7" s="40">
        <v>27</v>
      </c>
      <c r="U7" s="40">
        <v>4</v>
      </c>
      <c r="V7" s="40">
        <v>80</v>
      </c>
      <c r="W7" s="40">
        <v>23</v>
      </c>
      <c r="X7" s="40">
        <v>45</v>
      </c>
      <c r="Y7" s="40">
        <v>11</v>
      </c>
      <c r="Z7" s="40">
        <v>911</v>
      </c>
      <c r="AA7" s="40">
        <v>487</v>
      </c>
      <c r="AB7" s="40">
        <v>1690</v>
      </c>
      <c r="AC7" s="40">
        <v>905</v>
      </c>
      <c r="AD7" s="40">
        <v>39239</v>
      </c>
      <c r="AE7" s="40">
        <v>147698</v>
      </c>
      <c r="AF7" s="40">
        <v>33524</v>
      </c>
      <c r="AG7" s="40">
        <v>51347</v>
      </c>
      <c r="AH7" s="40">
        <v>52177</v>
      </c>
      <c r="AI7" s="40">
        <v>11566</v>
      </c>
      <c r="AJ7" s="40">
        <v>536</v>
      </c>
      <c r="AK7" s="40">
        <v>234</v>
      </c>
      <c r="AL7" s="40">
        <v>805</v>
      </c>
      <c r="AM7" s="40">
        <v>180</v>
      </c>
      <c r="AN7" s="40">
        <v>1185</v>
      </c>
      <c r="AO7" s="40">
        <v>304</v>
      </c>
      <c r="AP7" s="40">
        <v>61</v>
      </c>
      <c r="AQ7" s="40">
        <v>10</v>
      </c>
      <c r="AR7" s="40">
        <v>164</v>
      </c>
      <c r="AS7" s="40">
        <v>25</v>
      </c>
      <c r="AT7" s="40">
        <v>45</v>
      </c>
      <c r="AU7" s="40">
        <v>18</v>
      </c>
      <c r="AV7" s="40">
        <v>394</v>
      </c>
      <c r="AW7" s="40">
        <v>104</v>
      </c>
      <c r="AX7" s="40">
        <v>63047</v>
      </c>
      <c r="AY7" s="40">
        <v>43358</v>
      </c>
      <c r="AZ7" s="40">
        <v>7</v>
      </c>
      <c r="BA7" s="40">
        <v>1</v>
      </c>
      <c r="BB7" s="40">
        <v>23</v>
      </c>
      <c r="BC7" s="40">
        <v>7</v>
      </c>
      <c r="BD7" s="40">
        <v>83</v>
      </c>
      <c r="BE7" s="40">
        <v>33</v>
      </c>
      <c r="BF7" s="40">
        <v>2287</v>
      </c>
      <c r="BG7" s="40">
        <v>888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4125</v>
      </c>
      <c r="C9" s="38">
        <v>488</v>
      </c>
      <c r="D9" s="38">
        <v>426</v>
      </c>
      <c r="E9" s="38">
        <v>51</v>
      </c>
      <c r="F9" s="38">
        <v>95</v>
      </c>
      <c r="G9" s="38">
        <v>11</v>
      </c>
      <c r="H9" s="38">
        <v>95</v>
      </c>
      <c r="I9" s="38">
        <v>9</v>
      </c>
      <c r="J9" s="38">
        <v>77</v>
      </c>
      <c r="K9" s="38">
        <v>1</v>
      </c>
      <c r="L9" s="38">
        <v>2056</v>
      </c>
      <c r="M9" s="38">
        <v>148</v>
      </c>
      <c r="N9" s="38">
        <v>39</v>
      </c>
      <c r="O9" s="38">
        <v>2</v>
      </c>
      <c r="P9" s="38">
        <v>17</v>
      </c>
      <c r="Q9" s="38">
        <v>2</v>
      </c>
      <c r="R9" s="38">
        <v>4</v>
      </c>
      <c r="S9" s="38">
        <v>1</v>
      </c>
      <c r="T9" s="38">
        <v>5</v>
      </c>
      <c r="U9" s="38">
        <v>1</v>
      </c>
      <c r="V9" s="38">
        <v>16</v>
      </c>
      <c r="W9" s="38">
        <v>1</v>
      </c>
      <c r="X9" s="38">
        <v>12</v>
      </c>
      <c r="Y9" s="38">
        <v>1</v>
      </c>
      <c r="Z9" s="38">
        <v>235</v>
      </c>
      <c r="AA9" s="38">
        <v>29</v>
      </c>
      <c r="AB9" s="38">
        <v>228</v>
      </c>
      <c r="AC9" s="38">
        <v>54</v>
      </c>
      <c r="AD9" s="38">
        <v>49</v>
      </c>
      <c r="AE9" s="38">
        <v>35</v>
      </c>
      <c r="AF9" s="38">
        <v>57</v>
      </c>
      <c r="AG9" s="38">
        <v>29</v>
      </c>
      <c r="AH9" s="38">
        <v>40</v>
      </c>
      <c r="AI9" s="38">
        <v>6</v>
      </c>
      <c r="AJ9" s="38">
        <v>129</v>
      </c>
      <c r="AK9" s="38">
        <v>33</v>
      </c>
      <c r="AL9" s="38">
        <v>157</v>
      </c>
      <c r="AM9" s="38">
        <v>12</v>
      </c>
      <c r="AN9" s="38">
        <v>85</v>
      </c>
      <c r="AO9" s="38">
        <v>16</v>
      </c>
      <c r="AP9" s="38">
        <v>12</v>
      </c>
      <c r="AQ9" s="38">
        <v>0</v>
      </c>
      <c r="AR9" s="38">
        <v>22</v>
      </c>
      <c r="AS9" s="38">
        <v>2</v>
      </c>
      <c r="AT9" s="38">
        <v>7</v>
      </c>
      <c r="AU9" s="38">
        <v>1</v>
      </c>
      <c r="AV9" s="38">
        <v>48</v>
      </c>
      <c r="AW9" s="38">
        <v>2</v>
      </c>
      <c r="AX9" s="38">
        <v>16</v>
      </c>
      <c r="AY9" s="38">
        <v>20</v>
      </c>
      <c r="AZ9" s="38">
        <v>0</v>
      </c>
      <c r="BA9" s="38">
        <v>0</v>
      </c>
      <c r="BB9" s="38">
        <v>4</v>
      </c>
      <c r="BC9" s="38">
        <v>1</v>
      </c>
      <c r="BD9" s="38">
        <v>0</v>
      </c>
      <c r="BE9" s="38">
        <v>0</v>
      </c>
      <c r="BF9" s="38">
        <v>194</v>
      </c>
      <c r="BG9" s="38">
        <v>20</v>
      </c>
      <c r="BI9" s="81"/>
      <c r="BJ9" s="81"/>
    </row>
    <row r="10" spans="1:62" ht="12.6" x14ac:dyDescent="0.25">
      <c r="A10" s="36" t="s">
        <v>314</v>
      </c>
      <c r="B10" s="38">
        <v>2049</v>
      </c>
      <c r="C10" s="38">
        <v>143</v>
      </c>
      <c r="D10" s="38">
        <v>233</v>
      </c>
      <c r="E10" s="38">
        <v>11</v>
      </c>
      <c r="F10" s="38">
        <v>53</v>
      </c>
      <c r="G10" s="38">
        <v>2</v>
      </c>
      <c r="H10" s="38">
        <v>42</v>
      </c>
      <c r="I10" s="38">
        <v>0</v>
      </c>
      <c r="J10" s="38">
        <v>47</v>
      </c>
      <c r="K10" s="38">
        <v>3</v>
      </c>
      <c r="L10" s="38">
        <v>621</v>
      </c>
      <c r="M10" s="38">
        <v>9</v>
      </c>
      <c r="N10" s="38">
        <v>17</v>
      </c>
      <c r="O10" s="38">
        <v>0</v>
      </c>
      <c r="P10" s="38">
        <v>2</v>
      </c>
      <c r="Q10" s="38">
        <v>0</v>
      </c>
      <c r="R10" s="38">
        <v>1</v>
      </c>
      <c r="S10" s="38">
        <v>0</v>
      </c>
      <c r="T10" s="38">
        <v>2</v>
      </c>
      <c r="U10" s="38">
        <v>0</v>
      </c>
      <c r="V10" s="38">
        <v>7</v>
      </c>
      <c r="W10" s="38">
        <v>0</v>
      </c>
      <c r="X10" s="38">
        <v>1</v>
      </c>
      <c r="Y10" s="38">
        <v>0</v>
      </c>
      <c r="Z10" s="38">
        <v>72</v>
      </c>
      <c r="AA10" s="38">
        <v>4</v>
      </c>
      <c r="AB10" s="38">
        <v>306</v>
      </c>
      <c r="AC10" s="38">
        <v>37</v>
      </c>
      <c r="AD10" s="38">
        <v>80</v>
      </c>
      <c r="AE10" s="38">
        <v>18</v>
      </c>
      <c r="AF10" s="38">
        <v>173</v>
      </c>
      <c r="AG10" s="38">
        <v>21</v>
      </c>
      <c r="AH10" s="38">
        <v>26</v>
      </c>
      <c r="AI10" s="38">
        <v>9</v>
      </c>
      <c r="AJ10" s="38">
        <v>43</v>
      </c>
      <c r="AK10" s="38">
        <v>3</v>
      </c>
      <c r="AL10" s="38">
        <v>133</v>
      </c>
      <c r="AM10" s="38">
        <v>12</v>
      </c>
      <c r="AN10" s="38">
        <v>30</v>
      </c>
      <c r="AO10" s="38">
        <v>1</v>
      </c>
      <c r="AP10" s="38">
        <v>4</v>
      </c>
      <c r="AQ10" s="38">
        <v>0</v>
      </c>
      <c r="AR10" s="38">
        <v>5</v>
      </c>
      <c r="AS10" s="38">
        <v>0</v>
      </c>
      <c r="AT10" s="38">
        <v>3</v>
      </c>
      <c r="AU10" s="38">
        <v>0</v>
      </c>
      <c r="AV10" s="38">
        <v>24</v>
      </c>
      <c r="AW10" s="38">
        <v>0</v>
      </c>
      <c r="AX10" s="38">
        <v>12</v>
      </c>
      <c r="AY10" s="38">
        <v>4</v>
      </c>
      <c r="AZ10" s="38">
        <v>0</v>
      </c>
      <c r="BA10" s="38">
        <v>0</v>
      </c>
      <c r="BB10" s="38">
        <v>6</v>
      </c>
      <c r="BC10" s="38">
        <v>0</v>
      </c>
      <c r="BD10" s="38">
        <v>0</v>
      </c>
      <c r="BE10" s="38">
        <v>0</v>
      </c>
      <c r="BF10" s="38">
        <v>106</v>
      </c>
      <c r="BG10" s="38">
        <v>9</v>
      </c>
      <c r="BI10" s="81"/>
      <c r="BJ10" s="81"/>
    </row>
    <row r="11" spans="1:62" ht="12.6" x14ac:dyDescent="0.25">
      <c r="A11" s="36" t="s">
        <v>315</v>
      </c>
      <c r="B11" s="38">
        <v>3</v>
      </c>
      <c r="C11" s="38">
        <v>8</v>
      </c>
      <c r="D11" s="38">
        <v>1</v>
      </c>
      <c r="E11" s="38">
        <v>1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1</v>
      </c>
      <c r="M11" s="38">
        <v>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</v>
      </c>
      <c r="AC11" s="38">
        <v>3</v>
      </c>
      <c r="AD11" s="38">
        <v>0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16</v>
      </c>
      <c r="C12" s="38">
        <v>1</v>
      </c>
      <c r="D12" s="38">
        <v>9</v>
      </c>
      <c r="E12" s="38">
        <v>1</v>
      </c>
      <c r="F12" s="38">
        <v>0</v>
      </c>
      <c r="G12" s="38">
        <v>0</v>
      </c>
      <c r="H12" s="38">
        <v>1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2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3</v>
      </c>
      <c r="BG12" s="38">
        <v>0</v>
      </c>
      <c r="BI12" s="81"/>
      <c r="BJ12" s="81"/>
    </row>
    <row r="13" spans="1:62" ht="12.6" x14ac:dyDescent="0.25">
      <c r="A13" s="36" t="s">
        <v>317</v>
      </c>
      <c r="B13" s="38">
        <v>23</v>
      </c>
      <c r="C13" s="38">
        <v>12</v>
      </c>
      <c r="D13" s="38">
        <v>7</v>
      </c>
      <c r="E13" s="38">
        <v>1</v>
      </c>
      <c r="F13" s="38">
        <v>4</v>
      </c>
      <c r="G13" s="38">
        <v>0</v>
      </c>
      <c r="H13" s="38">
        <v>1</v>
      </c>
      <c r="I13" s="38">
        <v>0</v>
      </c>
      <c r="J13" s="38">
        <v>2</v>
      </c>
      <c r="K13" s="38">
        <v>1</v>
      </c>
      <c r="L13" s="38">
        <v>5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1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1</v>
      </c>
      <c r="AC13" s="38">
        <v>4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1</v>
      </c>
      <c r="AJ13" s="38">
        <v>0</v>
      </c>
      <c r="AK13" s="38">
        <v>2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1</v>
      </c>
      <c r="BI13" s="81"/>
      <c r="BJ13" s="81"/>
    </row>
    <row r="14" spans="1:62" ht="12.6" x14ac:dyDescent="0.25">
      <c r="A14" s="36" t="s">
        <v>318</v>
      </c>
      <c r="B14" s="38">
        <v>4316</v>
      </c>
      <c r="C14" s="38">
        <v>1728</v>
      </c>
      <c r="D14" s="38">
        <v>1876</v>
      </c>
      <c r="E14" s="38">
        <v>699</v>
      </c>
      <c r="F14" s="38">
        <v>576</v>
      </c>
      <c r="G14" s="38">
        <v>114</v>
      </c>
      <c r="H14" s="38">
        <v>51</v>
      </c>
      <c r="I14" s="38">
        <v>24</v>
      </c>
      <c r="J14" s="38">
        <v>44</v>
      </c>
      <c r="K14" s="38">
        <v>15</v>
      </c>
      <c r="L14" s="38">
        <v>310</v>
      </c>
      <c r="M14" s="38">
        <v>309</v>
      </c>
      <c r="N14" s="38">
        <v>6</v>
      </c>
      <c r="O14" s="38">
        <v>0</v>
      </c>
      <c r="P14" s="38">
        <v>25</v>
      </c>
      <c r="Q14" s="38">
        <v>6</v>
      </c>
      <c r="R14" s="38">
        <v>5</v>
      </c>
      <c r="S14" s="38">
        <v>1</v>
      </c>
      <c r="T14" s="38">
        <v>0</v>
      </c>
      <c r="U14" s="38">
        <v>0</v>
      </c>
      <c r="V14" s="38">
        <v>4</v>
      </c>
      <c r="W14" s="38">
        <v>2</v>
      </c>
      <c r="X14" s="38">
        <v>4</v>
      </c>
      <c r="Y14" s="38">
        <v>0</v>
      </c>
      <c r="Z14" s="38">
        <v>23</v>
      </c>
      <c r="AA14" s="38">
        <v>34</v>
      </c>
      <c r="AB14" s="38">
        <v>49</v>
      </c>
      <c r="AC14" s="38">
        <v>18</v>
      </c>
      <c r="AD14" s="38">
        <v>1</v>
      </c>
      <c r="AE14" s="38">
        <v>1</v>
      </c>
      <c r="AF14" s="38">
        <v>13</v>
      </c>
      <c r="AG14" s="38">
        <v>21</v>
      </c>
      <c r="AH14" s="38">
        <v>3</v>
      </c>
      <c r="AI14" s="38">
        <v>6</v>
      </c>
      <c r="AJ14" s="38">
        <v>13</v>
      </c>
      <c r="AK14" s="38">
        <v>9</v>
      </c>
      <c r="AL14" s="38">
        <v>28</v>
      </c>
      <c r="AM14" s="38">
        <v>6</v>
      </c>
      <c r="AN14" s="38">
        <v>648</v>
      </c>
      <c r="AO14" s="38">
        <v>179</v>
      </c>
      <c r="AP14" s="38">
        <v>7</v>
      </c>
      <c r="AQ14" s="38">
        <v>2</v>
      </c>
      <c r="AR14" s="38">
        <v>10</v>
      </c>
      <c r="AS14" s="38">
        <v>5</v>
      </c>
      <c r="AT14" s="38">
        <v>9</v>
      </c>
      <c r="AU14" s="38">
        <v>3</v>
      </c>
      <c r="AV14" s="38">
        <v>127</v>
      </c>
      <c r="AW14" s="38">
        <v>28</v>
      </c>
      <c r="AX14" s="38">
        <v>3</v>
      </c>
      <c r="AY14" s="38">
        <v>6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481</v>
      </c>
      <c r="BG14" s="38">
        <v>240</v>
      </c>
      <c r="BI14" s="81"/>
      <c r="BJ14" s="81"/>
    </row>
    <row r="15" spans="1:62" ht="12.6" x14ac:dyDescent="0.25">
      <c r="A15" s="36" t="s">
        <v>319</v>
      </c>
      <c r="B15" s="38">
        <v>229</v>
      </c>
      <c r="C15" s="38">
        <v>122</v>
      </c>
      <c r="D15" s="38">
        <v>19</v>
      </c>
      <c r="E15" s="38">
        <v>3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7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38">
        <v>1</v>
      </c>
      <c r="S15" s="38">
        <v>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167</v>
      </c>
      <c r="AC15" s="38">
        <v>101</v>
      </c>
      <c r="AD15" s="38">
        <v>12</v>
      </c>
      <c r="AE15" s="38">
        <v>2</v>
      </c>
      <c r="AF15" s="38">
        <v>1</v>
      </c>
      <c r="AG15" s="38">
        <v>4</v>
      </c>
      <c r="AH15" s="38">
        <v>1</v>
      </c>
      <c r="AI15" s="38">
        <v>0</v>
      </c>
      <c r="AJ15" s="38">
        <v>1</v>
      </c>
      <c r="AK15" s="38">
        <v>0</v>
      </c>
      <c r="AL15" s="38">
        <v>3</v>
      </c>
      <c r="AM15" s="38">
        <v>0</v>
      </c>
      <c r="AN15" s="38">
        <v>3</v>
      </c>
      <c r="AO15" s="38">
        <v>0</v>
      </c>
      <c r="AP15" s="38">
        <v>0</v>
      </c>
      <c r="AQ15" s="38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3</v>
      </c>
      <c r="AW15" s="38">
        <v>0</v>
      </c>
      <c r="AX15" s="38">
        <v>0</v>
      </c>
      <c r="AY15" s="38">
        <v>1</v>
      </c>
      <c r="AZ15" s="38">
        <v>0</v>
      </c>
      <c r="BA15" s="38">
        <v>0</v>
      </c>
      <c r="BB15" s="38">
        <v>0</v>
      </c>
      <c r="BC15" s="38">
        <v>0</v>
      </c>
      <c r="BD15" s="38">
        <v>1</v>
      </c>
      <c r="BE15" s="38">
        <v>0</v>
      </c>
      <c r="BF15" s="38">
        <v>9</v>
      </c>
      <c r="BG15" s="38">
        <v>8</v>
      </c>
      <c r="BI15" s="81"/>
      <c r="BJ15" s="81"/>
    </row>
    <row r="16" spans="1:62" ht="12.6" x14ac:dyDescent="0.25">
      <c r="A16" s="36" t="s">
        <v>320</v>
      </c>
      <c r="B16" s="38">
        <v>7</v>
      </c>
      <c r="C16" s="38">
        <v>17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7</v>
      </c>
      <c r="AC16" s="38">
        <v>15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1</v>
      </c>
      <c r="BI16" s="81"/>
      <c r="BJ16" s="81"/>
    </row>
    <row r="17" spans="1:62" ht="12.6" x14ac:dyDescent="0.25">
      <c r="A17" s="36" t="s">
        <v>321</v>
      </c>
      <c r="B17" s="38">
        <v>1102</v>
      </c>
      <c r="C17" s="38">
        <v>698</v>
      </c>
      <c r="D17" s="38">
        <v>420</v>
      </c>
      <c r="E17" s="38">
        <v>207</v>
      </c>
      <c r="F17" s="38">
        <v>11</v>
      </c>
      <c r="G17" s="38">
        <v>11</v>
      </c>
      <c r="H17" s="38">
        <v>23</v>
      </c>
      <c r="I17" s="38">
        <v>1</v>
      </c>
      <c r="J17" s="38">
        <v>7</v>
      </c>
      <c r="K17" s="38">
        <v>15</v>
      </c>
      <c r="L17" s="38">
        <v>58</v>
      </c>
      <c r="M17" s="38">
        <v>12</v>
      </c>
      <c r="N17" s="38">
        <v>3</v>
      </c>
      <c r="O17" s="38">
        <v>2</v>
      </c>
      <c r="P17" s="38">
        <v>28</v>
      </c>
      <c r="Q17" s="38">
        <v>21</v>
      </c>
      <c r="R17" s="38">
        <v>1</v>
      </c>
      <c r="S17" s="38">
        <v>1</v>
      </c>
      <c r="T17" s="38">
        <v>0</v>
      </c>
      <c r="U17" s="38">
        <v>1</v>
      </c>
      <c r="V17" s="38">
        <v>11</v>
      </c>
      <c r="W17" s="38">
        <v>11</v>
      </c>
      <c r="X17" s="38">
        <v>0</v>
      </c>
      <c r="Y17" s="38">
        <v>0</v>
      </c>
      <c r="Z17" s="38">
        <v>118</v>
      </c>
      <c r="AA17" s="38">
        <v>40</v>
      </c>
      <c r="AB17" s="38">
        <v>58</v>
      </c>
      <c r="AC17" s="38">
        <v>78</v>
      </c>
      <c r="AD17" s="38">
        <v>33</v>
      </c>
      <c r="AE17" s="38">
        <v>16</v>
      </c>
      <c r="AF17" s="38">
        <v>54</v>
      </c>
      <c r="AG17" s="38">
        <v>80</v>
      </c>
      <c r="AH17" s="38">
        <v>10</v>
      </c>
      <c r="AI17" s="38">
        <v>6</v>
      </c>
      <c r="AJ17" s="38">
        <v>17</v>
      </c>
      <c r="AK17" s="38">
        <v>33</v>
      </c>
      <c r="AL17" s="38">
        <v>34</v>
      </c>
      <c r="AM17" s="38">
        <v>18</v>
      </c>
      <c r="AN17" s="38">
        <v>25</v>
      </c>
      <c r="AO17" s="38">
        <v>7</v>
      </c>
      <c r="AP17" s="38">
        <v>7</v>
      </c>
      <c r="AQ17" s="38">
        <v>4</v>
      </c>
      <c r="AR17" s="38">
        <v>36</v>
      </c>
      <c r="AS17" s="38">
        <v>8</v>
      </c>
      <c r="AT17" s="38">
        <v>2</v>
      </c>
      <c r="AU17" s="38">
        <v>1</v>
      </c>
      <c r="AV17" s="38">
        <v>17</v>
      </c>
      <c r="AW17" s="38">
        <v>12</v>
      </c>
      <c r="AX17" s="38">
        <v>29</v>
      </c>
      <c r="AY17" s="38">
        <v>82</v>
      </c>
      <c r="AZ17" s="38">
        <v>0</v>
      </c>
      <c r="BA17" s="38">
        <v>1</v>
      </c>
      <c r="BB17" s="38">
        <v>2</v>
      </c>
      <c r="BC17" s="38">
        <v>2</v>
      </c>
      <c r="BD17" s="38">
        <v>2</v>
      </c>
      <c r="BE17" s="38">
        <v>0</v>
      </c>
      <c r="BF17" s="38">
        <v>96</v>
      </c>
      <c r="BG17" s="38">
        <v>28</v>
      </c>
      <c r="BI17" s="81"/>
      <c r="BJ17" s="81"/>
    </row>
    <row r="18" spans="1:62" ht="12.6" x14ac:dyDescent="0.25">
      <c r="A18" s="36" t="s">
        <v>322</v>
      </c>
      <c r="B18" s="38">
        <v>193</v>
      </c>
      <c r="C18" s="38">
        <v>56</v>
      </c>
      <c r="D18" s="38">
        <v>7</v>
      </c>
      <c r="E18" s="38">
        <v>1</v>
      </c>
      <c r="F18" s="38">
        <v>1</v>
      </c>
      <c r="G18" s="38">
        <v>0</v>
      </c>
      <c r="H18" s="38">
        <v>0</v>
      </c>
      <c r="I18" s="38">
        <v>0</v>
      </c>
      <c r="J18" s="38">
        <v>3</v>
      </c>
      <c r="K18" s="38">
        <v>0</v>
      </c>
      <c r="L18" s="38">
        <v>47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5</v>
      </c>
      <c r="AA18" s="38">
        <v>1</v>
      </c>
      <c r="AB18" s="38">
        <v>6</v>
      </c>
      <c r="AC18" s="38">
        <v>3</v>
      </c>
      <c r="AD18" s="38">
        <v>4</v>
      </c>
      <c r="AE18" s="38">
        <v>2</v>
      </c>
      <c r="AF18" s="38">
        <v>8</v>
      </c>
      <c r="AG18" s="38">
        <v>6</v>
      </c>
      <c r="AH18" s="38">
        <v>80</v>
      </c>
      <c r="AI18" s="38">
        <v>26</v>
      </c>
      <c r="AJ18" s="38">
        <v>3</v>
      </c>
      <c r="AK18" s="38">
        <v>0</v>
      </c>
      <c r="AL18" s="38">
        <v>6</v>
      </c>
      <c r="AM18" s="38">
        <v>1</v>
      </c>
      <c r="AN18" s="38">
        <v>2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4</v>
      </c>
      <c r="AW18" s="38">
        <v>0</v>
      </c>
      <c r="AX18" s="38">
        <v>3</v>
      </c>
      <c r="AY18" s="38">
        <v>13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12</v>
      </c>
      <c r="BG18" s="38">
        <v>2</v>
      </c>
      <c r="BI18" s="81"/>
      <c r="BJ18" s="81"/>
    </row>
    <row r="19" spans="1:62" ht="12.6" x14ac:dyDescent="0.25">
      <c r="A19" s="36" t="s">
        <v>323</v>
      </c>
      <c r="B19" s="38">
        <v>183313</v>
      </c>
      <c r="C19" s="38">
        <v>245584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2</v>
      </c>
      <c r="AC19" s="38">
        <v>0</v>
      </c>
      <c r="AD19" s="38">
        <v>38273</v>
      </c>
      <c r="AE19" s="38">
        <v>146243</v>
      </c>
      <c r="AF19" s="38">
        <v>32740</v>
      </c>
      <c r="AG19" s="38">
        <v>50267</v>
      </c>
      <c r="AH19" s="38">
        <v>49797</v>
      </c>
      <c r="AI19" s="38">
        <v>10205</v>
      </c>
      <c r="AJ19" s="38">
        <v>0</v>
      </c>
      <c r="AK19" s="38">
        <v>0</v>
      </c>
      <c r="AL19" s="38">
        <v>0</v>
      </c>
      <c r="AM19" s="38">
        <v>1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62501</v>
      </c>
      <c r="AY19" s="38">
        <v>38868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I19" s="81"/>
      <c r="BJ19" s="81"/>
    </row>
    <row r="20" spans="1:62" ht="12.6" x14ac:dyDescent="0.25">
      <c r="A20" s="36" t="s">
        <v>324</v>
      </c>
      <c r="B20" s="38">
        <v>436</v>
      </c>
      <c r="C20" s="38">
        <v>1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2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0</v>
      </c>
      <c r="AB20" s="38">
        <v>0</v>
      </c>
      <c r="AC20" s="38">
        <v>0</v>
      </c>
      <c r="AD20" s="38">
        <v>310</v>
      </c>
      <c r="AE20" s="38">
        <v>0</v>
      </c>
      <c r="AF20" s="38">
        <v>2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3</v>
      </c>
      <c r="AY20" s="38">
        <v>1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117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12312</v>
      </c>
      <c r="C21" s="38">
        <v>11438</v>
      </c>
      <c r="D21" s="38">
        <v>1460</v>
      </c>
      <c r="E21" s="38">
        <v>440</v>
      </c>
      <c r="F21" s="38">
        <v>359</v>
      </c>
      <c r="G21" s="38">
        <v>43</v>
      </c>
      <c r="H21" s="38">
        <v>261</v>
      </c>
      <c r="I21" s="38">
        <v>55</v>
      </c>
      <c r="J21" s="38">
        <v>190</v>
      </c>
      <c r="K21" s="38">
        <v>33</v>
      </c>
      <c r="L21" s="38">
        <v>2864</v>
      </c>
      <c r="M21" s="38">
        <v>1153</v>
      </c>
      <c r="N21" s="38">
        <v>57</v>
      </c>
      <c r="O21" s="38">
        <v>13</v>
      </c>
      <c r="P21" s="38">
        <v>58</v>
      </c>
      <c r="Q21" s="38">
        <v>16</v>
      </c>
      <c r="R21" s="38">
        <v>12</v>
      </c>
      <c r="S21" s="38">
        <v>5</v>
      </c>
      <c r="T21" s="38">
        <v>19</v>
      </c>
      <c r="U21" s="38">
        <v>2</v>
      </c>
      <c r="V21" s="38">
        <v>38</v>
      </c>
      <c r="W21" s="38">
        <v>7</v>
      </c>
      <c r="X21" s="38">
        <v>26</v>
      </c>
      <c r="Y21" s="38">
        <v>10</v>
      </c>
      <c r="Z21" s="38">
        <v>422</v>
      </c>
      <c r="AA21" s="38">
        <v>361</v>
      </c>
      <c r="AB21" s="38">
        <v>781</v>
      </c>
      <c r="AC21" s="38">
        <v>567</v>
      </c>
      <c r="AD21" s="38">
        <v>452</v>
      </c>
      <c r="AE21" s="38">
        <v>1333</v>
      </c>
      <c r="AF21" s="38">
        <v>422</v>
      </c>
      <c r="AG21" s="38">
        <v>887</v>
      </c>
      <c r="AH21" s="38">
        <v>1796</v>
      </c>
      <c r="AI21" s="38">
        <v>1279</v>
      </c>
      <c r="AJ21" s="38">
        <v>314</v>
      </c>
      <c r="AK21" s="38">
        <v>147</v>
      </c>
      <c r="AL21" s="38">
        <v>439</v>
      </c>
      <c r="AM21" s="38">
        <v>124</v>
      </c>
      <c r="AN21" s="38">
        <v>359</v>
      </c>
      <c r="AO21" s="38">
        <v>98</v>
      </c>
      <c r="AP21" s="38">
        <v>26</v>
      </c>
      <c r="AQ21" s="38">
        <v>2</v>
      </c>
      <c r="AR21" s="38">
        <v>84</v>
      </c>
      <c r="AS21" s="38">
        <v>8</v>
      </c>
      <c r="AT21" s="38">
        <v>20</v>
      </c>
      <c r="AU21" s="38">
        <v>12</v>
      </c>
      <c r="AV21" s="38">
        <v>156</v>
      </c>
      <c r="AW21" s="38">
        <v>58</v>
      </c>
      <c r="AX21" s="38">
        <v>446</v>
      </c>
      <c r="AY21" s="38">
        <v>4186</v>
      </c>
      <c r="AZ21" s="38">
        <v>7</v>
      </c>
      <c r="BA21" s="38">
        <v>0</v>
      </c>
      <c r="BB21" s="38">
        <v>11</v>
      </c>
      <c r="BC21" s="38">
        <v>4</v>
      </c>
      <c r="BD21" s="38">
        <v>78</v>
      </c>
      <c r="BE21" s="38">
        <v>31</v>
      </c>
      <c r="BF21" s="38">
        <v>1155</v>
      </c>
      <c r="BG21" s="38">
        <v>564</v>
      </c>
      <c r="BI21" s="81"/>
      <c r="BJ21" s="81"/>
    </row>
    <row r="22" spans="1:62" ht="12.6" x14ac:dyDescent="0.25">
      <c r="A22" s="36" t="s">
        <v>326</v>
      </c>
      <c r="B22" s="38">
        <v>1280</v>
      </c>
      <c r="C22" s="38">
        <v>477</v>
      </c>
      <c r="D22" s="38">
        <v>176</v>
      </c>
      <c r="E22" s="38">
        <v>42</v>
      </c>
      <c r="F22" s="38">
        <v>46</v>
      </c>
      <c r="G22" s="38">
        <v>0</v>
      </c>
      <c r="H22" s="38">
        <v>28</v>
      </c>
      <c r="I22" s="38">
        <v>3</v>
      </c>
      <c r="J22" s="38">
        <v>16</v>
      </c>
      <c r="K22" s="38">
        <v>2</v>
      </c>
      <c r="L22" s="38">
        <v>144</v>
      </c>
      <c r="M22" s="38">
        <v>62</v>
      </c>
      <c r="N22" s="38">
        <v>5</v>
      </c>
      <c r="O22" s="38">
        <v>0</v>
      </c>
      <c r="P22" s="38">
        <v>8</v>
      </c>
      <c r="Q22" s="38">
        <v>0</v>
      </c>
      <c r="R22" s="38">
        <v>2</v>
      </c>
      <c r="S22" s="38">
        <v>0</v>
      </c>
      <c r="T22" s="38">
        <v>1</v>
      </c>
      <c r="U22" s="38">
        <v>0</v>
      </c>
      <c r="V22" s="38">
        <v>3</v>
      </c>
      <c r="W22" s="38">
        <v>2</v>
      </c>
      <c r="X22" s="38">
        <v>2</v>
      </c>
      <c r="Y22" s="38">
        <v>0</v>
      </c>
      <c r="Z22" s="38">
        <v>33</v>
      </c>
      <c r="AA22" s="38">
        <v>18</v>
      </c>
      <c r="AB22" s="38">
        <v>84</v>
      </c>
      <c r="AC22" s="38">
        <v>25</v>
      </c>
      <c r="AD22" s="38">
        <v>25</v>
      </c>
      <c r="AE22" s="38">
        <v>47</v>
      </c>
      <c r="AF22" s="38">
        <v>54</v>
      </c>
      <c r="AG22" s="38">
        <v>32</v>
      </c>
      <c r="AH22" s="38">
        <v>424</v>
      </c>
      <c r="AI22" s="38">
        <v>28</v>
      </c>
      <c r="AJ22" s="38">
        <v>16</v>
      </c>
      <c r="AK22" s="38">
        <v>7</v>
      </c>
      <c r="AL22" s="38">
        <v>5</v>
      </c>
      <c r="AM22" s="38">
        <v>6</v>
      </c>
      <c r="AN22" s="38">
        <v>31</v>
      </c>
      <c r="AO22" s="38">
        <v>3</v>
      </c>
      <c r="AP22" s="38">
        <v>4</v>
      </c>
      <c r="AQ22" s="38">
        <v>0</v>
      </c>
      <c r="AR22" s="38">
        <v>7</v>
      </c>
      <c r="AS22" s="38">
        <v>2</v>
      </c>
      <c r="AT22" s="38">
        <v>4</v>
      </c>
      <c r="AU22" s="38">
        <v>1</v>
      </c>
      <c r="AV22" s="38">
        <v>12</v>
      </c>
      <c r="AW22" s="38">
        <v>3</v>
      </c>
      <c r="AX22" s="38">
        <v>34</v>
      </c>
      <c r="AY22" s="38">
        <v>177</v>
      </c>
      <c r="AZ22" s="38">
        <v>0</v>
      </c>
      <c r="BA22" s="38">
        <v>0</v>
      </c>
      <c r="BB22" s="38">
        <v>0</v>
      </c>
      <c r="BC22" s="38">
        <v>0</v>
      </c>
      <c r="BD22" s="38">
        <v>2</v>
      </c>
      <c r="BE22" s="38">
        <v>2</v>
      </c>
      <c r="BF22" s="38">
        <v>114</v>
      </c>
      <c r="BG22" s="38">
        <v>15</v>
      </c>
      <c r="BI22" s="81"/>
      <c r="BJ22" s="81"/>
    </row>
    <row r="23" spans="1:62" s="70" customFormat="1" x14ac:dyDescent="0.25">
      <c r="A23" s="68" t="s">
        <v>387</v>
      </c>
      <c r="B23" s="69">
        <v>13079</v>
      </c>
      <c r="C23" s="69">
        <v>35630</v>
      </c>
      <c r="D23" s="69">
        <v>794</v>
      </c>
      <c r="E23" s="69">
        <v>637</v>
      </c>
      <c r="F23" s="69">
        <v>62</v>
      </c>
      <c r="G23" s="69">
        <v>48</v>
      </c>
      <c r="H23" s="69">
        <v>152</v>
      </c>
      <c r="I23" s="69">
        <v>182</v>
      </c>
      <c r="J23" s="69">
        <v>105</v>
      </c>
      <c r="K23" s="69">
        <v>73</v>
      </c>
      <c r="L23" s="69">
        <v>675</v>
      </c>
      <c r="M23" s="69">
        <v>2373</v>
      </c>
      <c r="N23" s="69">
        <v>31</v>
      </c>
      <c r="O23" s="69">
        <v>24</v>
      </c>
      <c r="P23" s="69">
        <v>48</v>
      </c>
      <c r="Q23" s="69">
        <v>25</v>
      </c>
      <c r="R23" s="69">
        <v>5</v>
      </c>
      <c r="S23" s="69">
        <v>4</v>
      </c>
      <c r="T23" s="69">
        <v>10</v>
      </c>
      <c r="U23" s="69">
        <v>9</v>
      </c>
      <c r="V23" s="69">
        <v>13</v>
      </c>
      <c r="W23" s="69">
        <v>8</v>
      </c>
      <c r="X23" s="69">
        <v>23</v>
      </c>
      <c r="Y23" s="69">
        <v>6</v>
      </c>
      <c r="Z23" s="69">
        <v>369</v>
      </c>
      <c r="AA23" s="69">
        <v>1140</v>
      </c>
      <c r="AB23" s="69">
        <v>5296</v>
      </c>
      <c r="AC23" s="69">
        <v>5403</v>
      </c>
      <c r="AD23" s="69">
        <v>1145</v>
      </c>
      <c r="AE23" s="69">
        <v>4059</v>
      </c>
      <c r="AF23" s="69">
        <v>100</v>
      </c>
      <c r="AG23" s="69">
        <v>1977</v>
      </c>
      <c r="AH23" s="69">
        <v>221</v>
      </c>
      <c r="AI23" s="69">
        <v>2744</v>
      </c>
      <c r="AJ23" s="69">
        <v>67</v>
      </c>
      <c r="AK23" s="69">
        <v>261</v>
      </c>
      <c r="AL23" s="69">
        <v>423</v>
      </c>
      <c r="AM23" s="69">
        <v>259</v>
      </c>
      <c r="AN23" s="69">
        <v>108</v>
      </c>
      <c r="AO23" s="69">
        <v>157</v>
      </c>
      <c r="AP23" s="69">
        <v>15</v>
      </c>
      <c r="AQ23" s="69">
        <v>7</v>
      </c>
      <c r="AR23" s="69">
        <v>22</v>
      </c>
      <c r="AS23" s="69">
        <v>31</v>
      </c>
      <c r="AT23" s="69">
        <v>14</v>
      </c>
      <c r="AU23" s="69">
        <v>15</v>
      </c>
      <c r="AV23" s="69">
        <v>32</v>
      </c>
      <c r="AW23" s="69">
        <v>86</v>
      </c>
      <c r="AX23" s="69">
        <v>1313</v>
      </c>
      <c r="AY23" s="69">
        <v>13812</v>
      </c>
      <c r="AZ23" s="69">
        <v>6</v>
      </c>
      <c r="BA23" s="69">
        <v>3</v>
      </c>
      <c r="BB23" s="69">
        <v>6</v>
      </c>
      <c r="BC23" s="69">
        <v>8</v>
      </c>
      <c r="BD23" s="69">
        <v>7</v>
      </c>
      <c r="BE23" s="69">
        <v>38</v>
      </c>
      <c r="BF23" s="69">
        <v>2017</v>
      </c>
      <c r="BG23" s="69">
        <v>2241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23908</v>
      </c>
      <c r="D24" s="38">
        <v>0</v>
      </c>
      <c r="E24" s="38">
        <v>330</v>
      </c>
      <c r="F24" s="38">
        <v>0</v>
      </c>
      <c r="G24" s="38">
        <v>35</v>
      </c>
      <c r="H24" s="38">
        <v>0</v>
      </c>
      <c r="I24" s="38">
        <v>41</v>
      </c>
      <c r="J24" s="38">
        <v>0</v>
      </c>
      <c r="K24" s="38">
        <v>25</v>
      </c>
      <c r="L24" s="38">
        <v>0</v>
      </c>
      <c r="M24" s="38">
        <v>1701</v>
      </c>
      <c r="N24" s="38">
        <v>0</v>
      </c>
      <c r="O24" s="38">
        <v>9</v>
      </c>
      <c r="P24" s="38">
        <v>0</v>
      </c>
      <c r="Q24" s="38">
        <v>5</v>
      </c>
      <c r="R24" s="38">
        <v>0</v>
      </c>
      <c r="S24" s="38">
        <v>1</v>
      </c>
      <c r="T24" s="38">
        <v>0</v>
      </c>
      <c r="U24" s="38">
        <v>2</v>
      </c>
      <c r="V24" s="38">
        <v>0</v>
      </c>
      <c r="W24" s="38">
        <v>7</v>
      </c>
      <c r="X24" s="38">
        <v>0</v>
      </c>
      <c r="Y24" s="38">
        <v>0</v>
      </c>
      <c r="Z24" s="38">
        <v>0</v>
      </c>
      <c r="AA24" s="38">
        <v>631</v>
      </c>
      <c r="AB24" s="38">
        <v>0</v>
      </c>
      <c r="AC24" s="38">
        <v>741</v>
      </c>
      <c r="AD24" s="38">
        <v>0</v>
      </c>
      <c r="AE24" s="38">
        <v>2736</v>
      </c>
      <c r="AF24" s="38">
        <v>0</v>
      </c>
      <c r="AG24" s="38">
        <v>1890</v>
      </c>
      <c r="AH24" s="38">
        <v>0</v>
      </c>
      <c r="AI24" s="38">
        <v>2291</v>
      </c>
      <c r="AJ24" s="38">
        <v>0</v>
      </c>
      <c r="AK24" s="38">
        <v>163</v>
      </c>
      <c r="AL24" s="38">
        <v>0</v>
      </c>
      <c r="AM24" s="38">
        <v>176</v>
      </c>
      <c r="AN24" s="38">
        <v>0</v>
      </c>
      <c r="AO24" s="38">
        <v>111</v>
      </c>
      <c r="AP24" s="38">
        <v>0</v>
      </c>
      <c r="AQ24" s="38">
        <v>2</v>
      </c>
      <c r="AR24" s="38">
        <v>0</v>
      </c>
      <c r="AS24" s="38">
        <v>5</v>
      </c>
      <c r="AT24" s="38">
        <v>0</v>
      </c>
      <c r="AU24" s="38">
        <v>6</v>
      </c>
      <c r="AV24" s="38">
        <v>0</v>
      </c>
      <c r="AW24" s="38">
        <v>68</v>
      </c>
      <c r="AX24" s="38">
        <v>0</v>
      </c>
      <c r="AY24" s="38">
        <v>12296</v>
      </c>
      <c r="AZ24" s="38">
        <v>0</v>
      </c>
      <c r="BA24" s="38">
        <v>1</v>
      </c>
      <c r="BB24" s="38">
        <v>0</v>
      </c>
      <c r="BC24" s="38">
        <v>2</v>
      </c>
      <c r="BD24" s="38">
        <v>0</v>
      </c>
      <c r="BE24" s="38">
        <v>35</v>
      </c>
      <c r="BF24" s="38">
        <v>0</v>
      </c>
      <c r="BG24" s="38">
        <v>598</v>
      </c>
      <c r="BI24" s="81"/>
      <c r="BJ24" s="81"/>
    </row>
    <row r="25" spans="1:62" ht="12.6" x14ac:dyDescent="0.25">
      <c r="A25" s="36" t="s">
        <v>328</v>
      </c>
      <c r="B25" s="38">
        <v>12911</v>
      </c>
      <c r="C25" s="38">
        <v>11704</v>
      </c>
      <c r="D25" s="38">
        <v>766</v>
      </c>
      <c r="E25" s="38">
        <v>307</v>
      </c>
      <c r="F25" s="38">
        <v>58</v>
      </c>
      <c r="G25" s="38">
        <v>13</v>
      </c>
      <c r="H25" s="38">
        <v>151</v>
      </c>
      <c r="I25" s="38">
        <v>141</v>
      </c>
      <c r="J25" s="38">
        <v>103</v>
      </c>
      <c r="K25" s="38">
        <v>48</v>
      </c>
      <c r="L25" s="38">
        <v>569</v>
      </c>
      <c r="M25" s="38">
        <v>665</v>
      </c>
      <c r="N25" s="38">
        <v>28</v>
      </c>
      <c r="O25" s="38">
        <v>15</v>
      </c>
      <c r="P25" s="38">
        <v>47</v>
      </c>
      <c r="Q25" s="38">
        <v>20</v>
      </c>
      <c r="R25" s="38">
        <v>5</v>
      </c>
      <c r="S25" s="38">
        <v>3</v>
      </c>
      <c r="T25" s="38">
        <v>10</v>
      </c>
      <c r="U25" s="38">
        <v>7</v>
      </c>
      <c r="V25" s="38">
        <v>11</v>
      </c>
      <c r="W25" s="38">
        <v>1</v>
      </c>
      <c r="X25" s="38">
        <v>23</v>
      </c>
      <c r="Y25" s="38">
        <v>6</v>
      </c>
      <c r="Z25" s="38">
        <v>364</v>
      </c>
      <c r="AA25" s="38">
        <v>505</v>
      </c>
      <c r="AB25" s="38">
        <v>5292</v>
      </c>
      <c r="AC25" s="38">
        <v>4659</v>
      </c>
      <c r="AD25" s="38">
        <v>1144</v>
      </c>
      <c r="AE25" s="38">
        <v>1320</v>
      </c>
      <c r="AF25" s="38">
        <v>100</v>
      </c>
      <c r="AG25" s="38">
        <v>87</v>
      </c>
      <c r="AH25" s="38">
        <v>221</v>
      </c>
      <c r="AI25" s="38">
        <v>452</v>
      </c>
      <c r="AJ25" s="38">
        <v>64</v>
      </c>
      <c r="AK25" s="38">
        <v>98</v>
      </c>
      <c r="AL25" s="38">
        <v>421</v>
      </c>
      <c r="AM25" s="38">
        <v>83</v>
      </c>
      <c r="AN25" s="38">
        <v>107</v>
      </c>
      <c r="AO25" s="38">
        <v>46</v>
      </c>
      <c r="AP25" s="38">
        <v>15</v>
      </c>
      <c r="AQ25" s="38">
        <v>5</v>
      </c>
      <c r="AR25" s="38">
        <v>21</v>
      </c>
      <c r="AS25" s="38">
        <v>26</v>
      </c>
      <c r="AT25" s="38">
        <v>14</v>
      </c>
      <c r="AU25" s="38">
        <v>9</v>
      </c>
      <c r="AV25" s="38">
        <v>31</v>
      </c>
      <c r="AW25" s="38">
        <v>18</v>
      </c>
      <c r="AX25" s="38">
        <v>1312</v>
      </c>
      <c r="AY25" s="38">
        <v>1516</v>
      </c>
      <c r="AZ25" s="38">
        <v>5</v>
      </c>
      <c r="BA25" s="38">
        <v>2</v>
      </c>
      <c r="BB25" s="38">
        <v>6</v>
      </c>
      <c r="BC25" s="38">
        <v>6</v>
      </c>
      <c r="BD25" s="38">
        <v>6</v>
      </c>
      <c r="BE25" s="38">
        <v>3</v>
      </c>
      <c r="BF25" s="38">
        <v>2017</v>
      </c>
      <c r="BG25" s="38">
        <v>1643</v>
      </c>
      <c r="BI25" s="81"/>
      <c r="BJ25" s="81"/>
    </row>
    <row r="26" spans="1:62" ht="12.6" x14ac:dyDescent="0.25">
      <c r="A26" s="36" t="s">
        <v>325</v>
      </c>
      <c r="B26" s="38">
        <v>168</v>
      </c>
      <c r="C26" s="38">
        <v>18</v>
      </c>
      <c r="D26" s="38">
        <v>28</v>
      </c>
      <c r="E26" s="38">
        <v>0</v>
      </c>
      <c r="F26" s="38">
        <v>4</v>
      </c>
      <c r="G26" s="38">
        <v>0</v>
      </c>
      <c r="H26" s="38">
        <v>1</v>
      </c>
      <c r="I26" s="38">
        <v>0</v>
      </c>
      <c r="J26" s="38">
        <v>2</v>
      </c>
      <c r="K26" s="38">
        <v>0</v>
      </c>
      <c r="L26" s="38">
        <v>106</v>
      </c>
      <c r="M26" s="38">
        <v>7</v>
      </c>
      <c r="N26" s="38">
        <v>3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2</v>
      </c>
      <c r="W26" s="38">
        <v>0</v>
      </c>
      <c r="X26" s="38">
        <v>0</v>
      </c>
      <c r="Y26" s="38">
        <v>0</v>
      </c>
      <c r="Z26" s="38">
        <v>5</v>
      </c>
      <c r="AA26" s="38">
        <v>4</v>
      </c>
      <c r="AB26" s="38">
        <v>4</v>
      </c>
      <c r="AC26" s="38">
        <v>3</v>
      </c>
      <c r="AD26" s="38">
        <v>1</v>
      </c>
      <c r="AE26" s="38">
        <v>3</v>
      </c>
      <c r="AF26" s="38">
        <v>0</v>
      </c>
      <c r="AG26" s="38">
        <v>0</v>
      </c>
      <c r="AH26" s="38">
        <v>0</v>
      </c>
      <c r="AI26" s="38">
        <v>1</v>
      </c>
      <c r="AJ26" s="38">
        <v>3</v>
      </c>
      <c r="AK26" s="38">
        <v>0</v>
      </c>
      <c r="AL26" s="38">
        <v>2</v>
      </c>
      <c r="AM26" s="38">
        <v>0</v>
      </c>
      <c r="AN26" s="38">
        <v>1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0</v>
      </c>
      <c r="AU26" s="38">
        <v>0</v>
      </c>
      <c r="AV26" s="38">
        <v>1</v>
      </c>
      <c r="AW26" s="38">
        <v>0</v>
      </c>
      <c r="AX26" s="38">
        <v>1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0</v>
      </c>
      <c r="BG26" s="38">
        <v>0</v>
      </c>
      <c r="BI26" s="81"/>
      <c r="BJ26" s="81"/>
    </row>
    <row r="27" spans="1:62" s="12" customFormat="1" ht="12.6" x14ac:dyDescent="0.25">
      <c r="A27" s="66" t="s">
        <v>385</v>
      </c>
      <c r="B27" s="67">
        <v>3422</v>
      </c>
      <c r="C27" s="67">
        <v>2801</v>
      </c>
      <c r="D27" s="67">
        <v>1044</v>
      </c>
      <c r="E27" s="67">
        <v>550</v>
      </c>
      <c r="F27" s="67">
        <v>46</v>
      </c>
      <c r="G27" s="67">
        <v>31</v>
      </c>
      <c r="H27" s="67">
        <v>31</v>
      </c>
      <c r="I27" s="67">
        <v>20</v>
      </c>
      <c r="J27" s="67">
        <v>28</v>
      </c>
      <c r="K27" s="67">
        <v>27</v>
      </c>
      <c r="L27" s="67">
        <v>891</v>
      </c>
      <c r="M27" s="67">
        <v>870</v>
      </c>
      <c r="N27" s="67">
        <v>8</v>
      </c>
      <c r="O27" s="67">
        <v>7</v>
      </c>
      <c r="P27" s="67">
        <v>20</v>
      </c>
      <c r="Q27" s="67">
        <v>13</v>
      </c>
      <c r="R27" s="67">
        <v>2</v>
      </c>
      <c r="S27" s="67">
        <v>0</v>
      </c>
      <c r="T27" s="67">
        <v>3</v>
      </c>
      <c r="U27" s="67">
        <v>4</v>
      </c>
      <c r="V27" s="67">
        <v>7</v>
      </c>
      <c r="W27" s="67">
        <v>7</v>
      </c>
      <c r="X27" s="67">
        <v>7</v>
      </c>
      <c r="Y27" s="67">
        <v>2</v>
      </c>
      <c r="Z27" s="67">
        <v>285</v>
      </c>
      <c r="AA27" s="67">
        <v>276</v>
      </c>
      <c r="AB27" s="67">
        <v>260</v>
      </c>
      <c r="AC27" s="67">
        <v>231</v>
      </c>
      <c r="AD27" s="67">
        <v>97</v>
      </c>
      <c r="AE27" s="67">
        <v>102</v>
      </c>
      <c r="AF27" s="67">
        <v>64</v>
      </c>
      <c r="AG27" s="67">
        <v>60</v>
      </c>
      <c r="AH27" s="67">
        <v>26</v>
      </c>
      <c r="AI27" s="67">
        <v>31</v>
      </c>
      <c r="AJ27" s="67">
        <v>92</v>
      </c>
      <c r="AK27" s="67">
        <v>82</v>
      </c>
      <c r="AL27" s="67">
        <v>123</v>
      </c>
      <c r="AM27" s="67">
        <v>99</v>
      </c>
      <c r="AN27" s="67">
        <v>82</v>
      </c>
      <c r="AO27" s="67">
        <v>72</v>
      </c>
      <c r="AP27" s="67">
        <v>2</v>
      </c>
      <c r="AQ27" s="67">
        <v>3</v>
      </c>
      <c r="AR27" s="67">
        <v>15</v>
      </c>
      <c r="AS27" s="67">
        <v>25</v>
      </c>
      <c r="AT27" s="67">
        <v>3</v>
      </c>
      <c r="AU27" s="67">
        <v>1</v>
      </c>
      <c r="AV27" s="67">
        <v>48</v>
      </c>
      <c r="AW27" s="67">
        <v>39</v>
      </c>
      <c r="AX27" s="67">
        <v>53</v>
      </c>
      <c r="AY27" s="67">
        <v>63</v>
      </c>
      <c r="AZ27" s="67">
        <v>1</v>
      </c>
      <c r="BA27" s="67">
        <v>0</v>
      </c>
      <c r="BB27" s="67">
        <v>2</v>
      </c>
      <c r="BC27" s="67">
        <v>7</v>
      </c>
      <c r="BD27" s="67">
        <v>3</v>
      </c>
      <c r="BE27" s="67">
        <v>6</v>
      </c>
      <c r="BF27" s="67">
        <v>179</v>
      </c>
      <c r="BG27" s="67">
        <v>173</v>
      </c>
      <c r="BI27" s="81"/>
      <c r="BJ27" s="81"/>
    </row>
  </sheetData>
  <mergeCells count="30">
    <mergeCell ref="AV3:AW3"/>
    <mergeCell ref="AX3:AY3"/>
    <mergeCell ref="AZ3:BA3"/>
    <mergeCell ref="BB3:BC3"/>
    <mergeCell ref="BD3:BE3"/>
    <mergeCell ref="BF3:BG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L3:M3"/>
    <mergeCell ref="N3:O3"/>
    <mergeCell ref="P3:Q3"/>
    <mergeCell ref="R3:S3"/>
    <mergeCell ref="T3:U3"/>
    <mergeCell ref="V3:W3"/>
    <mergeCell ref="A3:A4"/>
    <mergeCell ref="B3:C3"/>
    <mergeCell ref="D3:E3"/>
    <mergeCell ref="F3:G3"/>
    <mergeCell ref="H3:I3"/>
    <mergeCell ref="J3:K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3" width="8.28515625" customWidth="1"/>
    <col min="4" max="5" width="7.85546875" customWidth="1"/>
    <col min="6" max="6" width="8.140625" customWidth="1"/>
    <col min="7" max="8" width="7.85546875" customWidth="1"/>
    <col min="9" max="9" width="8.28515625" customWidth="1"/>
    <col min="10" max="10" width="8.7109375" customWidth="1"/>
    <col min="11" max="12" width="8.28515625" customWidth="1"/>
    <col min="13" max="13" width="10.28515625" customWidth="1"/>
    <col min="14" max="14" width="8.42578125" customWidth="1"/>
    <col min="15" max="15" width="8.28515625" customWidth="1"/>
    <col min="16" max="16" width="9.85546875" customWidth="1"/>
    <col min="17" max="17" width="8.85546875" customWidth="1"/>
    <col min="18" max="18" width="9.85546875" customWidth="1"/>
    <col min="19" max="19" width="9.28515625" customWidth="1"/>
    <col min="20" max="20" width="9.140625" customWidth="1"/>
    <col min="21" max="21" width="8.85546875" customWidth="1"/>
    <col min="22" max="22" width="7.85546875" customWidth="1"/>
    <col min="23" max="23" width="8.28515625" customWidth="1"/>
    <col min="24" max="25" width="8.140625" customWidth="1"/>
    <col min="26" max="26" width="8.28515625" customWidth="1"/>
    <col min="27" max="27" width="7.85546875" customWidth="1"/>
    <col min="28" max="29" width="8.7109375" customWidth="1"/>
    <col min="30" max="30" width="8.140625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806</v>
      </c>
      <c r="B6" s="123"/>
      <c r="C6" s="72">
        <v>483921</v>
      </c>
      <c r="D6" s="72">
        <v>9685</v>
      </c>
      <c r="E6" s="72">
        <v>1468</v>
      </c>
      <c r="F6" s="72">
        <v>1006</v>
      </c>
      <c r="G6" s="72">
        <v>731</v>
      </c>
      <c r="H6" s="72">
        <v>10629</v>
      </c>
      <c r="I6" s="72">
        <v>244</v>
      </c>
      <c r="J6" s="72">
        <v>247</v>
      </c>
      <c r="K6" s="72">
        <v>39</v>
      </c>
      <c r="L6" s="72">
        <v>47</v>
      </c>
      <c r="M6" s="72">
        <v>146</v>
      </c>
      <c r="N6" s="72">
        <v>111</v>
      </c>
      <c r="O6" s="72">
        <v>3495</v>
      </c>
      <c r="P6" s="72">
        <v>12151</v>
      </c>
      <c r="Q6" s="72">
        <v>174004</v>
      </c>
      <c r="R6" s="72">
        <v>84640</v>
      </c>
      <c r="S6" s="72">
        <v>71248</v>
      </c>
      <c r="T6" s="72">
        <v>1291</v>
      </c>
      <c r="U6" s="72">
        <v>1818</v>
      </c>
      <c r="V6" s="72">
        <v>2085</v>
      </c>
      <c r="W6" s="72">
        <v>87</v>
      </c>
      <c r="X6" s="72">
        <v>259</v>
      </c>
      <c r="Y6" s="72">
        <v>99</v>
      </c>
      <c r="Z6" s="72">
        <v>737</v>
      </c>
      <c r="AA6" s="72">
        <v>99891</v>
      </c>
      <c r="AB6" s="72">
        <v>16</v>
      </c>
      <c r="AC6" s="72">
        <v>74</v>
      </c>
      <c r="AD6" s="72">
        <v>171</v>
      </c>
      <c r="AE6" s="72">
        <v>7502</v>
      </c>
      <c r="AF6" s="52"/>
    </row>
    <row r="7" spans="1:32" ht="12.6" x14ac:dyDescent="0.25">
      <c r="A7" s="23" t="s">
        <v>513</v>
      </c>
      <c r="B7" s="24" t="s">
        <v>514</v>
      </c>
      <c r="C7" s="72">
        <v>68260</v>
      </c>
      <c r="D7" s="72">
        <v>1116</v>
      </c>
      <c r="E7" s="72">
        <v>216</v>
      </c>
      <c r="F7" s="72">
        <v>125</v>
      </c>
      <c r="G7" s="72">
        <v>91</v>
      </c>
      <c r="H7" s="72">
        <v>914</v>
      </c>
      <c r="I7" s="72">
        <v>20</v>
      </c>
      <c r="J7" s="72">
        <v>25</v>
      </c>
      <c r="K7" s="72">
        <v>5</v>
      </c>
      <c r="L7" s="72">
        <v>5</v>
      </c>
      <c r="M7" s="72">
        <v>11</v>
      </c>
      <c r="N7" s="72">
        <v>9</v>
      </c>
      <c r="O7" s="72">
        <v>474</v>
      </c>
      <c r="P7" s="72">
        <v>1648</v>
      </c>
      <c r="Q7" s="72">
        <v>27066</v>
      </c>
      <c r="R7" s="72">
        <v>8735</v>
      </c>
      <c r="S7" s="72">
        <v>9524</v>
      </c>
      <c r="T7" s="71">
        <v>151</v>
      </c>
      <c r="U7" s="71">
        <v>206</v>
      </c>
      <c r="V7" s="71">
        <v>308</v>
      </c>
      <c r="W7" s="71">
        <v>16</v>
      </c>
      <c r="X7" s="71">
        <v>41</v>
      </c>
      <c r="Y7" s="71">
        <v>20</v>
      </c>
      <c r="Z7" s="71">
        <v>92</v>
      </c>
      <c r="AA7" s="71">
        <v>15977</v>
      </c>
      <c r="AB7" s="71">
        <v>4</v>
      </c>
      <c r="AC7" s="71">
        <v>14</v>
      </c>
      <c r="AD7" s="71">
        <v>37</v>
      </c>
      <c r="AE7" s="71">
        <v>1410</v>
      </c>
    </row>
    <row r="8" spans="1:32" ht="12.6" x14ac:dyDescent="0.25">
      <c r="A8" s="23" t="s">
        <v>108</v>
      </c>
      <c r="B8" s="24" t="s">
        <v>109</v>
      </c>
      <c r="C8" s="72">
        <v>58229</v>
      </c>
      <c r="D8" s="72">
        <v>4403</v>
      </c>
      <c r="E8" s="72">
        <v>621</v>
      </c>
      <c r="F8" s="72">
        <v>568</v>
      </c>
      <c r="G8" s="72">
        <v>344</v>
      </c>
      <c r="H8" s="72">
        <v>5604</v>
      </c>
      <c r="I8" s="72">
        <v>140</v>
      </c>
      <c r="J8" s="72">
        <v>108</v>
      </c>
      <c r="K8" s="72">
        <v>14</v>
      </c>
      <c r="L8" s="72">
        <v>20</v>
      </c>
      <c r="M8" s="72">
        <v>76</v>
      </c>
      <c r="N8" s="72">
        <v>65</v>
      </c>
      <c r="O8" s="72">
        <v>1687</v>
      </c>
      <c r="P8" s="72">
        <v>3199</v>
      </c>
      <c r="Q8" s="72">
        <v>25905</v>
      </c>
      <c r="R8" s="72">
        <v>5813</v>
      </c>
      <c r="S8" s="72">
        <v>1025</v>
      </c>
      <c r="T8" s="71">
        <v>567</v>
      </c>
      <c r="U8" s="71">
        <v>803</v>
      </c>
      <c r="V8" s="71">
        <v>715</v>
      </c>
      <c r="W8" s="71">
        <v>39</v>
      </c>
      <c r="X8" s="71">
        <v>98</v>
      </c>
      <c r="Y8" s="71">
        <v>40</v>
      </c>
      <c r="Z8" s="71">
        <v>329</v>
      </c>
      <c r="AA8" s="71">
        <v>3788</v>
      </c>
      <c r="AB8" s="71">
        <v>8</v>
      </c>
      <c r="AC8" s="71">
        <v>42</v>
      </c>
      <c r="AD8" s="71">
        <v>27</v>
      </c>
      <c r="AE8" s="71">
        <v>2181</v>
      </c>
    </row>
    <row r="9" spans="1:32" ht="12.6" x14ac:dyDescent="0.25">
      <c r="A9" s="23" t="s">
        <v>515</v>
      </c>
      <c r="B9" s="24" t="s">
        <v>103</v>
      </c>
      <c r="C9" s="72">
        <v>63088</v>
      </c>
      <c r="D9" s="72">
        <v>1228</v>
      </c>
      <c r="E9" s="72">
        <v>166</v>
      </c>
      <c r="F9" s="72">
        <v>80</v>
      </c>
      <c r="G9" s="72">
        <v>67</v>
      </c>
      <c r="H9" s="72">
        <v>995</v>
      </c>
      <c r="I9" s="72">
        <v>25</v>
      </c>
      <c r="J9" s="72">
        <v>17</v>
      </c>
      <c r="K9" s="72">
        <v>4</v>
      </c>
      <c r="L9" s="72">
        <v>10</v>
      </c>
      <c r="M9" s="72">
        <v>12</v>
      </c>
      <c r="N9" s="72">
        <v>2</v>
      </c>
      <c r="O9" s="72">
        <v>331</v>
      </c>
      <c r="P9" s="72">
        <v>1881</v>
      </c>
      <c r="Q9" s="72">
        <v>18870</v>
      </c>
      <c r="R9" s="72">
        <v>9937</v>
      </c>
      <c r="S9" s="72">
        <v>11384</v>
      </c>
      <c r="T9" s="71">
        <v>57</v>
      </c>
      <c r="U9" s="71">
        <v>161</v>
      </c>
      <c r="V9" s="71">
        <v>278</v>
      </c>
      <c r="W9" s="71">
        <v>6</v>
      </c>
      <c r="X9" s="71">
        <v>18</v>
      </c>
      <c r="Y9" s="71">
        <v>10</v>
      </c>
      <c r="Z9" s="71">
        <v>59</v>
      </c>
      <c r="AA9" s="71">
        <v>16808</v>
      </c>
      <c r="AB9" s="71">
        <v>0</v>
      </c>
      <c r="AC9" s="71">
        <v>3</v>
      </c>
      <c r="AD9" s="71">
        <v>4</v>
      </c>
      <c r="AE9" s="71">
        <v>675</v>
      </c>
    </row>
    <row r="10" spans="1:32" ht="12.6" x14ac:dyDescent="0.25">
      <c r="A10" s="23" t="s">
        <v>516</v>
      </c>
      <c r="B10" s="24" t="s">
        <v>107</v>
      </c>
      <c r="C10" s="72">
        <v>35885</v>
      </c>
      <c r="D10" s="72">
        <v>364</v>
      </c>
      <c r="E10" s="72">
        <v>78</v>
      </c>
      <c r="F10" s="72">
        <v>34</v>
      </c>
      <c r="G10" s="72">
        <v>34</v>
      </c>
      <c r="H10" s="72">
        <v>391</v>
      </c>
      <c r="I10" s="72">
        <v>4</v>
      </c>
      <c r="J10" s="72">
        <v>12</v>
      </c>
      <c r="K10" s="72">
        <v>4</v>
      </c>
      <c r="L10" s="72">
        <v>1</v>
      </c>
      <c r="M10" s="72">
        <v>2</v>
      </c>
      <c r="N10" s="72">
        <v>4</v>
      </c>
      <c r="O10" s="72">
        <v>79</v>
      </c>
      <c r="P10" s="72">
        <v>691</v>
      </c>
      <c r="Q10" s="72">
        <v>11553</v>
      </c>
      <c r="R10" s="72">
        <v>7509</v>
      </c>
      <c r="S10" s="72">
        <v>6744</v>
      </c>
      <c r="T10" s="71">
        <v>22</v>
      </c>
      <c r="U10" s="71">
        <v>48</v>
      </c>
      <c r="V10" s="71">
        <v>88</v>
      </c>
      <c r="W10" s="71">
        <v>3</v>
      </c>
      <c r="X10" s="71">
        <v>12</v>
      </c>
      <c r="Y10" s="71">
        <v>1</v>
      </c>
      <c r="Z10" s="71">
        <v>28</v>
      </c>
      <c r="AA10" s="71">
        <v>7689</v>
      </c>
      <c r="AB10" s="71">
        <v>0</v>
      </c>
      <c r="AC10" s="71">
        <v>1</v>
      </c>
      <c r="AD10" s="71">
        <v>7</v>
      </c>
      <c r="AE10" s="71">
        <v>482</v>
      </c>
    </row>
    <row r="11" spans="1:32" ht="12.6" x14ac:dyDescent="0.25">
      <c r="A11" s="23" t="s">
        <v>110</v>
      </c>
      <c r="B11" s="24" t="s">
        <v>111</v>
      </c>
      <c r="C11" s="72">
        <v>39217</v>
      </c>
      <c r="D11" s="72">
        <v>621</v>
      </c>
      <c r="E11" s="72">
        <v>118</v>
      </c>
      <c r="F11" s="72">
        <v>70</v>
      </c>
      <c r="G11" s="72">
        <v>62</v>
      </c>
      <c r="H11" s="72">
        <v>904</v>
      </c>
      <c r="I11" s="72">
        <v>14</v>
      </c>
      <c r="J11" s="72">
        <v>50</v>
      </c>
      <c r="K11" s="72">
        <v>2</v>
      </c>
      <c r="L11" s="72">
        <v>3</v>
      </c>
      <c r="M11" s="72">
        <v>24</v>
      </c>
      <c r="N11" s="72">
        <v>6</v>
      </c>
      <c r="O11" s="72">
        <v>195</v>
      </c>
      <c r="P11" s="72">
        <v>1115</v>
      </c>
      <c r="Q11" s="72">
        <v>14839</v>
      </c>
      <c r="R11" s="72">
        <v>8197</v>
      </c>
      <c r="S11" s="72">
        <v>3720</v>
      </c>
      <c r="T11" s="71">
        <v>74</v>
      </c>
      <c r="U11" s="71">
        <v>71</v>
      </c>
      <c r="V11" s="71">
        <v>262</v>
      </c>
      <c r="W11" s="71">
        <v>11</v>
      </c>
      <c r="X11" s="71">
        <v>47</v>
      </c>
      <c r="Y11" s="71">
        <v>16</v>
      </c>
      <c r="Z11" s="71">
        <v>82</v>
      </c>
      <c r="AA11" s="71">
        <v>8048</v>
      </c>
      <c r="AB11" s="71">
        <v>1</v>
      </c>
      <c r="AC11" s="71">
        <v>2</v>
      </c>
      <c r="AD11" s="71">
        <v>8</v>
      </c>
      <c r="AE11" s="71">
        <v>655</v>
      </c>
    </row>
    <row r="12" spans="1:32" ht="12.6" x14ac:dyDescent="0.25">
      <c r="A12" s="23" t="s">
        <v>120</v>
      </c>
      <c r="B12" s="24" t="s">
        <v>64</v>
      </c>
      <c r="C12" s="72">
        <v>218428</v>
      </c>
      <c r="D12" s="72">
        <v>1932</v>
      </c>
      <c r="E12" s="72">
        <v>268</v>
      </c>
      <c r="F12" s="72">
        <v>129</v>
      </c>
      <c r="G12" s="72">
        <v>132</v>
      </c>
      <c r="H12" s="72">
        <v>1819</v>
      </c>
      <c r="I12" s="72">
        <v>41</v>
      </c>
      <c r="J12" s="72">
        <v>35</v>
      </c>
      <c r="K12" s="72">
        <v>10</v>
      </c>
      <c r="L12" s="72">
        <v>8</v>
      </c>
      <c r="M12" s="72">
        <v>21</v>
      </c>
      <c r="N12" s="72">
        <v>25</v>
      </c>
      <c r="O12" s="72">
        <v>729</v>
      </c>
      <c r="P12" s="72">
        <v>3603</v>
      </c>
      <c r="Q12" s="72">
        <v>75148</v>
      </c>
      <c r="R12" s="72">
        <v>44406</v>
      </c>
      <c r="S12" s="72">
        <v>38844</v>
      </c>
      <c r="T12" s="71">
        <v>418</v>
      </c>
      <c r="U12" s="71">
        <v>529</v>
      </c>
      <c r="V12" s="71">
        <v>433</v>
      </c>
      <c r="W12" s="71">
        <v>12</v>
      </c>
      <c r="X12" s="71">
        <v>43</v>
      </c>
      <c r="Y12" s="71">
        <v>12</v>
      </c>
      <c r="Z12" s="71">
        <v>147</v>
      </c>
      <c r="AA12" s="71">
        <v>47496</v>
      </c>
      <c r="AB12" s="71">
        <v>3</v>
      </c>
      <c r="AC12" s="71">
        <v>12</v>
      </c>
      <c r="AD12" s="71">
        <v>88</v>
      </c>
      <c r="AE12" s="71">
        <v>2085</v>
      </c>
    </row>
    <row r="13" spans="1:32" s="58" customFormat="1" ht="12.6" x14ac:dyDescent="0.25">
      <c r="A13" s="13" t="s">
        <v>67</v>
      </c>
      <c r="B13" s="57" t="s">
        <v>68</v>
      </c>
      <c r="C13" s="75">
        <v>8688</v>
      </c>
      <c r="D13" s="75">
        <v>90</v>
      </c>
      <c r="E13" s="75">
        <v>9</v>
      </c>
      <c r="F13" s="75">
        <v>6</v>
      </c>
      <c r="G13" s="75">
        <v>7</v>
      </c>
      <c r="H13" s="75">
        <v>54</v>
      </c>
      <c r="I13" s="75">
        <v>2</v>
      </c>
      <c r="J13" s="75">
        <v>0</v>
      </c>
      <c r="K13" s="75">
        <v>1</v>
      </c>
      <c r="L13" s="75">
        <v>0</v>
      </c>
      <c r="M13" s="75">
        <v>5</v>
      </c>
      <c r="N13" s="75">
        <v>0</v>
      </c>
      <c r="O13" s="75">
        <v>20</v>
      </c>
      <c r="P13" s="75">
        <v>55</v>
      </c>
      <c r="Q13" s="75">
        <v>4738</v>
      </c>
      <c r="R13" s="75">
        <v>1446</v>
      </c>
      <c r="S13" s="75">
        <v>518</v>
      </c>
      <c r="T13" s="76">
        <v>7</v>
      </c>
      <c r="U13" s="76">
        <v>11</v>
      </c>
      <c r="V13" s="76">
        <v>17</v>
      </c>
      <c r="W13" s="76">
        <v>0</v>
      </c>
      <c r="X13" s="76">
        <v>6</v>
      </c>
      <c r="Y13" s="76">
        <v>1</v>
      </c>
      <c r="Z13" s="76">
        <v>9</v>
      </c>
      <c r="AA13" s="76">
        <v>1609</v>
      </c>
      <c r="AB13" s="76">
        <v>0</v>
      </c>
      <c r="AC13" s="76">
        <v>0</v>
      </c>
      <c r="AD13" s="76">
        <v>2</v>
      </c>
      <c r="AE13" s="76">
        <v>75</v>
      </c>
    </row>
    <row r="14" spans="1:32" ht="12.6" x14ac:dyDescent="0.25">
      <c r="A14" s="13" t="s">
        <v>70</v>
      </c>
      <c r="B14" s="57" t="s">
        <v>71</v>
      </c>
      <c r="C14" s="75">
        <v>77593</v>
      </c>
      <c r="D14" s="75">
        <v>460</v>
      </c>
      <c r="E14" s="75">
        <v>73</v>
      </c>
      <c r="F14" s="75">
        <v>55</v>
      </c>
      <c r="G14" s="75">
        <v>44</v>
      </c>
      <c r="H14" s="75">
        <v>563</v>
      </c>
      <c r="I14" s="75">
        <v>9</v>
      </c>
      <c r="J14" s="75">
        <v>16</v>
      </c>
      <c r="K14" s="75">
        <v>4</v>
      </c>
      <c r="L14" s="75">
        <v>4</v>
      </c>
      <c r="M14" s="75">
        <v>7</v>
      </c>
      <c r="N14" s="75">
        <v>11</v>
      </c>
      <c r="O14" s="75">
        <v>169</v>
      </c>
      <c r="P14" s="75">
        <v>895</v>
      </c>
      <c r="Q14" s="75">
        <v>18219</v>
      </c>
      <c r="R14" s="75">
        <v>18434</v>
      </c>
      <c r="S14" s="75">
        <v>20309</v>
      </c>
      <c r="T14" s="76">
        <v>57</v>
      </c>
      <c r="U14" s="76">
        <v>107</v>
      </c>
      <c r="V14" s="76">
        <v>132</v>
      </c>
      <c r="W14" s="76">
        <v>5</v>
      </c>
      <c r="X14" s="76">
        <v>17</v>
      </c>
      <c r="Y14" s="76">
        <v>6</v>
      </c>
      <c r="Z14" s="76">
        <v>38</v>
      </c>
      <c r="AA14" s="76">
        <v>17234</v>
      </c>
      <c r="AB14" s="76">
        <v>1</v>
      </c>
      <c r="AC14" s="76">
        <v>3</v>
      </c>
      <c r="AD14" s="76">
        <v>56</v>
      </c>
      <c r="AE14" s="76">
        <v>665</v>
      </c>
    </row>
    <row r="15" spans="1:32" ht="12.6" x14ac:dyDescent="0.25">
      <c r="A15" s="13" t="s">
        <v>72</v>
      </c>
      <c r="B15" s="57" t="s">
        <v>73</v>
      </c>
      <c r="C15" s="75">
        <v>19583</v>
      </c>
      <c r="D15" s="75">
        <v>246</v>
      </c>
      <c r="E15" s="75">
        <v>27</v>
      </c>
      <c r="F15" s="75">
        <v>9</v>
      </c>
      <c r="G15" s="75">
        <v>12</v>
      </c>
      <c r="H15" s="75">
        <v>160</v>
      </c>
      <c r="I15" s="75">
        <v>9</v>
      </c>
      <c r="J15" s="75">
        <v>2</v>
      </c>
      <c r="K15" s="75">
        <v>1</v>
      </c>
      <c r="L15" s="75">
        <v>0</v>
      </c>
      <c r="M15" s="75">
        <v>1</v>
      </c>
      <c r="N15" s="75">
        <v>0</v>
      </c>
      <c r="O15" s="75">
        <v>134</v>
      </c>
      <c r="P15" s="75">
        <v>167</v>
      </c>
      <c r="Q15" s="75">
        <v>4645</v>
      </c>
      <c r="R15" s="75">
        <v>8261</v>
      </c>
      <c r="S15" s="75">
        <v>2232</v>
      </c>
      <c r="T15" s="76">
        <v>79</v>
      </c>
      <c r="U15" s="76">
        <v>20</v>
      </c>
      <c r="V15" s="76">
        <v>41</v>
      </c>
      <c r="W15" s="76">
        <v>3</v>
      </c>
      <c r="X15" s="76">
        <v>2</v>
      </c>
      <c r="Y15" s="76">
        <v>0</v>
      </c>
      <c r="Z15" s="76">
        <v>11</v>
      </c>
      <c r="AA15" s="76">
        <v>3391</v>
      </c>
      <c r="AB15" s="76">
        <v>1</v>
      </c>
      <c r="AC15" s="76">
        <v>0</v>
      </c>
      <c r="AD15" s="76">
        <v>2</v>
      </c>
      <c r="AE15" s="76">
        <v>127</v>
      </c>
    </row>
    <row r="16" spans="1:32" ht="12.6" x14ac:dyDescent="0.25">
      <c r="A16" s="13" t="s">
        <v>74</v>
      </c>
      <c r="B16" s="57" t="s">
        <v>75</v>
      </c>
      <c r="C16" s="75">
        <v>14163</v>
      </c>
      <c r="D16" s="75">
        <v>70</v>
      </c>
      <c r="E16" s="75">
        <v>6</v>
      </c>
      <c r="F16" s="75">
        <v>1</v>
      </c>
      <c r="G16" s="75">
        <v>5</v>
      </c>
      <c r="H16" s="75">
        <v>40</v>
      </c>
      <c r="I16" s="75">
        <v>0</v>
      </c>
      <c r="J16" s="75">
        <v>0</v>
      </c>
      <c r="K16" s="75">
        <v>0</v>
      </c>
      <c r="L16" s="75">
        <v>1</v>
      </c>
      <c r="M16" s="75">
        <v>0</v>
      </c>
      <c r="N16" s="75">
        <v>0</v>
      </c>
      <c r="O16" s="75">
        <v>23</v>
      </c>
      <c r="P16" s="75">
        <v>96</v>
      </c>
      <c r="Q16" s="75">
        <v>5156</v>
      </c>
      <c r="R16" s="75">
        <v>4255</v>
      </c>
      <c r="S16" s="75">
        <v>1908</v>
      </c>
      <c r="T16" s="76">
        <v>6</v>
      </c>
      <c r="U16" s="76">
        <v>5</v>
      </c>
      <c r="V16" s="76">
        <v>11</v>
      </c>
      <c r="W16" s="76">
        <v>0</v>
      </c>
      <c r="X16" s="76">
        <v>2</v>
      </c>
      <c r="Y16" s="76">
        <v>1</v>
      </c>
      <c r="Z16" s="76">
        <v>8</v>
      </c>
      <c r="AA16" s="76">
        <v>2509</v>
      </c>
      <c r="AB16" s="76">
        <v>0</v>
      </c>
      <c r="AC16" s="76">
        <v>1</v>
      </c>
      <c r="AD16" s="76">
        <v>2</v>
      </c>
      <c r="AE16" s="76">
        <v>57</v>
      </c>
    </row>
    <row r="17" spans="1:31" ht="12.6" x14ac:dyDescent="0.25">
      <c r="A17" s="13" t="s">
        <v>78</v>
      </c>
      <c r="B17" s="57" t="s">
        <v>79</v>
      </c>
      <c r="C17" s="75">
        <v>31727</v>
      </c>
      <c r="D17" s="75">
        <v>100</v>
      </c>
      <c r="E17" s="75">
        <v>37</v>
      </c>
      <c r="F17" s="75">
        <v>7</v>
      </c>
      <c r="G17" s="75">
        <v>5</v>
      </c>
      <c r="H17" s="75">
        <v>80</v>
      </c>
      <c r="I17" s="75">
        <v>2</v>
      </c>
      <c r="J17" s="75">
        <v>0</v>
      </c>
      <c r="K17" s="75">
        <v>0</v>
      </c>
      <c r="L17" s="75">
        <v>1</v>
      </c>
      <c r="M17" s="75">
        <v>0</v>
      </c>
      <c r="N17" s="75">
        <v>1</v>
      </c>
      <c r="O17" s="75">
        <v>57</v>
      </c>
      <c r="P17" s="75">
        <v>513</v>
      </c>
      <c r="Q17" s="75">
        <v>9608</v>
      </c>
      <c r="R17" s="75">
        <v>3401</v>
      </c>
      <c r="S17" s="75">
        <v>7354</v>
      </c>
      <c r="T17" s="76">
        <v>6</v>
      </c>
      <c r="U17" s="76">
        <v>19</v>
      </c>
      <c r="V17" s="76">
        <v>25</v>
      </c>
      <c r="W17" s="76">
        <v>0</v>
      </c>
      <c r="X17" s="76">
        <v>1</v>
      </c>
      <c r="Y17" s="76">
        <v>0</v>
      </c>
      <c r="Z17" s="76">
        <v>10</v>
      </c>
      <c r="AA17" s="76">
        <v>10414</v>
      </c>
      <c r="AB17" s="76">
        <v>0</v>
      </c>
      <c r="AC17" s="76">
        <v>0</v>
      </c>
      <c r="AD17" s="76">
        <v>4</v>
      </c>
      <c r="AE17" s="76">
        <v>82</v>
      </c>
    </row>
    <row r="18" spans="1:31" ht="12.6" x14ac:dyDescent="0.25">
      <c r="A18" s="13" t="s">
        <v>80</v>
      </c>
      <c r="B18" s="57" t="s">
        <v>81</v>
      </c>
      <c r="C18" s="75">
        <v>8243</v>
      </c>
      <c r="D18" s="75">
        <v>64</v>
      </c>
      <c r="E18" s="75">
        <v>9</v>
      </c>
      <c r="F18" s="75">
        <v>3</v>
      </c>
      <c r="G18" s="75">
        <v>2</v>
      </c>
      <c r="H18" s="75">
        <v>35</v>
      </c>
      <c r="I18" s="75">
        <v>1</v>
      </c>
      <c r="J18" s="75">
        <v>1</v>
      </c>
      <c r="K18" s="75">
        <v>1</v>
      </c>
      <c r="L18" s="75">
        <v>0</v>
      </c>
      <c r="M18" s="75">
        <v>0</v>
      </c>
      <c r="N18" s="75">
        <v>1</v>
      </c>
      <c r="O18" s="75">
        <v>17</v>
      </c>
      <c r="P18" s="75">
        <v>177</v>
      </c>
      <c r="Q18" s="75">
        <v>3612</v>
      </c>
      <c r="R18" s="75">
        <v>834</v>
      </c>
      <c r="S18" s="75">
        <v>1394</v>
      </c>
      <c r="T18" s="76">
        <v>10</v>
      </c>
      <c r="U18" s="76">
        <v>5</v>
      </c>
      <c r="V18" s="76">
        <v>17</v>
      </c>
      <c r="W18" s="76">
        <v>0</v>
      </c>
      <c r="X18" s="76">
        <v>0</v>
      </c>
      <c r="Y18" s="76">
        <v>0</v>
      </c>
      <c r="Z18" s="76">
        <v>6</v>
      </c>
      <c r="AA18" s="76">
        <v>2020</v>
      </c>
      <c r="AB18" s="76">
        <v>0</v>
      </c>
      <c r="AC18" s="76">
        <v>0</v>
      </c>
      <c r="AD18" s="76">
        <v>2</v>
      </c>
      <c r="AE18" s="76">
        <v>32</v>
      </c>
    </row>
    <row r="19" spans="1:31" ht="12.6" x14ac:dyDescent="0.25">
      <c r="A19" s="13" t="s">
        <v>82</v>
      </c>
      <c r="B19" s="57" t="s">
        <v>83</v>
      </c>
      <c r="C19" s="75">
        <v>11643</v>
      </c>
      <c r="D19" s="75">
        <v>61</v>
      </c>
      <c r="E19" s="75">
        <v>13</v>
      </c>
      <c r="F19" s="75">
        <v>2</v>
      </c>
      <c r="G19" s="75">
        <v>2</v>
      </c>
      <c r="H19" s="75">
        <v>186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10</v>
      </c>
      <c r="P19" s="75">
        <v>279</v>
      </c>
      <c r="Q19" s="75">
        <v>5259</v>
      </c>
      <c r="R19" s="75">
        <v>966</v>
      </c>
      <c r="S19" s="75">
        <v>1710</v>
      </c>
      <c r="T19" s="76">
        <v>89</v>
      </c>
      <c r="U19" s="76">
        <v>0</v>
      </c>
      <c r="V19" s="76">
        <v>8</v>
      </c>
      <c r="W19" s="76">
        <v>1</v>
      </c>
      <c r="X19" s="76">
        <v>0</v>
      </c>
      <c r="Y19" s="76">
        <v>0</v>
      </c>
      <c r="Z19" s="76">
        <v>4</v>
      </c>
      <c r="AA19" s="76">
        <v>2972</v>
      </c>
      <c r="AB19" s="76">
        <v>0</v>
      </c>
      <c r="AC19" s="76">
        <v>0</v>
      </c>
      <c r="AD19" s="76">
        <v>8</v>
      </c>
      <c r="AE19" s="76">
        <v>73</v>
      </c>
    </row>
    <row r="20" spans="1:31" ht="12.6" x14ac:dyDescent="0.25">
      <c r="A20" s="13" t="s">
        <v>84</v>
      </c>
      <c r="B20" s="57" t="s">
        <v>85</v>
      </c>
      <c r="C20" s="75">
        <v>8129</v>
      </c>
      <c r="D20" s="75">
        <v>50</v>
      </c>
      <c r="E20" s="75">
        <v>2</v>
      </c>
      <c r="F20" s="75">
        <v>2</v>
      </c>
      <c r="G20" s="75">
        <v>6</v>
      </c>
      <c r="H20" s="75">
        <v>19</v>
      </c>
      <c r="I20" s="75">
        <v>1</v>
      </c>
      <c r="J20" s="75">
        <v>1</v>
      </c>
      <c r="K20" s="75">
        <v>0</v>
      </c>
      <c r="L20" s="75">
        <v>0</v>
      </c>
      <c r="M20" s="75">
        <v>0</v>
      </c>
      <c r="N20" s="75">
        <v>0</v>
      </c>
      <c r="O20" s="75">
        <v>4</v>
      </c>
      <c r="P20" s="75">
        <v>155</v>
      </c>
      <c r="Q20" s="75">
        <v>3934</v>
      </c>
      <c r="R20" s="75">
        <v>915</v>
      </c>
      <c r="S20" s="75">
        <v>1308</v>
      </c>
      <c r="T20" s="76">
        <v>4</v>
      </c>
      <c r="U20" s="76">
        <v>13</v>
      </c>
      <c r="V20" s="76">
        <v>6</v>
      </c>
      <c r="W20" s="76">
        <v>0</v>
      </c>
      <c r="X20" s="76">
        <v>1</v>
      </c>
      <c r="Y20" s="76">
        <v>0</v>
      </c>
      <c r="Z20" s="76">
        <v>5</v>
      </c>
      <c r="AA20" s="76">
        <v>1651</v>
      </c>
      <c r="AB20" s="76">
        <v>0</v>
      </c>
      <c r="AC20" s="76">
        <v>0</v>
      </c>
      <c r="AD20" s="76">
        <v>2</v>
      </c>
      <c r="AE20" s="76">
        <v>50</v>
      </c>
    </row>
    <row r="21" spans="1:31" ht="12.6" x14ac:dyDescent="0.25">
      <c r="A21" s="13" t="s">
        <v>90</v>
      </c>
      <c r="B21" s="57" t="s">
        <v>91</v>
      </c>
      <c r="C21" s="75">
        <v>10871</v>
      </c>
      <c r="D21" s="75">
        <v>76</v>
      </c>
      <c r="E21" s="75">
        <v>15</v>
      </c>
      <c r="F21" s="75">
        <v>2</v>
      </c>
      <c r="G21" s="75">
        <v>5</v>
      </c>
      <c r="H21" s="75">
        <v>54</v>
      </c>
      <c r="I21" s="75">
        <v>0</v>
      </c>
      <c r="J21" s="75">
        <v>12</v>
      </c>
      <c r="K21" s="75">
        <v>0</v>
      </c>
      <c r="L21" s="75">
        <v>0</v>
      </c>
      <c r="M21" s="75">
        <v>2</v>
      </c>
      <c r="N21" s="75">
        <v>1</v>
      </c>
      <c r="O21" s="75">
        <v>6</v>
      </c>
      <c r="P21" s="75">
        <v>262</v>
      </c>
      <c r="Q21" s="75">
        <v>5737</v>
      </c>
      <c r="R21" s="75">
        <v>1405</v>
      </c>
      <c r="S21" s="75">
        <v>628</v>
      </c>
      <c r="T21" s="76">
        <v>83</v>
      </c>
      <c r="U21" s="76">
        <v>4</v>
      </c>
      <c r="V21" s="76">
        <v>25</v>
      </c>
      <c r="W21" s="76">
        <v>0</v>
      </c>
      <c r="X21" s="76">
        <v>9</v>
      </c>
      <c r="Y21" s="76">
        <v>0</v>
      </c>
      <c r="Z21" s="76">
        <v>6</v>
      </c>
      <c r="AA21" s="76">
        <v>2370</v>
      </c>
      <c r="AB21" s="76">
        <v>0</v>
      </c>
      <c r="AC21" s="76">
        <v>2</v>
      </c>
      <c r="AD21" s="76">
        <v>1</v>
      </c>
      <c r="AE21" s="76">
        <v>166</v>
      </c>
    </row>
    <row r="22" spans="1:31" ht="12.6" x14ac:dyDescent="0.25">
      <c r="A22" s="13" t="s">
        <v>92</v>
      </c>
      <c r="B22" s="57" t="s">
        <v>93</v>
      </c>
      <c r="C22" s="75">
        <v>2127</v>
      </c>
      <c r="D22" s="75">
        <v>32</v>
      </c>
      <c r="E22" s="75">
        <v>5</v>
      </c>
      <c r="F22" s="75">
        <v>4</v>
      </c>
      <c r="G22" s="75">
        <v>3</v>
      </c>
      <c r="H22" s="75">
        <v>19</v>
      </c>
      <c r="I22" s="75">
        <v>1</v>
      </c>
      <c r="J22" s="75">
        <v>0</v>
      </c>
      <c r="K22" s="75">
        <v>0</v>
      </c>
      <c r="L22" s="75">
        <v>0</v>
      </c>
      <c r="M22" s="75">
        <v>1</v>
      </c>
      <c r="N22" s="75">
        <v>0</v>
      </c>
      <c r="O22" s="75">
        <v>17</v>
      </c>
      <c r="P22" s="75">
        <v>20</v>
      </c>
      <c r="Q22" s="75">
        <v>1324</v>
      </c>
      <c r="R22" s="75">
        <v>197</v>
      </c>
      <c r="S22" s="75">
        <v>117</v>
      </c>
      <c r="T22" s="76">
        <v>1</v>
      </c>
      <c r="U22" s="76">
        <v>5</v>
      </c>
      <c r="V22" s="76">
        <v>10</v>
      </c>
      <c r="W22" s="76">
        <v>0</v>
      </c>
      <c r="X22" s="76">
        <v>0</v>
      </c>
      <c r="Y22" s="76">
        <v>1</v>
      </c>
      <c r="Z22" s="76">
        <v>7</v>
      </c>
      <c r="AA22" s="76">
        <v>342</v>
      </c>
      <c r="AB22" s="76">
        <v>0</v>
      </c>
      <c r="AC22" s="76">
        <v>0</v>
      </c>
      <c r="AD22" s="76">
        <v>1</v>
      </c>
      <c r="AE22" s="76">
        <v>20</v>
      </c>
    </row>
    <row r="23" spans="1:31" ht="12.6" x14ac:dyDescent="0.25">
      <c r="A23" s="13" t="s">
        <v>94</v>
      </c>
      <c r="B23" s="57" t="s">
        <v>95</v>
      </c>
      <c r="C23" s="75">
        <v>4938</v>
      </c>
      <c r="D23" s="75">
        <v>66</v>
      </c>
      <c r="E23" s="75">
        <v>12</v>
      </c>
      <c r="F23" s="75">
        <v>7</v>
      </c>
      <c r="G23" s="75">
        <v>6</v>
      </c>
      <c r="H23" s="75">
        <v>56</v>
      </c>
      <c r="I23" s="75">
        <v>1</v>
      </c>
      <c r="J23" s="75">
        <v>0</v>
      </c>
      <c r="K23" s="75">
        <v>0</v>
      </c>
      <c r="L23" s="75">
        <v>0</v>
      </c>
      <c r="M23" s="75">
        <v>2</v>
      </c>
      <c r="N23" s="75">
        <v>1</v>
      </c>
      <c r="O23" s="75">
        <v>15</v>
      </c>
      <c r="P23" s="75">
        <v>183</v>
      </c>
      <c r="Q23" s="75">
        <v>2713</v>
      </c>
      <c r="R23" s="75">
        <v>657</v>
      </c>
      <c r="S23" s="75">
        <v>439</v>
      </c>
      <c r="T23" s="76">
        <v>7</v>
      </c>
      <c r="U23" s="76">
        <v>43</v>
      </c>
      <c r="V23" s="76">
        <v>23</v>
      </c>
      <c r="W23" s="76">
        <v>0</v>
      </c>
      <c r="X23" s="76">
        <v>1</v>
      </c>
      <c r="Y23" s="76">
        <v>0</v>
      </c>
      <c r="Z23" s="76">
        <v>5</v>
      </c>
      <c r="AA23" s="76">
        <v>565</v>
      </c>
      <c r="AB23" s="76">
        <v>0</v>
      </c>
      <c r="AC23" s="76">
        <v>0</v>
      </c>
      <c r="AD23" s="76">
        <v>0</v>
      </c>
      <c r="AE23" s="76">
        <v>136</v>
      </c>
    </row>
    <row r="24" spans="1:31" ht="12.6" x14ac:dyDescent="0.25">
      <c r="A24" s="13" t="s">
        <v>96</v>
      </c>
      <c r="B24" s="57" t="s">
        <v>97</v>
      </c>
      <c r="C24" s="75">
        <v>2220</v>
      </c>
      <c r="D24" s="75">
        <v>11</v>
      </c>
      <c r="E24" s="75">
        <v>3</v>
      </c>
      <c r="F24" s="75">
        <v>1</v>
      </c>
      <c r="G24" s="75">
        <v>0</v>
      </c>
      <c r="H24" s="75">
        <v>5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10</v>
      </c>
      <c r="Q24" s="75">
        <v>1858</v>
      </c>
      <c r="R24" s="75">
        <v>187</v>
      </c>
      <c r="S24" s="75">
        <v>5</v>
      </c>
      <c r="T24" s="76">
        <v>0</v>
      </c>
      <c r="U24" s="76">
        <v>0</v>
      </c>
      <c r="V24" s="76">
        <v>2</v>
      </c>
      <c r="W24" s="76">
        <v>0</v>
      </c>
      <c r="X24" s="76">
        <v>0</v>
      </c>
      <c r="Y24" s="76">
        <v>0</v>
      </c>
      <c r="Z24" s="76">
        <v>2</v>
      </c>
      <c r="AA24" s="76">
        <v>131</v>
      </c>
      <c r="AB24" s="76">
        <v>0</v>
      </c>
      <c r="AC24" s="76">
        <v>0</v>
      </c>
      <c r="AD24" s="76">
        <v>0</v>
      </c>
      <c r="AE24" s="76">
        <v>5</v>
      </c>
    </row>
    <row r="25" spans="1:31" ht="12.6" x14ac:dyDescent="0.25">
      <c r="A25" s="13" t="s">
        <v>98</v>
      </c>
      <c r="B25" s="57" t="s">
        <v>99</v>
      </c>
      <c r="C25" s="75">
        <v>4327</v>
      </c>
      <c r="D25" s="75">
        <v>47</v>
      </c>
      <c r="E25" s="75">
        <v>10</v>
      </c>
      <c r="F25" s="75">
        <v>5</v>
      </c>
      <c r="G25" s="75">
        <v>2</v>
      </c>
      <c r="H25" s="75">
        <v>52</v>
      </c>
      <c r="I25" s="75">
        <v>2</v>
      </c>
      <c r="J25" s="75">
        <v>0</v>
      </c>
      <c r="K25" s="75">
        <v>0</v>
      </c>
      <c r="L25" s="75">
        <v>0</v>
      </c>
      <c r="M25" s="75">
        <v>0</v>
      </c>
      <c r="N25" s="75">
        <v>1</v>
      </c>
      <c r="O25" s="75">
        <v>37</v>
      </c>
      <c r="P25" s="75">
        <v>114</v>
      </c>
      <c r="Q25" s="75">
        <v>2645</v>
      </c>
      <c r="R25" s="75">
        <v>381</v>
      </c>
      <c r="S25" s="75">
        <v>267</v>
      </c>
      <c r="T25" s="76">
        <v>11</v>
      </c>
      <c r="U25" s="76">
        <v>17</v>
      </c>
      <c r="V25" s="76">
        <v>10</v>
      </c>
      <c r="W25" s="76">
        <v>0</v>
      </c>
      <c r="X25" s="76">
        <v>0</v>
      </c>
      <c r="Y25" s="76">
        <v>0</v>
      </c>
      <c r="Z25" s="76">
        <v>3</v>
      </c>
      <c r="AA25" s="76">
        <v>650</v>
      </c>
      <c r="AB25" s="76">
        <v>0</v>
      </c>
      <c r="AC25" s="76">
        <v>0</v>
      </c>
      <c r="AD25" s="76">
        <v>3</v>
      </c>
      <c r="AE25" s="76">
        <v>70</v>
      </c>
    </row>
    <row r="26" spans="1:31" ht="12.6" x14ac:dyDescent="0.25">
      <c r="A26" s="13" t="s">
        <v>100</v>
      </c>
      <c r="B26" s="57" t="s">
        <v>101</v>
      </c>
      <c r="C26" s="75">
        <v>11246</v>
      </c>
      <c r="D26" s="75">
        <v>501</v>
      </c>
      <c r="E26" s="75">
        <v>42</v>
      </c>
      <c r="F26" s="75">
        <v>22</v>
      </c>
      <c r="G26" s="75">
        <v>28</v>
      </c>
      <c r="H26" s="75">
        <v>466</v>
      </c>
      <c r="I26" s="75">
        <v>13</v>
      </c>
      <c r="J26" s="75">
        <v>3</v>
      </c>
      <c r="K26" s="75">
        <v>3</v>
      </c>
      <c r="L26" s="75">
        <v>2</v>
      </c>
      <c r="M26" s="75">
        <v>3</v>
      </c>
      <c r="N26" s="75">
        <v>7</v>
      </c>
      <c r="O26" s="75">
        <v>205</v>
      </c>
      <c r="P26" s="75">
        <v>563</v>
      </c>
      <c r="Q26" s="75">
        <v>3978</v>
      </c>
      <c r="R26" s="75">
        <v>2703</v>
      </c>
      <c r="S26" s="75">
        <v>522</v>
      </c>
      <c r="T26" s="76">
        <v>54</v>
      </c>
      <c r="U26" s="76">
        <v>279</v>
      </c>
      <c r="V26" s="76">
        <v>83</v>
      </c>
      <c r="W26" s="76">
        <v>3</v>
      </c>
      <c r="X26" s="76">
        <v>4</v>
      </c>
      <c r="Y26" s="76">
        <v>3</v>
      </c>
      <c r="Z26" s="76">
        <v>29</v>
      </c>
      <c r="AA26" s="76">
        <v>1232</v>
      </c>
      <c r="AB26" s="76">
        <v>1</v>
      </c>
      <c r="AC26" s="76">
        <v>6</v>
      </c>
      <c r="AD26" s="76">
        <v>5</v>
      </c>
      <c r="AE26" s="76">
        <v>486</v>
      </c>
    </row>
    <row r="27" spans="1:31" ht="12.6" x14ac:dyDescent="0.25">
      <c r="A27" s="13" t="s">
        <v>104</v>
      </c>
      <c r="B27" s="57" t="s">
        <v>105</v>
      </c>
      <c r="C27" s="75">
        <v>2930</v>
      </c>
      <c r="D27" s="75">
        <v>58</v>
      </c>
      <c r="E27" s="75">
        <v>5</v>
      </c>
      <c r="F27" s="75">
        <v>3</v>
      </c>
      <c r="G27" s="75">
        <v>5</v>
      </c>
      <c r="H27" s="75">
        <v>30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2</v>
      </c>
      <c r="O27" s="75">
        <v>15</v>
      </c>
      <c r="P27" s="75">
        <v>114</v>
      </c>
      <c r="Q27" s="75">
        <v>1722</v>
      </c>
      <c r="R27" s="75">
        <v>364</v>
      </c>
      <c r="S27" s="75">
        <v>133</v>
      </c>
      <c r="T27" s="76">
        <v>4</v>
      </c>
      <c r="U27" s="76">
        <v>1</v>
      </c>
      <c r="V27" s="76">
        <v>23</v>
      </c>
      <c r="W27" s="76">
        <v>0</v>
      </c>
      <c r="X27" s="76">
        <v>0</v>
      </c>
      <c r="Y27" s="76">
        <v>0</v>
      </c>
      <c r="Z27" s="76">
        <v>4</v>
      </c>
      <c r="AA27" s="76">
        <v>406</v>
      </c>
      <c r="AB27" s="76">
        <v>0</v>
      </c>
      <c r="AC27" s="76">
        <v>0</v>
      </c>
      <c r="AD27" s="76">
        <v>0</v>
      </c>
      <c r="AE27" s="76">
        <v>41</v>
      </c>
    </row>
    <row r="28" spans="1:31" s="58" customFormat="1" ht="12.6" x14ac:dyDescent="0.25">
      <c r="A28" s="23" t="s">
        <v>112</v>
      </c>
      <c r="B28" s="24" t="s">
        <v>113</v>
      </c>
      <c r="C28" s="72">
        <v>814</v>
      </c>
      <c r="D28" s="72">
        <v>21</v>
      </c>
      <c r="E28" s="72">
        <v>1</v>
      </c>
      <c r="F28" s="72">
        <v>0</v>
      </c>
      <c r="G28" s="72">
        <v>1</v>
      </c>
      <c r="H28" s="72">
        <v>2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14</v>
      </c>
      <c r="Q28" s="72">
        <v>623</v>
      </c>
      <c r="R28" s="72">
        <v>43</v>
      </c>
      <c r="S28" s="72">
        <v>7</v>
      </c>
      <c r="T28" s="71">
        <v>2</v>
      </c>
      <c r="U28" s="71">
        <v>0</v>
      </c>
      <c r="V28" s="71">
        <v>1</v>
      </c>
      <c r="W28" s="71">
        <v>0</v>
      </c>
      <c r="X28" s="71">
        <v>0</v>
      </c>
      <c r="Y28" s="71">
        <v>0</v>
      </c>
      <c r="Z28" s="71">
        <v>0</v>
      </c>
      <c r="AA28" s="71">
        <v>85</v>
      </c>
      <c r="AB28" s="71">
        <v>0</v>
      </c>
      <c r="AC28" s="71">
        <v>0</v>
      </c>
      <c r="AD28" s="71">
        <v>0</v>
      </c>
      <c r="AE28" s="71">
        <v>14</v>
      </c>
    </row>
    <row r="29" spans="1:31" s="58" customFormat="1" ht="12.6" x14ac:dyDescent="0.25">
      <c r="A29" s="13" t="s">
        <v>114</v>
      </c>
      <c r="B29" s="57" t="s">
        <v>115</v>
      </c>
      <c r="C29" s="75">
        <v>638</v>
      </c>
      <c r="D29" s="75">
        <v>18</v>
      </c>
      <c r="E29" s="75">
        <v>1</v>
      </c>
      <c r="F29" s="75">
        <v>0</v>
      </c>
      <c r="G29" s="75">
        <v>1</v>
      </c>
      <c r="H29" s="75">
        <v>2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14</v>
      </c>
      <c r="Q29" s="75">
        <v>480</v>
      </c>
      <c r="R29" s="75">
        <v>36</v>
      </c>
      <c r="S29" s="75">
        <v>4</v>
      </c>
      <c r="T29" s="76">
        <v>2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69</v>
      </c>
      <c r="AB29" s="76">
        <v>0</v>
      </c>
      <c r="AC29" s="76">
        <v>0</v>
      </c>
      <c r="AD29" s="76">
        <v>0</v>
      </c>
      <c r="AE29" s="76">
        <v>11</v>
      </c>
    </row>
    <row r="30" spans="1:31" s="58" customFormat="1" ht="12.6" x14ac:dyDescent="0.25">
      <c r="A30" s="13" t="s">
        <v>116</v>
      </c>
      <c r="B30" s="57" t="s">
        <v>117</v>
      </c>
      <c r="C30" s="75">
        <v>176</v>
      </c>
      <c r="D30" s="75">
        <v>3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143</v>
      </c>
      <c r="R30" s="75">
        <v>7</v>
      </c>
      <c r="S30" s="75">
        <v>3</v>
      </c>
      <c r="T30" s="76">
        <v>0</v>
      </c>
      <c r="U30" s="76">
        <v>0</v>
      </c>
      <c r="V30" s="76">
        <v>1</v>
      </c>
      <c r="W30" s="76">
        <v>0</v>
      </c>
      <c r="X30" s="76">
        <v>0</v>
      </c>
      <c r="Y30" s="76">
        <v>0</v>
      </c>
      <c r="Z30" s="76">
        <v>0</v>
      </c>
      <c r="AA30" s="76">
        <v>16</v>
      </c>
      <c r="AB30" s="76">
        <v>0</v>
      </c>
      <c r="AC30" s="76">
        <v>0</v>
      </c>
      <c r="AD30" s="76">
        <v>0</v>
      </c>
      <c r="AE30" s="76">
        <v>3</v>
      </c>
    </row>
    <row r="31" spans="1:31" ht="12.15" customHeight="1" x14ac:dyDescent="0.25">
      <c r="A31" s="124" t="s">
        <v>804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31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807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201194</v>
      </c>
      <c r="C5" s="37">
        <v>282727</v>
      </c>
      <c r="D5" s="37">
        <v>6924</v>
      </c>
      <c r="E5" s="37">
        <v>2761</v>
      </c>
      <c r="F5" s="37">
        <v>1228</v>
      </c>
      <c r="G5" s="37">
        <v>240</v>
      </c>
      <c r="H5" s="37">
        <v>729</v>
      </c>
      <c r="I5" s="37">
        <v>277</v>
      </c>
      <c r="J5" s="37">
        <v>550</v>
      </c>
      <c r="K5" s="37">
        <v>181</v>
      </c>
      <c r="L5" s="37">
        <v>6380</v>
      </c>
      <c r="M5" s="37">
        <v>4249</v>
      </c>
      <c r="N5" s="37">
        <v>187</v>
      </c>
      <c r="O5" s="37">
        <v>57</v>
      </c>
      <c r="P5" s="37">
        <v>178</v>
      </c>
      <c r="Q5" s="37">
        <v>69</v>
      </c>
      <c r="R5" s="37">
        <v>28</v>
      </c>
      <c r="S5" s="37">
        <v>11</v>
      </c>
      <c r="T5" s="37">
        <v>34</v>
      </c>
      <c r="U5" s="37">
        <v>13</v>
      </c>
      <c r="V5" s="37">
        <v>104</v>
      </c>
      <c r="W5" s="37">
        <v>42</v>
      </c>
      <c r="X5" s="37">
        <v>84</v>
      </c>
      <c r="Y5" s="37">
        <v>27</v>
      </c>
      <c r="Z5" s="37">
        <v>1651</v>
      </c>
      <c r="AA5" s="37">
        <v>1844</v>
      </c>
      <c r="AB5" s="37">
        <v>6429</v>
      </c>
      <c r="AC5" s="37">
        <v>5722</v>
      </c>
      <c r="AD5" s="37">
        <v>29791</v>
      </c>
      <c r="AE5" s="37">
        <v>144213</v>
      </c>
      <c r="AF5" s="37">
        <v>32404</v>
      </c>
      <c r="AG5" s="37">
        <v>52236</v>
      </c>
      <c r="AH5" s="37">
        <v>56810</v>
      </c>
      <c r="AI5" s="37">
        <v>14438</v>
      </c>
      <c r="AJ5" s="37">
        <v>709</v>
      </c>
      <c r="AK5" s="37">
        <v>582</v>
      </c>
      <c r="AL5" s="37">
        <v>1294</v>
      </c>
      <c r="AM5" s="37">
        <v>524</v>
      </c>
      <c r="AN5" s="37">
        <v>1507</v>
      </c>
      <c r="AO5" s="37">
        <v>578</v>
      </c>
      <c r="AP5" s="37">
        <v>66</v>
      </c>
      <c r="AQ5" s="37">
        <v>21</v>
      </c>
      <c r="AR5" s="37">
        <v>192</v>
      </c>
      <c r="AS5" s="37">
        <v>67</v>
      </c>
      <c r="AT5" s="37">
        <v>64</v>
      </c>
      <c r="AU5" s="37">
        <v>35</v>
      </c>
      <c r="AV5" s="37">
        <v>492</v>
      </c>
      <c r="AW5" s="37">
        <v>245</v>
      </c>
      <c r="AX5" s="37">
        <v>48864</v>
      </c>
      <c r="AY5" s="37">
        <v>51027</v>
      </c>
      <c r="AZ5" s="37">
        <v>11</v>
      </c>
      <c r="BA5" s="37">
        <v>5</v>
      </c>
      <c r="BB5" s="37">
        <v>42</v>
      </c>
      <c r="BC5" s="37">
        <v>32</v>
      </c>
      <c r="BD5" s="37">
        <v>101</v>
      </c>
      <c r="BE5" s="37">
        <v>70</v>
      </c>
      <c r="BF5" s="37">
        <v>4341</v>
      </c>
      <c r="BG5" s="37">
        <v>3161</v>
      </c>
      <c r="BI5" s="81"/>
      <c r="BJ5" s="81"/>
    </row>
    <row r="6" spans="1:62" s="12" customFormat="1" ht="12.6" x14ac:dyDescent="0.25">
      <c r="A6" s="66" t="s">
        <v>386</v>
      </c>
      <c r="B6" s="67">
        <v>197568</v>
      </c>
      <c r="C6" s="67">
        <v>279955</v>
      </c>
      <c r="D6" s="67">
        <v>5658</v>
      </c>
      <c r="E6" s="67">
        <v>2139</v>
      </c>
      <c r="F6" s="67">
        <v>1190</v>
      </c>
      <c r="G6" s="67">
        <v>212</v>
      </c>
      <c r="H6" s="67">
        <v>681</v>
      </c>
      <c r="I6" s="67">
        <v>248</v>
      </c>
      <c r="J6" s="67">
        <v>517</v>
      </c>
      <c r="K6" s="67">
        <v>160</v>
      </c>
      <c r="L6" s="67">
        <v>5624</v>
      </c>
      <c r="M6" s="67">
        <v>3511</v>
      </c>
      <c r="N6" s="67">
        <v>167</v>
      </c>
      <c r="O6" s="67">
        <v>43</v>
      </c>
      <c r="P6" s="67">
        <v>163</v>
      </c>
      <c r="Q6" s="67">
        <v>61</v>
      </c>
      <c r="R6" s="67">
        <v>28</v>
      </c>
      <c r="S6" s="67">
        <v>10</v>
      </c>
      <c r="T6" s="67">
        <v>32</v>
      </c>
      <c r="U6" s="67">
        <v>7</v>
      </c>
      <c r="V6" s="67">
        <v>96</v>
      </c>
      <c r="W6" s="67">
        <v>39</v>
      </c>
      <c r="X6" s="67">
        <v>78</v>
      </c>
      <c r="Y6" s="67">
        <v>23</v>
      </c>
      <c r="Z6" s="67">
        <v>1346</v>
      </c>
      <c r="AA6" s="67">
        <v>1531</v>
      </c>
      <c r="AB6" s="67">
        <v>6151</v>
      </c>
      <c r="AC6" s="67">
        <v>5490</v>
      </c>
      <c r="AD6" s="67">
        <v>29692</v>
      </c>
      <c r="AE6" s="67">
        <v>144104</v>
      </c>
      <c r="AF6" s="67">
        <v>32339</v>
      </c>
      <c r="AG6" s="67">
        <v>52171</v>
      </c>
      <c r="AH6" s="67">
        <v>56785</v>
      </c>
      <c r="AI6" s="67">
        <v>14410</v>
      </c>
      <c r="AJ6" s="67">
        <v>611</v>
      </c>
      <c r="AK6" s="67">
        <v>498</v>
      </c>
      <c r="AL6" s="67">
        <v>1167</v>
      </c>
      <c r="AM6" s="67">
        <v>430</v>
      </c>
      <c r="AN6" s="67">
        <v>1397</v>
      </c>
      <c r="AO6" s="67">
        <v>505</v>
      </c>
      <c r="AP6" s="67">
        <v>64</v>
      </c>
      <c r="AQ6" s="67">
        <v>19</v>
      </c>
      <c r="AR6" s="67">
        <v>177</v>
      </c>
      <c r="AS6" s="67">
        <v>46</v>
      </c>
      <c r="AT6" s="67">
        <v>63</v>
      </c>
      <c r="AU6" s="67">
        <v>29</v>
      </c>
      <c r="AV6" s="67">
        <v>448</v>
      </c>
      <c r="AW6" s="67">
        <v>206</v>
      </c>
      <c r="AX6" s="67">
        <v>48814</v>
      </c>
      <c r="AY6" s="67">
        <v>50971</v>
      </c>
      <c r="AZ6" s="67">
        <v>11</v>
      </c>
      <c r="BA6" s="67">
        <v>5</v>
      </c>
      <c r="BB6" s="67">
        <v>38</v>
      </c>
      <c r="BC6" s="67">
        <v>19</v>
      </c>
      <c r="BD6" s="67">
        <v>95</v>
      </c>
      <c r="BE6" s="67">
        <v>65</v>
      </c>
      <c r="BF6" s="67">
        <v>4136</v>
      </c>
      <c r="BG6" s="67">
        <v>3003</v>
      </c>
      <c r="BI6" s="81"/>
      <c r="BJ6" s="81"/>
    </row>
    <row r="7" spans="1:62" ht="12.6" x14ac:dyDescent="0.25">
      <c r="A7" s="39" t="s">
        <v>384</v>
      </c>
      <c r="B7" s="40">
        <v>185626</v>
      </c>
      <c r="C7" s="40">
        <v>243777</v>
      </c>
      <c r="D7" s="40">
        <v>4778</v>
      </c>
      <c r="E7" s="40">
        <v>1448</v>
      </c>
      <c r="F7" s="40">
        <v>1137</v>
      </c>
      <c r="G7" s="40">
        <v>163</v>
      </c>
      <c r="H7" s="40">
        <v>541</v>
      </c>
      <c r="I7" s="40">
        <v>92</v>
      </c>
      <c r="J7" s="40">
        <v>421</v>
      </c>
      <c r="K7" s="40">
        <v>78</v>
      </c>
      <c r="L7" s="40">
        <v>5011</v>
      </c>
      <c r="M7" s="40">
        <v>1464</v>
      </c>
      <c r="N7" s="40">
        <v>137</v>
      </c>
      <c r="O7" s="40">
        <v>13</v>
      </c>
      <c r="P7" s="40">
        <v>125</v>
      </c>
      <c r="Q7" s="40">
        <v>41</v>
      </c>
      <c r="R7" s="40">
        <v>24</v>
      </c>
      <c r="S7" s="40">
        <v>8</v>
      </c>
      <c r="T7" s="40">
        <v>24</v>
      </c>
      <c r="U7" s="40">
        <v>3</v>
      </c>
      <c r="V7" s="40">
        <v>83</v>
      </c>
      <c r="W7" s="40">
        <v>24</v>
      </c>
      <c r="X7" s="40">
        <v>49</v>
      </c>
      <c r="Y7" s="40">
        <v>10</v>
      </c>
      <c r="Z7" s="40">
        <v>975</v>
      </c>
      <c r="AA7" s="40">
        <v>464</v>
      </c>
      <c r="AB7" s="40">
        <v>1708</v>
      </c>
      <c r="AC7" s="40">
        <v>856</v>
      </c>
      <c r="AD7" s="40">
        <v>28671</v>
      </c>
      <c r="AE7" s="40">
        <v>139976</v>
      </c>
      <c r="AF7" s="40">
        <v>32266</v>
      </c>
      <c r="AG7" s="40">
        <v>50167</v>
      </c>
      <c r="AH7" s="40">
        <v>56565</v>
      </c>
      <c r="AI7" s="40">
        <v>11629</v>
      </c>
      <c r="AJ7" s="40">
        <v>553</v>
      </c>
      <c r="AK7" s="40">
        <v>232</v>
      </c>
      <c r="AL7" s="40">
        <v>798</v>
      </c>
      <c r="AM7" s="40">
        <v>177</v>
      </c>
      <c r="AN7" s="40">
        <v>1285</v>
      </c>
      <c r="AO7" s="40">
        <v>342</v>
      </c>
      <c r="AP7" s="40">
        <v>49</v>
      </c>
      <c r="AQ7" s="40">
        <v>10</v>
      </c>
      <c r="AR7" s="40">
        <v>147</v>
      </c>
      <c r="AS7" s="40">
        <v>23</v>
      </c>
      <c r="AT7" s="40">
        <v>53</v>
      </c>
      <c r="AU7" s="40">
        <v>17</v>
      </c>
      <c r="AV7" s="40">
        <v>418</v>
      </c>
      <c r="AW7" s="40">
        <v>112</v>
      </c>
      <c r="AX7" s="40">
        <v>47403</v>
      </c>
      <c r="AY7" s="40">
        <v>35506</v>
      </c>
      <c r="AZ7" s="40">
        <v>3</v>
      </c>
      <c r="BA7" s="40">
        <v>2</v>
      </c>
      <c r="BB7" s="40">
        <v>26</v>
      </c>
      <c r="BC7" s="40">
        <v>13</v>
      </c>
      <c r="BD7" s="40">
        <v>89</v>
      </c>
      <c r="BE7" s="40">
        <v>29</v>
      </c>
      <c r="BF7" s="40">
        <v>2287</v>
      </c>
      <c r="BG7" s="40">
        <v>878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3921</v>
      </c>
      <c r="C9" s="38">
        <v>490</v>
      </c>
      <c r="D9" s="38">
        <v>499</v>
      </c>
      <c r="E9" s="38">
        <v>69</v>
      </c>
      <c r="F9" s="38">
        <v>98</v>
      </c>
      <c r="G9" s="38">
        <v>12</v>
      </c>
      <c r="H9" s="38">
        <v>108</v>
      </c>
      <c r="I9" s="38">
        <v>6</v>
      </c>
      <c r="J9" s="38">
        <v>95</v>
      </c>
      <c r="K9" s="38">
        <v>3</v>
      </c>
      <c r="L9" s="38">
        <v>1671</v>
      </c>
      <c r="M9" s="38">
        <v>115</v>
      </c>
      <c r="N9" s="38">
        <v>36</v>
      </c>
      <c r="O9" s="38">
        <v>0</v>
      </c>
      <c r="P9" s="38">
        <v>12</v>
      </c>
      <c r="Q9" s="38">
        <v>1</v>
      </c>
      <c r="R9" s="38">
        <v>1</v>
      </c>
      <c r="S9" s="38">
        <v>0</v>
      </c>
      <c r="T9" s="38">
        <v>8</v>
      </c>
      <c r="U9" s="38">
        <v>1</v>
      </c>
      <c r="V9" s="38">
        <v>14</v>
      </c>
      <c r="W9" s="38">
        <v>1</v>
      </c>
      <c r="X9" s="38">
        <v>15</v>
      </c>
      <c r="Y9" s="38">
        <v>0</v>
      </c>
      <c r="Z9" s="38">
        <v>264</v>
      </c>
      <c r="AA9" s="38">
        <v>34</v>
      </c>
      <c r="AB9" s="38">
        <v>249</v>
      </c>
      <c r="AC9" s="38">
        <v>53</v>
      </c>
      <c r="AD9" s="38">
        <v>56</v>
      </c>
      <c r="AE9" s="38">
        <v>34</v>
      </c>
      <c r="AF9" s="38">
        <v>40</v>
      </c>
      <c r="AG9" s="38">
        <v>24</v>
      </c>
      <c r="AH9" s="38">
        <v>44</v>
      </c>
      <c r="AI9" s="38">
        <v>9</v>
      </c>
      <c r="AJ9" s="38">
        <v>137</v>
      </c>
      <c r="AK9" s="38">
        <v>38</v>
      </c>
      <c r="AL9" s="38">
        <v>168</v>
      </c>
      <c r="AM9" s="38">
        <v>13</v>
      </c>
      <c r="AN9" s="38">
        <v>91</v>
      </c>
      <c r="AO9" s="38">
        <v>16</v>
      </c>
      <c r="AP9" s="38">
        <v>8</v>
      </c>
      <c r="AQ9" s="38">
        <v>0</v>
      </c>
      <c r="AR9" s="38">
        <v>17</v>
      </c>
      <c r="AS9" s="38">
        <v>2</v>
      </c>
      <c r="AT9" s="38">
        <v>8</v>
      </c>
      <c r="AU9" s="38">
        <v>1</v>
      </c>
      <c r="AV9" s="38">
        <v>61</v>
      </c>
      <c r="AW9" s="38">
        <v>7</v>
      </c>
      <c r="AX9" s="38">
        <v>11</v>
      </c>
      <c r="AY9" s="38">
        <v>21</v>
      </c>
      <c r="AZ9" s="38">
        <v>0</v>
      </c>
      <c r="BA9" s="38">
        <v>0</v>
      </c>
      <c r="BB9" s="38">
        <v>2</v>
      </c>
      <c r="BC9" s="38">
        <v>0</v>
      </c>
      <c r="BD9" s="38">
        <v>0</v>
      </c>
      <c r="BE9" s="38">
        <v>0</v>
      </c>
      <c r="BF9" s="38">
        <v>208</v>
      </c>
      <c r="BG9" s="38">
        <v>30</v>
      </c>
      <c r="BI9" s="81"/>
      <c r="BJ9" s="81"/>
    </row>
    <row r="10" spans="1:62" ht="12.6" x14ac:dyDescent="0.25">
      <c r="A10" s="36" t="s">
        <v>314</v>
      </c>
      <c r="B10" s="38">
        <v>1893</v>
      </c>
      <c r="C10" s="38">
        <v>134</v>
      </c>
      <c r="D10" s="38">
        <v>252</v>
      </c>
      <c r="E10" s="38">
        <v>12</v>
      </c>
      <c r="F10" s="38">
        <v>68</v>
      </c>
      <c r="G10" s="38">
        <v>2</v>
      </c>
      <c r="H10" s="38">
        <v>40</v>
      </c>
      <c r="I10" s="38">
        <v>0</v>
      </c>
      <c r="J10" s="38">
        <v>65</v>
      </c>
      <c r="K10" s="38">
        <v>0</v>
      </c>
      <c r="L10" s="38">
        <v>491</v>
      </c>
      <c r="M10" s="38">
        <v>10</v>
      </c>
      <c r="N10" s="38">
        <v>25</v>
      </c>
      <c r="O10" s="38">
        <v>0</v>
      </c>
      <c r="P10" s="38">
        <v>5</v>
      </c>
      <c r="Q10" s="38">
        <v>0</v>
      </c>
      <c r="R10" s="38">
        <v>2</v>
      </c>
      <c r="S10" s="38">
        <v>0</v>
      </c>
      <c r="T10" s="38">
        <v>0</v>
      </c>
      <c r="U10" s="38">
        <v>0</v>
      </c>
      <c r="V10" s="38">
        <v>10</v>
      </c>
      <c r="W10" s="38">
        <v>0</v>
      </c>
      <c r="X10" s="38">
        <v>2</v>
      </c>
      <c r="Y10" s="38">
        <v>0</v>
      </c>
      <c r="Z10" s="38">
        <v>81</v>
      </c>
      <c r="AA10" s="38">
        <v>5</v>
      </c>
      <c r="AB10" s="38">
        <v>319</v>
      </c>
      <c r="AC10" s="38">
        <v>40</v>
      </c>
      <c r="AD10" s="38">
        <v>81</v>
      </c>
      <c r="AE10" s="38">
        <v>26</v>
      </c>
      <c r="AF10" s="38">
        <v>120</v>
      </c>
      <c r="AG10" s="38">
        <v>8</v>
      </c>
      <c r="AH10" s="38">
        <v>20</v>
      </c>
      <c r="AI10" s="38">
        <v>6</v>
      </c>
      <c r="AJ10" s="38">
        <v>48</v>
      </c>
      <c r="AK10" s="38">
        <v>1</v>
      </c>
      <c r="AL10" s="38">
        <v>104</v>
      </c>
      <c r="AM10" s="38">
        <v>10</v>
      </c>
      <c r="AN10" s="38">
        <v>38</v>
      </c>
      <c r="AO10" s="38">
        <v>0</v>
      </c>
      <c r="AP10" s="38">
        <v>3</v>
      </c>
      <c r="AQ10" s="38">
        <v>0</v>
      </c>
      <c r="AR10" s="38">
        <v>6</v>
      </c>
      <c r="AS10" s="38">
        <v>0</v>
      </c>
      <c r="AT10" s="38">
        <v>3</v>
      </c>
      <c r="AU10" s="38">
        <v>0</v>
      </c>
      <c r="AV10" s="38">
        <v>17</v>
      </c>
      <c r="AW10" s="38">
        <v>0</v>
      </c>
      <c r="AX10" s="38">
        <v>8</v>
      </c>
      <c r="AY10" s="38">
        <v>6</v>
      </c>
      <c r="AZ10" s="38">
        <v>0</v>
      </c>
      <c r="BA10" s="38">
        <v>0</v>
      </c>
      <c r="BB10" s="38">
        <v>5</v>
      </c>
      <c r="BC10" s="38">
        <v>0</v>
      </c>
      <c r="BD10" s="38">
        <v>0</v>
      </c>
      <c r="BE10" s="38">
        <v>0</v>
      </c>
      <c r="BF10" s="38">
        <v>80</v>
      </c>
      <c r="BG10" s="38">
        <v>8</v>
      </c>
      <c r="BI10" s="81"/>
      <c r="BJ10" s="81"/>
    </row>
    <row r="11" spans="1:62" ht="12.6" x14ac:dyDescent="0.25">
      <c r="A11" s="36" t="s">
        <v>315</v>
      </c>
      <c r="B11" s="38">
        <v>3</v>
      </c>
      <c r="C11" s="38">
        <v>7</v>
      </c>
      <c r="D11" s="38">
        <v>1</v>
      </c>
      <c r="E11" s="38">
        <v>1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1</v>
      </c>
      <c r="M11" s="38">
        <v>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</v>
      </c>
      <c r="AC11" s="38">
        <v>2</v>
      </c>
      <c r="AD11" s="38">
        <v>0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14</v>
      </c>
      <c r="C12" s="38">
        <v>1</v>
      </c>
      <c r="D12" s="38">
        <v>8</v>
      </c>
      <c r="E12" s="38">
        <v>1</v>
      </c>
      <c r="F12" s="38">
        <v>0</v>
      </c>
      <c r="G12" s="38">
        <v>0</v>
      </c>
      <c r="H12" s="38">
        <v>1</v>
      </c>
      <c r="I12" s="38">
        <v>0</v>
      </c>
      <c r="J12" s="38">
        <v>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1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1</v>
      </c>
      <c r="AK12" s="38">
        <v>0</v>
      </c>
      <c r="AL12" s="38">
        <v>0</v>
      </c>
      <c r="AM12" s="38">
        <v>0</v>
      </c>
      <c r="AN12" s="38">
        <v>1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1</v>
      </c>
      <c r="BG12" s="38">
        <v>0</v>
      </c>
      <c r="BI12" s="81"/>
      <c r="BJ12" s="81"/>
    </row>
    <row r="13" spans="1:62" ht="12.6" x14ac:dyDescent="0.25">
      <c r="A13" s="36" t="s">
        <v>317</v>
      </c>
      <c r="B13" s="38">
        <v>21</v>
      </c>
      <c r="C13" s="38">
        <v>11</v>
      </c>
      <c r="D13" s="38">
        <v>5</v>
      </c>
      <c r="E13" s="38">
        <v>1</v>
      </c>
      <c r="F13" s="38">
        <v>2</v>
      </c>
      <c r="G13" s="38">
        <v>1</v>
      </c>
      <c r="H13" s="38">
        <v>3</v>
      </c>
      <c r="I13" s="38">
        <v>0</v>
      </c>
      <c r="J13" s="38">
        <v>1</v>
      </c>
      <c r="K13" s="38">
        <v>1</v>
      </c>
      <c r="L13" s="38">
        <v>3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1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1</v>
      </c>
      <c r="AC13" s="38">
        <v>3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2</v>
      </c>
      <c r="AL13" s="38">
        <v>0</v>
      </c>
      <c r="AM13" s="38">
        <v>0</v>
      </c>
      <c r="AN13" s="38">
        <v>2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I13" s="81"/>
      <c r="BJ13" s="81"/>
    </row>
    <row r="14" spans="1:62" ht="12.6" x14ac:dyDescent="0.25">
      <c r="A14" s="36" t="s">
        <v>318</v>
      </c>
      <c r="B14" s="38">
        <v>4604</v>
      </c>
      <c r="C14" s="38">
        <v>1817</v>
      </c>
      <c r="D14" s="38">
        <v>1993</v>
      </c>
      <c r="E14" s="38">
        <v>741</v>
      </c>
      <c r="F14" s="38">
        <v>594</v>
      </c>
      <c r="G14" s="38">
        <v>107</v>
      </c>
      <c r="H14" s="38">
        <v>59</v>
      </c>
      <c r="I14" s="38">
        <v>32</v>
      </c>
      <c r="J14" s="38">
        <v>42</v>
      </c>
      <c r="K14" s="38">
        <v>12</v>
      </c>
      <c r="L14" s="38">
        <v>303</v>
      </c>
      <c r="M14" s="38">
        <v>287</v>
      </c>
      <c r="N14" s="38">
        <v>9</v>
      </c>
      <c r="O14" s="38">
        <v>0</v>
      </c>
      <c r="P14" s="38">
        <v>22</v>
      </c>
      <c r="Q14" s="38">
        <v>6</v>
      </c>
      <c r="R14" s="38">
        <v>5</v>
      </c>
      <c r="S14" s="38">
        <v>0</v>
      </c>
      <c r="T14" s="38">
        <v>0</v>
      </c>
      <c r="U14" s="38">
        <v>0</v>
      </c>
      <c r="V14" s="38">
        <v>5</v>
      </c>
      <c r="W14" s="38">
        <v>3</v>
      </c>
      <c r="X14" s="38">
        <v>1</v>
      </c>
      <c r="Y14" s="38">
        <v>0</v>
      </c>
      <c r="Z14" s="38">
        <v>22</v>
      </c>
      <c r="AA14" s="38">
        <v>23</v>
      </c>
      <c r="AB14" s="38">
        <v>47</v>
      </c>
      <c r="AC14" s="38">
        <v>19</v>
      </c>
      <c r="AD14" s="38">
        <v>2</v>
      </c>
      <c r="AE14" s="38">
        <v>0</v>
      </c>
      <c r="AF14" s="38">
        <v>16</v>
      </c>
      <c r="AG14" s="38">
        <v>27</v>
      </c>
      <c r="AH14" s="38">
        <v>3</v>
      </c>
      <c r="AI14" s="38">
        <v>6</v>
      </c>
      <c r="AJ14" s="38">
        <v>12</v>
      </c>
      <c r="AK14" s="38">
        <v>9</v>
      </c>
      <c r="AL14" s="38">
        <v>32</v>
      </c>
      <c r="AM14" s="38">
        <v>8</v>
      </c>
      <c r="AN14" s="38">
        <v>729</v>
      </c>
      <c r="AO14" s="38">
        <v>227</v>
      </c>
      <c r="AP14" s="38">
        <v>5</v>
      </c>
      <c r="AQ14" s="38">
        <v>3</v>
      </c>
      <c r="AR14" s="38">
        <v>11</v>
      </c>
      <c r="AS14" s="38">
        <v>4</v>
      </c>
      <c r="AT14" s="38">
        <v>11</v>
      </c>
      <c r="AU14" s="38">
        <v>3</v>
      </c>
      <c r="AV14" s="38">
        <v>135</v>
      </c>
      <c r="AW14" s="38">
        <v>37</v>
      </c>
      <c r="AX14" s="38">
        <v>3</v>
      </c>
      <c r="AY14" s="38">
        <v>5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543</v>
      </c>
      <c r="BG14" s="38">
        <v>258</v>
      </c>
      <c r="BI14" s="81"/>
      <c r="BJ14" s="81"/>
    </row>
    <row r="15" spans="1:62" ht="12.6" x14ac:dyDescent="0.25">
      <c r="A15" s="36" t="s">
        <v>319</v>
      </c>
      <c r="B15" s="38">
        <v>248</v>
      </c>
      <c r="C15" s="38">
        <v>122</v>
      </c>
      <c r="D15" s="38">
        <v>20</v>
      </c>
      <c r="E15" s="38">
        <v>4</v>
      </c>
      <c r="F15" s="38">
        <v>0</v>
      </c>
      <c r="G15" s="38">
        <v>0</v>
      </c>
      <c r="H15" s="38">
        <v>1</v>
      </c>
      <c r="I15" s="38">
        <v>0</v>
      </c>
      <c r="J15" s="38">
        <v>0</v>
      </c>
      <c r="K15" s="38">
        <v>0</v>
      </c>
      <c r="L15" s="38">
        <v>10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38">
        <v>1</v>
      </c>
      <c r="S15" s="38">
        <v>3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3</v>
      </c>
      <c r="AA15" s="38">
        <v>0</v>
      </c>
      <c r="AB15" s="38">
        <v>175</v>
      </c>
      <c r="AC15" s="38">
        <v>102</v>
      </c>
      <c r="AD15" s="38">
        <v>9</v>
      </c>
      <c r="AE15" s="38">
        <v>1</v>
      </c>
      <c r="AF15" s="38">
        <v>1</v>
      </c>
      <c r="AG15" s="38">
        <v>1</v>
      </c>
      <c r="AH15" s="38">
        <v>1</v>
      </c>
      <c r="AI15" s="38">
        <v>0</v>
      </c>
      <c r="AJ15" s="38">
        <v>2</v>
      </c>
      <c r="AK15" s="38">
        <v>0</v>
      </c>
      <c r="AL15" s="38">
        <v>4</v>
      </c>
      <c r="AM15" s="38">
        <v>0</v>
      </c>
      <c r="AN15" s="38">
        <v>2</v>
      </c>
      <c r="AO15" s="38">
        <v>0</v>
      </c>
      <c r="AP15" s="38">
        <v>0</v>
      </c>
      <c r="AQ15" s="38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3</v>
      </c>
      <c r="AW15" s="38">
        <v>0</v>
      </c>
      <c r="AX15" s="38">
        <v>1</v>
      </c>
      <c r="AY15" s="38">
        <v>3</v>
      </c>
      <c r="AZ15" s="38">
        <v>0</v>
      </c>
      <c r="BA15" s="38">
        <v>0</v>
      </c>
      <c r="BB15" s="38">
        <v>0</v>
      </c>
      <c r="BC15" s="38">
        <v>0</v>
      </c>
      <c r="BD15" s="38">
        <v>1</v>
      </c>
      <c r="BE15" s="38">
        <v>0</v>
      </c>
      <c r="BF15" s="38">
        <v>14</v>
      </c>
      <c r="BG15" s="38">
        <v>6</v>
      </c>
      <c r="BI15" s="81"/>
      <c r="BJ15" s="81"/>
    </row>
    <row r="16" spans="1:62" ht="12.6" x14ac:dyDescent="0.25">
      <c r="A16" s="36" t="s">
        <v>320</v>
      </c>
      <c r="B16" s="38">
        <v>10</v>
      </c>
      <c r="C16" s="38">
        <v>19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2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7</v>
      </c>
      <c r="AC16" s="38">
        <v>14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1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2</v>
      </c>
      <c r="BI16" s="81"/>
      <c r="BJ16" s="81"/>
    </row>
    <row r="17" spans="1:62" ht="12.6" x14ac:dyDescent="0.25">
      <c r="A17" s="36" t="s">
        <v>321</v>
      </c>
      <c r="B17" s="38">
        <v>1016</v>
      </c>
      <c r="C17" s="38">
        <v>657</v>
      </c>
      <c r="D17" s="38">
        <v>356</v>
      </c>
      <c r="E17" s="38">
        <v>174</v>
      </c>
      <c r="F17" s="38">
        <v>7</v>
      </c>
      <c r="G17" s="38">
        <v>10</v>
      </c>
      <c r="H17" s="38">
        <v>22</v>
      </c>
      <c r="I17" s="38">
        <v>1</v>
      </c>
      <c r="J17" s="38">
        <v>8</v>
      </c>
      <c r="K17" s="38">
        <v>15</v>
      </c>
      <c r="L17" s="38">
        <v>65</v>
      </c>
      <c r="M17" s="38">
        <v>12</v>
      </c>
      <c r="N17" s="38">
        <v>3</v>
      </c>
      <c r="O17" s="38">
        <v>2</v>
      </c>
      <c r="P17" s="38">
        <v>32</v>
      </c>
      <c r="Q17" s="38">
        <v>20</v>
      </c>
      <c r="R17" s="38">
        <v>1</v>
      </c>
      <c r="S17" s="38">
        <v>1</v>
      </c>
      <c r="T17" s="38">
        <v>0</v>
      </c>
      <c r="U17" s="38">
        <v>0</v>
      </c>
      <c r="V17" s="38">
        <v>11</v>
      </c>
      <c r="W17" s="38">
        <v>13</v>
      </c>
      <c r="X17" s="38">
        <v>0</v>
      </c>
      <c r="Y17" s="38">
        <v>0</v>
      </c>
      <c r="Z17" s="38">
        <v>109</v>
      </c>
      <c r="AA17" s="38">
        <v>48</v>
      </c>
      <c r="AB17" s="38">
        <v>46</v>
      </c>
      <c r="AC17" s="38">
        <v>81</v>
      </c>
      <c r="AD17" s="38">
        <v>30</v>
      </c>
      <c r="AE17" s="38">
        <v>22</v>
      </c>
      <c r="AF17" s="38">
        <v>56</v>
      </c>
      <c r="AG17" s="38">
        <v>78</v>
      </c>
      <c r="AH17" s="38">
        <v>12</v>
      </c>
      <c r="AI17" s="38">
        <v>8</v>
      </c>
      <c r="AJ17" s="38">
        <v>13</v>
      </c>
      <c r="AK17" s="38">
        <v>33</v>
      </c>
      <c r="AL17" s="38">
        <v>31</v>
      </c>
      <c r="AM17" s="38">
        <v>15</v>
      </c>
      <c r="AN17" s="38">
        <v>22</v>
      </c>
      <c r="AO17" s="38">
        <v>5</v>
      </c>
      <c r="AP17" s="38">
        <v>9</v>
      </c>
      <c r="AQ17" s="38">
        <v>4</v>
      </c>
      <c r="AR17" s="38">
        <v>34</v>
      </c>
      <c r="AS17" s="38">
        <v>10</v>
      </c>
      <c r="AT17" s="38">
        <v>2</v>
      </c>
      <c r="AU17" s="38">
        <v>1</v>
      </c>
      <c r="AV17" s="38">
        <v>14</v>
      </c>
      <c r="AW17" s="38">
        <v>10</v>
      </c>
      <c r="AX17" s="38">
        <v>28</v>
      </c>
      <c r="AY17" s="38">
        <v>66</v>
      </c>
      <c r="AZ17" s="38">
        <v>0</v>
      </c>
      <c r="BA17" s="38">
        <v>1</v>
      </c>
      <c r="BB17" s="38">
        <v>3</v>
      </c>
      <c r="BC17" s="38">
        <v>5</v>
      </c>
      <c r="BD17" s="38">
        <v>3</v>
      </c>
      <c r="BE17" s="38">
        <v>0</v>
      </c>
      <c r="BF17" s="38">
        <v>99</v>
      </c>
      <c r="BG17" s="38">
        <v>22</v>
      </c>
      <c r="BI17" s="81"/>
      <c r="BJ17" s="81"/>
    </row>
    <row r="18" spans="1:62" ht="12.6" x14ac:dyDescent="0.25">
      <c r="A18" s="36" t="s">
        <v>322</v>
      </c>
      <c r="B18" s="38">
        <v>182</v>
      </c>
      <c r="C18" s="38">
        <v>56</v>
      </c>
      <c r="D18" s="38">
        <v>6</v>
      </c>
      <c r="E18" s="38">
        <v>0</v>
      </c>
      <c r="F18" s="38">
        <v>1</v>
      </c>
      <c r="G18" s="38">
        <v>0</v>
      </c>
      <c r="H18" s="38">
        <v>0</v>
      </c>
      <c r="I18" s="38">
        <v>0</v>
      </c>
      <c r="J18" s="38">
        <v>2</v>
      </c>
      <c r="K18" s="38">
        <v>0</v>
      </c>
      <c r="L18" s="38">
        <v>40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4</v>
      </c>
      <c r="AA18" s="38">
        <v>1</v>
      </c>
      <c r="AB18" s="38">
        <v>5</v>
      </c>
      <c r="AC18" s="38">
        <v>4</v>
      </c>
      <c r="AD18" s="38">
        <v>1</v>
      </c>
      <c r="AE18" s="38">
        <v>2</v>
      </c>
      <c r="AF18" s="38">
        <v>13</v>
      </c>
      <c r="AG18" s="38">
        <v>7</v>
      </c>
      <c r="AH18" s="38">
        <v>81</v>
      </c>
      <c r="AI18" s="38">
        <v>33</v>
      </c>
      <c r="AJ18" s="38">
        <v>4</v>
      </c>
      <c r="AK18" s="38">
        <v>0</v>
      </c>
      <c r="AL18" s="38">
        <v>4</v>
      </c>
      <c r="AM18" s="38">
        <v>1</v>
      </c>
      <c r="AN18" s="38">
        <v>0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4</v>
      </c>
      <c r="AW18" s="38">
        <v>0</v>
      </c>
      <c r="AX18" s="38">
        <v>4</v>
      </c>
      <c r="AY18" s="38">
        <v>7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11</v>
      </c>
      <c r="BG18" s="38">
        <v>1</v>
      </c>
      <c r="BI18" s="81"/>
      <c r="BJ18" s="81"/>
    </row>
    <row r="19" spans="1:62" ht="12.6" x14ac:dyDescent="0.25">
      <c r="A19" s="36" t="s">
        <v>323</v>
      </c>
      <c r="B19" s="38">
        <v>160456</v>
      </c>
      <c r="C19" s="38">
        <v>228386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2</v>
      </c>
      <c r="AC19" s="38">
        <v>0</v>
      </c>
      <c r="AD19" s="38">
        <v>27751</v>
      </c>
      <c r="AE19" s="38">
        <v>138403</v>
      </c>
      <c r="AF19" s="38">
        <v>31586</v>
      </c>
      <c r="AG19" s="38">
        <v>49091</v>
      </c>
      <c r="AH19" s="38">
        <v>54157</v>
      </c>
      <c r="AI19" s="38">
        <v>10223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46960</v>
      </c>
      <c r="AY19" s="38">
        <v>30668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1</v>
      </c>
      <c r="BI19" s="81"/>
      <c r="BJ19" s="81"/>
    </row>
    <row r="20" spans="1:62" ht="12.6" x14ac:dyDescent="0.25">
      <c r="A20" s="36" t="s">
        <v>324</v>
      </c>
      <c r="B20" s="38">
        <v>383</v>
      </c>
      <c r="C20" s="38">
        <v>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0</v>
      </c>
      <c r="AB20" s="38">
        <v>1</v>
      </c>
      <c r="AC20" s="38">
        <v>0</v>
      </c>
      <c r="AD20" s="38">
        <v>266</v>
      </c>
      <c r="AE20" s="38">
        <v>1</v>
      </c>
      <c r="AF20" s="38">
        <v>4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4</v>
      </c>
      <c r="AY20" s="38">
        <v>1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105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11527</v>
      </c>
      <c r="C21" s="38">
        <v>11640</v>
      </c>
      <c r="D21" s="38">
        <v>1445</v>
      </c>
      <c r="E21" s="38">
        <v>416</v>
      </c>
      <c r="F21" s="38">
        <v>327</v>
      </c>
      <c r="G21" s="38">
        <v>31</v>
      </c>
      <c r="H21" s="38">
        <v>276</v>
      </c>
      <c r="I21" s="38">
        <v>49</v>
      </c>
      <c r="J21" s="38">
        <v>196</v>
      </c>
      <c r="K21" s="38">
        <v>44</v>
      </c>
      <c r="L21" s="38">
        <v>2278</v>
      </c>
      <c r="M21" s="38">
        <v>976</v>
      </c>
      <c r="N21" s="38">
        <v>57</v>
      </c>
      <c r="O21" s="38">
        <v>11</v>
      </c>
      <c r="P21" s="38">
        <v>47</v>
      </c>
      <c r="Q21" s="38">
        <v>14</v>
      </c>
      <c r="R21" s="38">
        <v>9</v>
      </c>
      <c r="S21" s="38">
        <v>4</v>
      </c>
      <c r="T21" s="38">
        <v>14</v>
      </c>
      <c r="U21" s="38">
        <v>2</v>
      </c>
      <c r="V21" s="38">
        <v>39</v>
      </c>
      <c r="W21" s="38">
        <v>5</v>
      </c>
      <c r="X21" s="38">
        <v>29</v>
      </c>
      <c r="Y21" s="38">
        <v>10</v>
      </c>
      <c r="Z21" s="38">
        <v>451</v>
      </c>
      <c r="AA21" s="38">
        <v>336</v>
      </c>
      <c r="AB21" s="38">
        <v>766</v>
      </c>
      <c r="AC21" s="38">
        <v>519</v>
      </c>
      <c r="AD21" s="38">
        <v>451</v>
      </c>
      <c r="AE21" s="38">
        <v>1454</v>
      </c>
      <c r="AF21" s="38">
        <v>373</v>
      </c>
      <c r="AG21" s="38">
        <v>901</v>
      </c>
      <c r="AH21" s="38">
        <v>1785</v>
      </c>
      <c r="AI21" s="38">
        <v>1311</v>
      </c>
      <c r="AJ21" s="38">
        <v>319</v>
      </c>
      <c r="AK21" s="38">
        <v>147</v>
      </c>
      <c r="AL21" s="38">
        <v>446</v>
      </c>
      <c r="AM21" s="38">
        <v>123</v>
      </c>
      <c r="AN21" s="38">
        <v>365</v>
      </c>
      <c r="AO21" s="38">
        <v>91</v>
      </c>
      <c r="AP21" s="38">
        <v>21</v>
      </c>
      <c r="AQ21" s="38">
        <v>1</v>
      </c>
      <c r="AR21" s="38">
        <v>72</v>
      </c>
      <c r="AS21" s="38">
        <v>5</v>
      </c>
      <c r="AT21" s="38">
        <v>22</v>
      </c>
      <c r="AU21" s="38">
        <v>12</v>
      </c>
      <c r="AV21" s="38">
        <v>169</v>
      </c>
      <c r="AW21" s="38">
        <v>53</v>
      </c>
      <c r="AX21" s="38">
        <v>357</v>
      </c>
      <c r="AY21" s="38">
        <v>4553</v>
      </c>
      <c r="AZ21" s="38">
        <v>3</v>
      </c>
      <c r="BA21" s="38">
        <v>1</v>
      </c>
      <c r="BB21" s="38">
        <v>16</v>
      </c>
      <c r="BC21" s="38">
        <v>6</v>
      </c>
      <c r="BD21" s="38">
        <v>83</v>
      </c>
      <c r="BE21" s="38">
        <v>28</v>
      </c>
      <c r="BF21" s="38">
        <v>1111</v>
      </c>
      <c r="BG21" s="38">
        <v>537</v>
      </c>
      <c r="BI21" s="81"/>
      <c r="BJ21" s="81"/>
    </row>
    <row r="22" spans="1:62" ht="12.6" x14ac:dyDescent="0.25">
      <c r="A22" s="36" t="s">
        <v>326</v>
      </c>
      <c r="B22" s="38">
        <v>1348</v>
      </c>
      <c r="C22" s="38">
        <v>435</v>
      </c>
      <c r="D22" s="38">
        <v>193</v>
      </c>
      <c r="E22" s="38">
        <v>29</v>
      </c>
      <c r="F22" s="38">
        <v>40</v>
      </c>
      <c r="G22" s="38">
        <v>0</v>
      </c>
      <c r="H22" s="38">
        <v>31</v>
      </c>
      <c r="I22" s="38">
        <v>4</v>
      </c>
      <c r="J22" s="38">
        <v>11</v>
      </c>
      <c r="K22" s="38">
        <v>3</v>
      </c>
      <c r="L22" s="38">
        <v>148</v>
      </c>
      <c r="M22" s="38">
        <v>59</v>
      </c>
      <c r="N22" s="38">
        <v>7</v>
      </c>
      <c r="O22" s="38">
        <v>0</v>
      </c>
      <c r="P22" s="38">
        <v>7</v>
      </c>
      <c r="Q22" s="38">
        <v>0</v>
      </c>
      <c r="R22" s="38">
        <v>2</v>
      </c>
      <c r="S22" s="38">
        <v>0</v>
      </c>
      <c r="T22" s="38">
        <v>1</v>
      </c>
      <c r="U22" s="38">
        <v>0</v>
      </c>
      <c r="V22" s="38">
        <v>3</v>
      </c>
      <c r="W22" s="38">
        <v>2</v>
      </c>
      <c r="X22" s="38">
        <v>2</v>
      </c>
      <c r="Y22" s="38">
        <v>0</v>
      </c>
      <c r="Z22" s="38">
        <v>39</v>
      </c>
      <c r="AA22" s="38">
        <v>17</v>
      </c>
      <c r="AB22" s="38">
        <v>88</v>
      </c>
      <c r="AC22" s="38">
        <v>19</v>
      </c>
      <c r="AD22" s="38">
        <v>24</v>
      </c>
      <c r="AE22" s="38">
        <v>32</v>
      </c>
      <c r="AF22" s="38">
        <v>57</v>
      </c>
      <c r="AG22" s="38">
        <v>30</v>
      </c>
      <c r="AH22" s="38">
        <v>462</v>
      </c>
      <c r="AI22" s="38">
        <v>32</v>
      </c>
      <c r="AJ22" s="38">
        <v>17</v>
      </c>
      <c r="AK22" s="38">
        <v>2</v>
      </c>
      <c r="AL22" s="38">
        <v>8</v>
      </c>
      <c r="AM22" s="38">
        <v>7</v>
      </c>
      <c r="AN22" s="38">
        <v>35</v>
      </c>
      <c r="AO22" s="38">
        <v>3</v>
      </c>
      <c r="AP22" s="38">
        <v>2</v>
      </c>
      <c r="AQ22" s="38">
        <v>0</v>
      </c>
      <c r="AR22" s="38">
        <v>7</v>
      </c>
      <c r="AS22" s="38">
        <v>2</v>
      </c>
      <c r="AT22" s="38">
        <v>7</v>
      </c>
      <c r="AU22" s="38">
        <v>0</v>
      </c>
      <c r="AV22" s="38">
        <v>13</v>
      </c>
      <c r="AW22" s="38">
        <v>3</v>
      </c>
      <c r="AX22" s="38">
        <v>27</v>
      </c>
      <c r="AY22" s="38">
        <v>175</v>
      </c>
      <c r="AZ22" s="38">
        <v>0</v>
      </c>
      <c r="BA22" s="38">
        <v>0</v>
      </c>
      <c r="BB22" s="38">
        <v>0</v>
      </c>
      <c r="BC22" s="38">
        <v>2</v>
      </c>
      <c r="BD22" s="38">
        <v>2</v>
      </c>
      <c r="BE22" s="38">
        <v>1</v>
      </c>
      <c r="BF22" s="38">
        <v>115</v>
      </c>
      <c r="BG22" s="38">
        <v>13</v>
      </c>
      <c r="BI22" s="81"/>
      <c r="BJ22" s="81"/>
    </row>
    <row r="23" spans="1:62" s="70" customFormat="1" x14ac:dyDescent="0.25">
      <c r="A23" s="68" t="s">
        <v>387</v>
      </c>
      <c r="B23" s="69">
        <v>11942</v>
      </c>
      <c r="C23" s="69">
        <v>36178</v>
      </c>
      <c r="D23" s="69">
        <v>880</v>
      </c>
      <c r="E23" s="69">
        <v>691</v>
      </c>
      <c r="F23" s="69">
        <v>53</v>
      </c>
      <c r="G23" s="69">
        <v>49</v>
      </c>
      <c r="H23" s="69">
        <v>140</v>
      </c>
      <c r="I23" s="69">
        <v>156</v>
      </c>
      <c r="J23" s="69">
        <v>96</v>
      </c>
      <c r="K23" s="69">
        <v>82</v>
      </c>
      <c r="L23" s="69">
        <v>613</v>
      </c>
      <c r="M23" s="69">
        <v>2047</v>
      </c>
      <c r="N23" s="69">
        <v>30</v>
      </c>
      <c r="O23" s="69">
        <v>30</v>
      </c>
      <c r="P23" s="69">
        <v>38</v>
      </c>
      <c r="Q23" s="69">
        <v>20</v>
      </c>
      <c r="R23" s="69">
        <v>4</v>
      </c>
      <c r="S23" s="69">
        <v>2</v>
      </c>
      <c r="T23" s="69">
        <v>8</v>
      </c>
      <c r="U23" s="69">
        <v>4</v>
      </c>
      <c r="V23" s="69">
        <v>13</v>
      </c>
      <c r="W23" s="69">
        <v>15</v>
      </c>
      <c r="X23" s="69">
        <v>29</v>
      </c>
      <c r="Y23" s="69">
        <v>13</v>
      </c>
      <c r="Z23" s="69">
        <v>371</v>
      </c>
      <c r="AA23" s="69">
        <v>1067</v>
      </c>
      <c r="AB23" s="69">
        <v>4443</v>
      </c>
      <c r="AC23" s="69">
        <v>4634</v>
      </c>
      <c r="AD23" s="69">
        <v>1021</v>
      </c>
      <c r="AE23" s="69">
        <v>4128</v>
      </c>
      <c r="AF23" s="69">
        <v>73</v>
      </c>
      <c r="AG23" s="69">
        <v>2004</v>
      </c>
      <c r="AH23" s="69">
        <v>220</v>
      </c>
      <c r="AI23" s="69">
        <v>2781</v>
      </c>
      <c r="AJ23" s="69">
        <v>58</v>
      </c>
      <c r="AK23" s="69">
        <v>266</v>
      </c>
      <c r="AL23" s="69">
        <v>369</v>
      </c>
      <c r="AM23" s="69">
        <v>253</v>
      </c>
      <c r="AN23" s="69">
        <v>112</v>
      </c>
      <c r="AO23" s="69">
        <v>163</v>
      </c>
      <c r="AP23" s="69">
        <v>15</v>
      </c>
      <c r="AQ23" s="69">
        <v>9</v>
      </c>
      <c r="AR23" s="69">
        <v>30</v>
      </c>
      <c r="AS23" s="69">
        <v>23</v>
      </c>
      <c r="AT23" s="69">
        <v>10</v>
      </c>
      <c r="AU23" s="69">
        <v>12</v>
      </c>
      <c r="AV23" s="69">
        <v>30</v>
      </c>
      <c r="AW23" s="69">
        <v>94</v>
      </c>
      <c r="AX23" s="69">
        <v>1411</v>
      </c>
      <c r="AY23" s="69">
        <v>15465</v>
      </c>
      <c r="AZ23" s="69">
        <v>8</v>
      </c>
      <c r="BA23" s="69">
        <v>3</v>
      </c>
      <c r="BB23" s="69">
        <v>12</v>
      </c>
      <c r="BC23" s="69">
        <v>6</v>
      </c>
      <c r="BD23" s="69">
        <v>6</v>
      </c>
      <c r="BE23" s="69">
        <v>36</v>
      </c>
      <c r="BF23" s="69">
        <v>1849</v>
      </c>
      <c r="BG23" s="69">
        <v>2125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25796</v>
      </c>
      <c r="D24" s="38">
        <v>0</v>
      </c>
      <c r="E24" s="38">
        <v>365</v>
      </c>
      <c r="F24" s="38">
        <v>0</v>
      </c>
      <c r="G24" s="38">
        <v>36</v>
      </c>
      <c r="H24" s="38">
        <v>0</v>
      </c>
      <c r="I24" s="38">
        <v>36</v>
      </c>
      <c r="J24" s="38">
        <v>0</v>
      </c>
      <c r="K24" s="38">
        <v>28</v>
      </c>
      <c r="L24" s="38">
        <v>0</v>
      </c>
      <c r="M24" s="38">
        <v>1459</v>
      </c>
      <c r="N24" s="38">
        <v>0</v>
      </c>
      <c r="O24" s="38">
        <v>14</v>
      </c>
      <c r="P24" s="38">
        <v>0</v>
      </c>
      <c r="Q24" s="38">
        <v>6</v>
      </c>
      <c r="R24" s="38">
        <v>0</v>
      </c>
      <c r="S24" s="38">
        <v>0</v>
      </c>
      <c r="T24" s="38">
        <v>0</v>
      </c>
      <c r="U24" s="38">
        <v>1</v>
      </c>
      <c r="V24" s="38">
        <v>0</v>
      </c>
      <c r="W24" s="38">
        <v>9</v>
      </c>
      <c r="X24" s="38">
        <v>0</v>
      </c>
      <c r="Y24" s="38">
        <v>3</v>
      </c>
      <c r="Z24" s="38">
        <v>0</v>
      </c>
      <c r="AA24" s="38">
        <v>638</v>
      </c>
      <c r="AB24" s="38">
        <v>0</v>
      </c>
      <c r="AC24" s="38">
        <v>735</v>
      </c>
      <c r="AD24" s="38">
        <v>0</v>
      </c>
      <c r="AE24" s="38">
        <v>2957</v>
      </c>
      <c r="AF24" s="38">
        <v>0</v>
      </c>
      <c r="AG24" s="38">
        <v>1922</v>
      </c>
      <c r="AH24" s="38">
        <v>0</v>
      </c>
      <c r="AI24" s="38">
        <v>2387</v>
      </c>
      <c r="AJ24" s="38">
        <v>0</v>
      </c>
      <c r="AK24" s="38">
        <v>159</v>
      </c>
      <c r="AL24" s="38">
        <v>0</v>
      </c>
      <c r="AM24" s="38">
        <v>171</v>
      </c>
      <c r="AN24" s="38">
        <v>0</v>
      </c>
      <c r="AO24" s="38">
        <v>111</v>
      </c>
      <c r="AP24" s="38">
        <v>0</v>
      </c>
      <c r="AQ24" s="38">
        <v>3</v>
      </c>
      <c r="AR24" s="38">
        <v>0</v>
      </c>
      <c r="AS24" s="38">
        <v>4</v>
      </c>
      <c r="AT24" s="38">
        <v>0</v>
      </c>
      <c r="AU24" s="38">
        <v>6</v>
      </c>
      <c r="AV24" s="38">
        <v>0</v>
      </c>
      <c r="AW24" s="38">
        <v>67</v>
      </c>
      <c r="AX24" s="38">
        <v>0</v>
      </c>
      <c r="AY24" s="38">
        <v>14006</v>
      </c>
      <c r="AZ24" s="38">
        <v>0</v>
      </c>
      <c r="BA24" s="38">
        <v>1</v>
      </c>
      <c r="BB24" s="38">
        <v>0</v>
      </c>
      <c r="BC24" s="38">
        <v>2</v>
      </c>
      <c r="BD24" s="38">
        <v>0</v>
      </c>
      <c r="BE24" s="38">
        <v>33</v>
      </c>
      <c r="BF24" s="38">
        <v>0</v>
      </c>
      <c r="BG24" s="38">
        <v>637</v>
      </c>
      <c r="BI24" s="81"/>
      <c r="BJ24" s="81"/>
    </row>
    <row r="25" spans="1:62" ht="12.6" x14ac:dyDescent="0.25">
      <c r="A25" s="36" t="s">
        <v>328</v>
      </c>
      <c r="B25" s="38">
        <v>11766</v>
      </c>
      <c r="C25" s="38">
        <v>10361</v>
      </c>
      <c r="D25" s="38">
        <v>854</v>
      </c>
      <c r="E25" s="38">
        <v>326</v>
      </c>
      <c r="F25" s="38">
        <v>50</v>
      </c>
      <c r="G25" s="38">
        <v>13</v>
      </c>
      <c r="H25" s="38">
        <v>138</v>
      </c>
      <c r="I25" s="38">
        <v>120</v>
      </c>
      <c r="J25" s="38">
        <v>94</v>
      </c>
      <c r="K25" s="38">
        <v>54</v>
      </c>
      <c r="L25" s="38">
        <v>502</v>
      </c>
      <c r="M25" s="38">
        <v>580</v>
      </c>
      <c r="N25" s="38">
        <v>26</v>
      </c>
      <c r="O25" s="38">
        <v>16</v>
      </c>
      <c r="P25" s="38">
        <v>38</v>
      </c>
      <c r="Q25" s="38">
        <v>14</v>
      </c>
      <c r="R25" s="38">
        <v>4</v>
      </c>
      <c r="S25" s="38">
        <v>2</v>
      </c>
      <c r="T25" s="38">
        <v>7</v>
      </c>
      <c r="U25" s="38">
        <v>3</v>
      </c>
      <c r="V25" s="38">
        <v>12</v>
      </c>
      <c r="W25" s="38">
        <v>6</v>
      </c>
      <c r="X25" s="38">
        <v>28</v>
      </c>
      <c r="Y25" s="38">
        <v>10</v>
      </c>
      <c r="Z25" s="38">
        <v>367</v>
      </c>
      <c r="AA25" s="38">
        <v>425</v>
      </c>
      <c r="AB25" s="38">
        <v>4437</v>
      </c>
      <c r="AC25" s="38">
        <v>3896</v>
      </c>
      <c r="AD25" s="38">
        <v>1019</v>
      </c>
      <c r="AE25" s="38">
        <v>1168</v>
      </c>
      <c r="AF25" s="38">
        <v>73</v>
      </c>
      <c r="AG25" s="38">
        <v>82</v>
      </c>
      <c r="AH25" s="38">
        <v>220</v>
      </c>
      <c r="AI25" s="38">
        <v>393</v>
      </c>
      <c r="AJ25" s="38">
        <v>57</v>
      </c>
      <c r="AK25" s="38">
        <v>107</v>
      </c>
      <c r="AL25" s="38">
        <v>367</v>
      </c>
      <c r="AM25" s="38">
        <v>82</v>
      </c>
      <c r="AN25" s="38">
        <v>110</v>
      </c>
      <c r="AO25" s="38">
        <v>52</v>
      </c>
      <c r="AP25" s="38">
        <v>15</v>
      </c>
      <c r="AQ25" s="38">
        <v>6</v>
      </c>
      <c r="AR25" s="38">
        <v>29</v>
      </c>
      <c r="AS25" s="38">
        <v>19</v>
      </c>
      <c r="AT25" s="38">
        <v>10</v>
      </c>
      <c r="AU25" s="38">
        <v>6</v>
      </c>
      <c r="AV25" s="38">
        <v>29</v>
      </c>
      <c r="AW25" s="38">
        <v>27</v>
      </c>
      <c r="AX25" s="38">
        <v>1409</v>
      </c>
      <c r="AY25" s="38">
        <v>1459</v>
      </c>
      <c r="AZ25" s="38">
        <v>7</v>
      </c>
      <c r="BA25" s="38">
        <v>2</v>
      </c>
      <c r="BB25" s="38">
        <v>12</v>
      </c>
      <c r="BC25" s="38">
        <v>4</v>
      </c>
      <c r="BD25" s="38">
        <v>5</v>
      </c>
      <c r="BE25" s="38">
        <v>3</v>
      </c>
      <c r="BF25" s="38">
        <v>1847</v>
      </c>
      <c r="BG25" s="38">
        <v>1486</v>
      </c>
      <c r="BI25" s="81"/>
      <c r="BJ25" s="81"/>
    </row>
    <row r="26" spans="1:62" ht="12.6" x14ac:dyDescent="0.25">
      <c r="A26" s="36" t="s">
        <v>325</v>
      </c>
      <c r="B26" s="38">
        <v>176</v>
      </c>
      <c r="C26" s="38">
        <v>21</v>
      </c>
      <c r="D26" s="38">
        <v>26</v>
      </c>
      <c r="E26" s="38">
        <v>0</v>
      </c>
      <c r="F26" s="38">
        <v>3</v>
      </c>
      <c r="G26" s="38">
        <v>0</v>
      </c>
      <c r="H26" s="38">
        <v>2</v>
      </c>
      <c r="I26" s="38">
        <v>0</v>
      </c>
      <c r="J26" s="38">
        <v>2</v>
      </c>
      <c r="K26" s="38">
        <v>0</v>
      </c>
      <c r="L26" s="38">
        <v>111</v>
      </c>
      <c r="M26" s="38">
        <v>8</v>
      </c>
      <c r="N26" s="38">
        <v>4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1</v>
      </c>
      <c r="W26" s="38">
        <v>0</v>
      </c>
      <c r="X26" s="38">
        <v>1</v>
      </c>
      <c r="Y26" s="38">
        <v>0</v>
      </c>
      <c r="Z26" s="38">
        <v>4</v>
      </c>
      <c r="AA26" s="38">
        <v>4</v>
      </c>
      <c r="AB26" s="38">
        <v>6</v>
      </c>
      <c r="AC26" s="38">
        <v>3</v>
      </c>
      <c r="AD26" s="38">
        <v>2</v>
      </c>
      <c r="AE26" s="38">
        <v>3</v>
      </c>
      <c r="AF26" s="38">
        <v>0</v>
      </c>
      <c r="AG26" s="38">
        <v>0</v>
      </c>
      <c r="AH26" s="38">
        <v>0</v>
      </c>
      <c r="AI26" s="38">
        <v>1</v>
      </c>
      <c r="AJ26" s="38">
        <v>1</v>
      </c>
      <c r="AK26" s="38">
        <v>0</v>
      </c>
      <c r="AL26" s="38">
        <v>2</v>
      </c>
      <c r="AM26" s="38">
        <v>0</v>
      </c>
      <c r="AN26" s="38">
        <v>2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0</v>
      </c>
      <c r="AU26" s="38">
        <v>0</v>
      </c>
      <c r="AV26" s="38">
        <v>1</v>
      </c>
      <c r="AW26" s="38">
        <v>0</v>
      </c>
      <c r="AX26" s="38">
        <v>2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2</v>
      </c>
      <c r="BG26" s="38">
        <v>2</v>
      </c>
      <c r="BI26" s="81"/>
      <c r="BJ26" s="81"/>
    </row>
    <row r="27" spans="1:62" s="12" customFormat="1" ht="12.6" x14ac:dyDescent="0.25">
      <c r="A27" s="66" t="s">
        <v>385</v>
      </c>
      <c r="B27" s="67">
        <v>3626</v>
      </c>
      <c r="C27" s="67">
        <v>2772</v>
      </c>
      <c r="D27" s="67">
        <v>1266</v>
      </c>
      <c r="E27" s="67">
        <v>622</v>
      </c>
      <c r="F27" s="67">
        <v>38</v>
      </c>
      <c r="G27" s="67">
        <v>28</v>
      </c>
      <c r="H27" s="67">
        <v>48</v>
      </c>
      <c r="I27" s="67">
        <v>29</v>
      </c>
      <c r="J27" s="67">
        <v>33</v>
      </c>
      <c r="K27" s="67">
        <v>21</v>
      </c>
      <c r="L27" s="67">
        <v>756</v>
      </c>
      <c r="M27" s="67">
        <v>738</v>
      </c>
      <c r="N27" s="67">
        <v>20</v>
      </c>
      <c r="O27" s="67">
        <v>14</v>
      </c>
      <c r="P27" s="67">
        <v>15</v>
      </c>
      <c r="Q27" s="67">
        <v>8</v>
      </c>
      <c r="R27" s="67">
        <v>0</v>
      </c>
      <c r="S27" s="67">
        <v>1</v>
      </c>
      <c r="T27" s="67">
        <v>2</v>
      </c>
      <c r="U27" s="67">
        <v>6</v>
      </c>
      <c r="V27" s="67">
        <v>8</v>
      </c>
      <c r="W27" s="67">
        <v>3</v>
      </c>
      <c r="X27" s="67">
        <v>6</v>
      </c>
      <c r="Y27" s="67">
        <v>4</v>
      </c>
      <c r="Z27" s="67">
        <v>305</v>
      </c>
      <c r="AA27" s="67">
        <v>313</v>
      </c>
      <c r="AB27" s="67">
        <v>278</v>
      </c>
      <c r="AC27" s="67">
        <v>232</v>
      </c>
      <c r="AD27" s="67">
        <v>99</v>
      </c>
      <c r="AE27" s="67">
        <v>109</v>
      </c>
      <c r="AF27" s="67">
        <v>65</v>
      </c>
      <c r="AG27" s="67">
        <v>65</v>
      </c>
      <c r="AH27" s="67">
        <v>25</v>
      </c>
      <c r="AI27" s="67">
        <v>28</v>
      </c>
      <c r="AJ27" s="67">
        <v>98</v>
      </c>
      <c r="AK27" s="67">
        <v>84</v>
      </c>
      <c r="AL27" s="67">
        <v>127</v>
      </c>
      <c r="AM27" s="67">
        <v>94</v>
      </c>
      <c r="AN27" s="67">
        <v>110</v>
      </c>
      <c r="AO27" s="67">
        <v>73</v>
      </c>
      <c r="AP27" s="67">
        <v>2</v>
      </c>
      <c r="AQ27" s="67">
        <v>2</v>
      </c>
      <c r="AR27" s="67">
        <v>15</v>
      </c>
      <c r="AS27" s="67">
        <v>21</v>
      </c>
      <c r="AT27" s="67">
        <v>1</v>
      </c>
      <c r="AU27" s="67">
        <v>6</v>
      </c>
      <c r="AV27" s="67">
        <v>44</v>
      </c>
      <c r="AW27" s="67">
        <v>39</v>
      </c>
      <c r="AX27" s="67">
        <v>50</v>
      </c>
      <c r="AY27" s="67">
        <v>56</v>
      </c>
      <c r="AZ27" s="67">
        <v>0</v>
      </c>
      <c r="BA27" s="67">
        <v>0</v>
      </c>
      <c r="BB27" s="67">
        <v>4</v>
      </c>
      <c r="BC27" s="67">
        <v>13</v>
      </c>
      <c r="BD27" s="67">
        <v>6</v>
      </c>
      <c r="BE27" s="67">
        <v>5</v>
      </c>
      <c r="BF27" s="67">
        <v>205</v>
      </c>
      <c r="BG27" s="67">
        <v>158</v>
      </c>
      <c r="BI27" s="81"/>
      <c r="BJ27" s="81"/>
    </row>
  </sheetData>
  <mergeCells count="30">
    <mergeCell ref="AV3:AW3"/>
    <mergeCell ref="AX3:AY3"/>
    <mergeCell ref="AZ3:BA3"/>
    <mergeCell ref="BB3:BC3"/>
    <mergeCell ref="BD3:BE3"/>
    <mergeCell ref="BF3:BG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L3:M3"/>
    <mergeCell ref="N3:O3"/>
    <mergeCell ref="P3:Q3"/>
    <mergeCell ref="R3:S3"/>
    <mergeCell ref="T3:U3"/>
    <mergeCell ref="V3:W3"/>
    <mergeCell ref="A3:A4"/>
    <mergeCell ref="B3:C3"/>
    <mergeCell ref="D3:E3"/>
    <mergeCell ref="F3:G3"/>
    <mergeCell ref="H3:I3"/>
    <mergeCell ref="J3:K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5" sqref="A45"/>
    </sheetView>
  </sheetViews>
  <sheetFormatPr defaultRowHeight="12" x14ac:dyDescent="0.25"/>
  <cols>
    <col min="1" max="1" width="9.85546875" customWidth="1"/>
    <col min="2" max="2" width="15.85546875" customWidth="1"/>
    <col min="3" max="6" width="7.85546875" customWidth="1"/>
    <col min="7" max="10" width="8" customWidth="1"/>
    <col min="11" max="12" width="8.7109375" customWidth="1"/>
    <col min="13" max="13" width="11.140625" customWidth="1"/>
    <col min="14" max="15" width="8" customWidth="1"/>
    <col min="16" max="16" width="9.85546875" customWidth="1"/>
    <col min="17" max="17" width="10" customWidth="1"/>
    <col min="18" max="18" width="9.28515625" customWidth="1"/>
    <col min="19" max="19" width="8.85546875" customWidth="1"/>
    <col min="20" max="20" width="8.7109375" customWidth="1"/>
    <col min="21" max="30" width="8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512</v>
      </c>
      <c r="B6" s="123"/>
      <c r="C6" s="78">
        <v>466206</v>
      </c>
      <c r="D6" s="78">
        <v>10645</v>
      </c>
      <c r="E6" s="78">
        <v>1436</v>
      </c>
      <c r="F6" s="77">
        <v>1047</v>
      </c>
      <c r="G6" s="77">
        <v>838</v>
      </c>
      <c r="H6" s="78">
        <v>10748</v>
      </c>
      <c r="I6" s="77">
        <v>233</v>
      </c>
      <c r="J6" s="77">
        <v>229</v>
      </c>
      <c r="K6" s="77">
        <v>41</v>
      </c>
      <c r="L6" s="77">
        <v>42</v>
      </c>
      <c r="M6" s="77">
        <v>141</v>
      </c>
      <c r="N6" s="77">
        <v>119</v>
      </c>
      <c r="O6" s="78">
        <v>3572</v>
      </c>
      <c r="P6" s="78">
        <v>11196</v>
      </c>
      <c r="Q6" s="78">
        <v>159506</v>
      </c>
      <c r="R6" s="78">
        <v>79450</v>
      </c>
      <c r="S6" s="78">
        <v>74770</v>
      </c>
      <c r="T6" s="78">
        <v>1321</v>
      </c>
      <c r="U6" s="78">
        <v>1688</v>
      </c>
      <c r="V6" s="78">
        <v>2368</v>
      </c>
      <c r="W6" s="77">
        <v>85</v>
      </c>
      <c r="X6" s="77">
        <v>233</v>
      </c>
      <c r="Y6" s="77">
        <v>113</v>
      </c>
      <c r="Z6" s="77">
        <v>804</v>
      </c>
      <c r="AA6" s="78">
        <v>97865</v>
      </c>
      <c r="AB6" s="77">
        <v>28</v>
      </c>
      <c r="AC6" s="77">
        <v>74</v>
      </c>
      <c r="AD6" s="77">
        <v>201</v>
      </c>
      <c r="AE6" s="78">
        <v>7413</v>
      </c>
      <c r="AF6" s="52"/>
    </row>
    <row r="7" spans="1:32" ht="12.6" x14ac:dyDescent="0.25">
      <c r="A7" s="23" t="s">
        <v>513</v>
      </c>
      <c r="B7" s="24" t="s">
        <v>514</v>
      </c>
      <c r="C7" s="26">
        <v>66181</v>
      </c>
      <c r="D7" s="26">
        <v>1283</v>
      </c>
      <c r="E7" s="26">
        <v>234</v>
      </c>
      <c r="F7" s="26">
        <v>141</v>
      </c>
      <c r="G7" s="26">
        <v>98</v>
      </c>
      <c r="H7" s="26">
        <v>954</v>
      </c>
      <c r="I7" s="26">
        <v>30</v>
      </c>
      <c r="J7" s="26">
        <v>25</v>
      </c>
      <c r="K7" s="26">
        <v>6</v>
      </c>
      <c r="L7" s="26">
        <v>5</v>
      </c>
      <c r="M7" s="26">
        <v>15</v>
      </c>
      <c r="N7" s="26">
        <v>9</v>
      </c>
      <c r="O7" s="26">
        <v>480</v>
      </c>
      <c r="P7" s="26">
        <v>1621</v>
      </c>
      <c r="Q7" s="26">
        <v>25000</v>
      </c>
      <c r="R7" s="26">
        <v>8490</v>
      </c>
      <c r="S7" s="26">
        <v>9751</v>
      </c>
      <c r="T7" s="28">
        <v>165</v>
      </c>
      <c r="U7" s="28">
        <v>228</v>
      </c>
      <c r="V7" s="28">
        <v>333</v>
      </c>
      <c r="W7" s="28">
        <v>17</v>
      </c>
      <c r="X7" s="28">
        <v>42</v>
      </c>
      <c r="Y7" s="28">
        <v>27</v>
      </c>
      <c r="Z7" s="28">
        <v>97</v>
      </c>
      <c r="AA7" s="28">
        <v>15565</v>
      </c>
      <c r="AB7" s="28">
        <v>4</v>
      </c>
      <c r="AC7" s="28">
        <v>21</v>
      </c>
      <c r="AD7" s="28">
        <v>55</v>
      </c>
      <c r="AE7" s="28">
        <v>1485</v>
      </c>
    </row>
    <row r="8" spans="1:32" ht="12.6" x14ac:dyDescent="0.25">
      <c r="A8" s="23" t="s">
        <v>108</v>
      </c>
      <c r="B8" s="24" t="s">
        <v>109</v>
      </c>
      <c r="C8" s="26">
        <v>58131</v>
      </c>
      <c r="D8" s="26">
        <v>4872</v>
      </c>
      <c r="E8" s="26">
        <v>594</v>
      </c>
      <c r="F8" s="26">
        <v>585</v>
      </c>
      <c r="G8" s="26">
        <v>413</v>
      </c>
      <c r="H8" s="26">
        <v>5540</v>
      </c>
      <c r="I8" s="26">
        <v>131</v>
      </c>
      <c r="J8" s="26">
        <v>87</v>
      </c>
      <c r="K8" s="26">
        <v>16</v>
      </c>
      <c r="L8" s="26">
        <v>20</v>
      </c>
      <c r="M8" s="26">
        <v>70</v>
      </c>
      <c r="N8" s="26">
        <v>60</v>
      </c>
      <c r="O8" s="26">
        <v>1735</v>
      </c>
      <c r="P8" s="26">
        <v>3033</v>
      </c>
      <c r="Q8" s="26">
        <v>24963</v>
      </c>
      <c r="R8" s="26">
        <v>5857</v>
      </c>
      <c r="S8" s="26">
        <v>1091</v>
      </c>
      <c r="T8" s="28">
        <v>563</v>
      </c>
      <c r="U8" s="28">
        <v>732</v>
      </c>
      <c r="V8" s="28">
        <v>820</v>
      </c>
      <c r="W8" s="28">
        <v>40</v>
      </c>
      <c r="X8" s="28">
        <v>86</v>
      </c>
      <c r="Y8" s="28">
        <v>43</v>
      </c>
      <c r="Z8" s="28">
        <v>328</v>
      </c>
      <c r="AA8" s="28">
        <v>4241</v>
      </c>
      <c r="AB8" s="28">
        <v>15</v>
      </c>
      <c r="AC8" s="28">
        <v>38</v>
      </c>
      <c r="AD8" s="28">
        <v>29</v>
      </c>
      <c r="AE8" s="28">
        <v>2129</v>
      </c>
    </row>
    <row r="9" spans="1:32" ht="12.6" x14ac:dyDescent="0.25">
      <c r="A9" s="23" t="s">
        <v>515</v>
      </c>
      <c r="B9" s="24" t="s">
        <v>103</v>
      </c>
      <c r="C9" s="26">
        <v>60490</v>
      </c>
      <c r="D9" s="26">
        <v>1318</v>
      </c>
      <c r="E9" s="26">
        <v>167</v>
      </c>
      <c r="F9" s="26">
        <v>63</v>
      </c>
      <c r="G9" s="26">
        <v>74</v>
      </c>
      <c r="H9" s="26">
        <v>987</v>
      </c>
      <c r="I9" s="26">
        <v>15</v>
      </c>
      <c r="J9" s="26">
        <v>13</v>
      </c>
      <c r="K9" s="26">
        <v>3</v>
      </c>
      <c r="L9" s="26">
        <v>5</v>
      </c>
      <c r="M9" s="26">
        <v>14</v>
      </c>
      <c r="N9" s="26">
        <v>5</v>
      </c>
      <c r="O9" s="26">
        <v>351</v>
      </c>
      <c r="P9" s="26">
        <v>1712</v>
      </c>
      <c r="Q9" s="26">
        <v>17165</v>
      </c>
      <c r="R9" s="26">
        <v>9668</v>
      </c>
      <c r="S9" s="26">
        <v>11769</v>
      </c>
      <c r="T9" s="28">
        <v>62</v>
      </c>
      <c r="U9" s="28">
        <v>158</v>
      </c>
      <c r="V9" s="28">
        <v>330</v>
      </c>
      <c r="W9" s="28">
        <v>9</v>
      </c>
      <c r="X9" s="28">
        <v>14</v>
      </c>
      <c r="Y9" s="28">
        <v>10</v>
      </c>
      <c r="Z9" s="28">
        <v>99</v>
      </c>
      <c r="AA9" s="28">
        <v>15786</v>
      </c>
      <c r="AB9" s="28">
        <v>1</v>
      </c>
      <c r="AC9" s="28">
        <v>2</v>
      </c>
      <c r="AD9" s="28">
        <v>3</v>
      </c>
      <c r="AE9" s="28">
        <v>687</v>
      </c>
    </row>
    <row r="10" spans="1:32" ht="12.6" x14ac:dyDescent="0.25">
      <c r="A10" s="23" t="s">
        <v>516</v>
      </c>
      <c r="B10" s="24" t="s">
        <v>107</v>
      </c>
      <c r="C10" s="26">
        <v>33024</v>
      </c>
      <c r="D10" s="26">
        <v>386</v>
      </c>
      <c r="E10" s="26">
        <v>70</v>
      </c>
      <c r="F10" s="26">
        <v>39</v>
      </c>
      <c r="G10" s="26">
        <v>48</v>
      </c>
      <c r="H10" s="26">
        <v>425</v>
      </c>
      <c r="I10" s="26">
        <v>6</v>
      </c>
      <c r="J10" s="26">
        <v>10</v>
      </c>
      <c r="K10" s="26">
        <v>2</v>
      </c>
      <c r="L10" s="26">
        <v>1</v>
      </c>
      <c r="M10" s="26">
        <v>4</v>
      </c>
      <c r="N10" s="26">
        <v>4</v>
      </c>
      <c r="O10" s="26">
        <v>70</v>
      </c>
      <c r="P10" s="26">
        <v>605</v>
      </c>
      <c r="Q10" s="26">
        <v>10102</v>
      </c>
      <c r="R10" s="26">
        <v>6033</v>
      </c>
      <c r="S10" s="26">
        <v>7209</v>
      </c>
      <c r="T10" s="28">
        <v>23</v>
      </c>
      <c r="U10" s="28">
        <v>54</v>
      </c>
      <c r="V10" s="28">
        <v>97</v>
      </c>
      <c r="W10" s="28">
        <v>1</v>
      </c>
      <c r="X10" s="28">
        <v>10</v>
      </c>
      <c r="Y10" s="28">
        <v>2</v>
      </c>
      <c r="Z10" s="28">
        <v>33</v>
      </c>
      <c r="AA10" s="28">
        <v>7312</v>
      </c>
      <c r="AB10" s="28">
        <v>0</v>
      </c>
      <c r="AC10" s="28">
        <v>0</v>
      </c>
      <c r="AD10" s="28">
        <v>5</v>
      </c>
      <c r="AE10" s="28">
        <v>473</v>
      </c>
    </row>
    <row r="11" spans="1:32" ht="12.6" x14ac:dyDescent="0.25">
      <c r="A11" s="23" t="s">
        <v>110</v>
      </c>
      <c r="B11" s="24" t="s">
        <v>111</v>
      </c>
      <c r="C11" s="26">
        <v>36535</v>
      </c>
      <c r="D11" s="26">
        <v>707</v>
      </c>
      <c r="E11" s="26">
        <v>119</v>
      </c>
      <c r="F11" s="26">
        <v>69</v>
      </c>
      <c r="G11" s="26">
        <v>76</v>
      </c>
      <c r="H11" s="26">
        <v>951</v>
      </c>
      <c r="I11" s="26">
        <v>11</v>
      </c>
      <c r="J11" s="26">
        <v>49</v>
      </c>
      <c r="K11" s="26">
        <v>5</v>
      </c>
      <c r="L11" s="26">
        <v>1</v>
      </c>
      <c r="M11" s="26">
        <v>21</v>
      </c>
      <c r="N11" s="26">
        <v>4</v>
      </c>
      <c r="O11" s="26">
        <v>196</v>
      </c>
      <c r="P11" s="26">
        <v>962</v>
      </c>
      <c r="Q11" s="26">
        <v>12975</v>
      </c>
      <c r="R11" s="26">
        <v>7110</v>
      </c>
      <c r="S11" s="26">
        <v>3989</v>
      </c>
      <c r="T11" s="28">
        <v>87</v>
      </c>
      <c r="U11" s="28">
        <v>70</v>
      </c>
      <c r="V11" s="28">
        <v>299</v>
      </c>
      <c r="W11" s="28">
        <v>10</v>
      </c>
      <c r="X11" s="28">
        <v>42</v>
      </c>
      <c r="Y11" s="28">
        <v>14</v>
      </c>
      <c r="Z11" s="28">
        <v>82</v>
      </c>
      <c r="AA11" s="28">
        <v>8143</v>
      </c>
      <c r="AB11" s="28">
        <v>3</v>
      </c>
      <c r="AC11" s="28">
        <v>1</v>
      </c>
      <c r="AD11" s="28">
        <v>11</v>
      </c>
      <c r="AE11" s="28">
        <v>528</v>
      </c>
    </row>
    <row r="12" spans="1:32" ht="12.6" x14ac:dyDescent="0.25">
      <c r="A12" s="23" t="s">
        <v>120</v>
      </c>
      <c r="B12" s="24" t="s">
        <v>64</v>
      </c>
      <c r="C12" s="26">
        <v>211031</v>
      </c>
      <c r="D12" s="26">
        <v>2068</v>
      </c>
      <c r="E12" s="26">
        <v>252</v>
      </c>
      <c r="F12" s="26">
        <v>150</v>
      </c>
      <c r="G12" s="26">
        <v>129</v>
      </c>
      <c r="H12" s="26">
        <v>1889</v>
      </c>
      <c r="I12" s="26">
        <v>40</v>
      </c>
      <c r="J12" s="26">
        <v>45</v>
      </c>
      <c r="K12" s="26">
        <v>9</v>
      </c>
      <c r="L12" s="26">
        <v>10</v>
      </c>
      <c r="M12" s="26">
        <v>17</v>
      </c>
      <c r="N12" s="26">
        <v>37</v>
      </c>
      <c r="O12" s="26">
        <v>740</v>
      </c>
      <c r="P12" s="26">
        <v>3255</v>
      </c>
      <c r="Q12" s="26">
        <v>68789</v>
      </c>
      <c r="R12" s="26">
        <v>42246</v>
      </c>
      <c r="S12" s="26">
        <v>40953</v>
      </c>
      <c r="T12" s="28">
        <v>419</v>
      </c>
      <c r="U12" s="28">
        <v>446</v>
      </c>
      <c r="V12" s="28">
        <v>489</v>
      </c>
      <c r="W12" s="28">
        <v>8</v>
      </c>
      <c r="X12" s="28">
        <v>39</v>
      </c>
      <c r="Y12" s="28">
        <v>17</v>
      </c>
      <c r="Z12" s="28">
        <v>164</v>
      </c>
      <c r="AA12" s="28">
        <v>46729</v>
      </c>
      <c r="AB12" s="28">
        <v>5</v>
      </c>
      <c r="AC12" s="28">
        <v>12</v>
      </c>
      <c r="AD12" s="28">
        <v>98</v>
      </c>
      <c r="AE12" s="28">
        <v>1976</v>
      </c>
    </row>
    <row r="13" spans="1:32" s="58" customFormat="1" ht="12.6" x14ac:dyDescent="0.25">
      <c r="A13" s="13" t="s">
        <v>67</v>
      </c>
      <c r="B13" s="57" t="s">
        <v>68</v>
      </c>
      <c r="C13" s="73">
        <v>8206</v>
      </c>
      <c r="D13" s="73">
        <v>85</v>
      </c>
      <c r="E13" s="73">
        <v>6</v>
      </c>
      <c r="F13" s="73">
        <v>5</v>
      </c>
      <c r="G13" s="73">
        <v>3</v>
      </c>
      <c r="H13" s="73">
        <v>56</v>
      </c>
      <c r="I13" s="73">
        <v>2</v>
      </c>
      <c r="J13" s="75">
        <v>0</v>
      </c>
      <c r="K13" s="73">
        <v>1</v>
      </c>
      <c r="L13" s="75">
        <v>0</v>
      </c>
      <c r="M13" s="73">
        <v>4</v>
      </c>
      <c r="N13" s="75">
        <v>0</v>
      </c>
      <c r="O13" s="73">
        <v>20</v>
      </c>
      <c r="P13" s="73">
        <v>46</v>
      </c>
      <c r="Q13" s="73">
        <v>4397</v>
      </c>
      <c r="R13" s="73">
        <v>1328</v>
      </c>
      <c r="S13" s="73">
        <v>512</v>
      </c>
      <c r="T13" s="74">
        <v>10</v>
      </c>
      <c r="U13" s="74">
        <v>5</v>
      </c>
      <c r="V13" s="74">
        <v>16</v>
      </c>
      <c r="W13" s="76">
        <v>0</v>
      </c>
      <c r="X13" s="74">
        <v>5</v>
      </c>
      <c r="Y13" s="74">
        <v>1</v>
      </c>
      <c r="Z13" s="74">
        <v>14</v>
      </c>
      <c r="AA13" s="74">
        <v>1606</v>
      </c>
      <c r="AB13" s="76">
        <v>0</v>
      </c>
      <c r="AC13" s="74">
        <v>0</v>
      </c>
      <c r="AD13" s="74">
        <v>2</v>
      </c>
      <c r="AE13" s="74">
        <v>82</v>
      </c>
    </row>
    <row r="14" spans="1:32" ht="12.6" x14ac:dyDescent="0.25">
      <c r="A14" s="13" t="s">
        <v>70</v>
      </c>
      <c r="B14" s="57" t="s">
        <v>71</v>
      </c>
      <c r="C14" s="73">
        <v>76295</v>
      </c>
      <c r="D14" s="73">
        <v>479</v>
      </c>
      <c r="E14" s="73">
        <v>87</v>
      </c>
      <c r="F14" s="73">
        <v>56</v>
      </c>
      <c r="G14" s="73">
        <v>42</v>
      </c>
      <c r="H14" s="73">
        <v>562</v>
      </c>
      <c r="I14" s="73">
        <v>7</v>
      </c>
      <c r="J14" s="73">
        <v>17</v>
      </c>
      <c r="K14" s="73">
        <v>4</v>
      </c>
      <c r="L14" s="73">
        <v>3</v>
      </c>
      <c r="M14" s="73">
        <v>6</v>
      </c>
      <c r="N14" s="73">
        <v>6</v>
      </c>
      <c r="O14" s="73">
        <v>144</v>
      </c>
      <c r="P14" s="73">
        <v>832</v>
      </c>
      <c r="Q14" s="73">
        <v>16653</v>
      </c>
      <c r="R14" s="73">
        <v>17652</v>
      </c>
      <c r="S14" s="73">
        <v>21857</v>
      </c>
      <c r="T14" s="74">
        <v>64</v>
      </c>
      <c r="U14" s="74">
        <v>112</v>
      </c>
      <c r="V14" s="74">
        <v>146</v>
      </c>
      <c r="W14" s="74">
        <v>4</v>
      </c>
      <c r="X14" s="74">
        <v>15</v>
      </c>
      <c r="Y14" s="74">
        <v>6</v>
      </c>
      <c r="Z14" s="74">
        <v>46</v>
      </c>
      <c r="AA14" s="74">
        <v>16817</v>
      </c>
      <c r="AB14" s="74">
        <v>1</v>
      </c>
      <c r="AC14" s="74">
        <v>4</v>
      </c>
      <c r="AD14" s="74">
        <v>58</v>
      </c>
      <c r="AE14" s="74">
        <v>615</v>
      </c>
    </row>
    <row r="15" spans="1:32" ht="12.6" x14ac:dyDescent="0.25">
      <c r="A15" s="13" t="s">
        <v>72</v>
      </c>
      <c r="B15" s="57" t="s">
        <v>73</v>
      </c>
      <c r="C15" s="73">
        <v>19696</v>
      </c>
      <c r="D15" s="73">
        <v>270</v>
      </c>
      <c r="E15" s="73">
        <v>23</v>
      </c>
      <c r="F15" s="73">
        <v>7</v>
      </c>
      <c r="G15" s="73">
        <v>14</v>
      </c>
      <c r="H15" s="73">
        <v>156</v>
      </c>
      <c r="I15" s="73">
        <v>4</v>
      </c>
      <c r="J15" s="73">
        <v>1</v>
      </c>
      <c r="K15" s="73">
        <v>1</v>
      </c>
      <c r="L15" s="75">
        <v>0</v>
      </c>
      <c r="M15" s="75">
        <v>0</v>
      </c>
      <c r="N15" s="75">
        <v>1</v>
      </c>
      <c r="O15" s="73">
        <v>142</v>
      </c>
      <c r="P15" s="73">
        <v>208</v>
      </c>
      <c r="Q15" s="73">
        <v>4646</v>
      </c>
      <c r="R15" s="73">
        <v>8396</v>
      </c>
      <c r="S15" s="73">
        <v>2333</v>
      </c>
      <c r="T15" s="74">
        <v>92</v>
      </c>
      <c r="U15" s="74">
        <v>21</v>
      </c>
      <c r="V15" s="74">
        <v>39</v>
      </c>
      <c r="W15" s="74">
        <v>2</v>
      </c>
      <c r="X15" s="74">
        <v>0</v>
      </c>
      <c r="Y15" s="74">
        <v>0</v>
      </c>
      <c r="Z15" s="74">
        <v>10</v>
      </c>
      <c r="AA15" s="74">
        <v>3210</v>
      </c>
      <c r="AB15" s="74">
        <v>1</v>
      </c>
      <c r="AC15" s="76">
        <v>0</v>
      </c>
      <c r="AD15" s="74">
        <v>2</v>
      </c>
      <c r="AE15" s="74">
        <v>117</v>
      </c>
    </row>
    <row r="16" spans="1:32" ht="12.6" x14ac:dyDescent="0.25">
      <c r="A16" s="13" t="s">
        <v>74</v>
      </c>
      <c r="B16" s="57" t="s">
        <v>75</v>
      </c>
      <c r="C16" s="73">
        <v>13536</v>
      </c>
      <c r="D16" s="73">
        <v>65</v>
      </c>
      <c r="E16" s="73">
        <v>3</v>
      </c>
      <c r="F16" s="73">
        <v>2</v>
      </c>
      <c r="G16" s="73">
        <v>3</v>
      </c>
      <c r="H16" s="73">
        <v>42</v>
      </c>
      <c r="I16" s="73">
        <v>1</v>
      </c>
      <c r="J16" s="75">
        <v>0</v>
      </c>
      <c r="K16" s="75">
        <v>0</v>
      </c>
      <c r="L16" s="73">
        <v>1</v>
      </c>
      <c r="M16" s="73">
        <v>1</v>
      </c>
      <c r="N16" s="75">
        <v>0</v>
      </c>
      <c r="O16" s="73">
        <v>31</v>
      </c>
      <c r="P16" s="73">
        <v>90</v>
      </c>
      <c r="Q16" s="73">
        <v>4684</v>
      </c>
      <c r="R16" s="73">
        <v>3889</v>
      </c>
      <c r="S16" s="73">
        <v>2093</v>
      </c>
      <c r="T16" s="74">
        <v>8</v>
      </c>
      <c r="U16" s="74">
        <v>1</v>
      </c>
      <c r="V16" s="74">
        <v>12</v>
      </c>
      <c r="W16" s="76">
        <v>0</v>
      </c>
      <c r="X16" s="74">
        <v>1</v>
      </c>
      <c r="Y16" s="76">
        <v>2</v>
      </c>
      <c r="Z16" s="74">
        <v>8</v>
      </c>
      <c r="AA16" s="74">
        <v>2553</v>
      </c>
      <c r="AB16" s="76">
        <v>0</v>
      </c>
      <c r="AC16" s="74">
        <v>2</v>
      </c>
      <c r="AD16" s="74">
        <v>3</v>
      </c>
      <c r="AE16" s="74">
        <v>41</v>
      </c>
    </row>
    <row r="17" spans="1:31" ht="12.6" x14ac:dyDescent="0.25">
      <c r="A17" s="13" t="s">
        <v>78</v>
      </c>
      <c r="B17" s="57" t="s">
        <v>79</v>
      </c>
      <c r="C17" s="73">
        <v>29916</v>
      </c>
      <c r="D17" s="73">
        <v>122</v>
      </c>
      <c r="E17" s="73">
        <v>32</v>
      </c>
      <c r="F17" s="73">
        <v>10</v>
      </c>
      <c r="G17" s="73">
        <v>5</v>
      </c>
      <c r="H17" s="73">
        <v>84</v>
      </c>
      <c r="I17" s="73">
        <v>3</v>
      </c>
      <c r="J17" s="73">
        <v>0</v>
      </c>
      <c r="K17" s="73">
        <v>1</v>
      </c>
      <c r="L17" s="75">
        <v>0</v>
      </c>
      <c r="M17" s="73">
        <v>0</v>
      </c>
      <c r="N17" s="73">
        <v>2</v>
      </c>
      <c r="O17" s="73">
        <v>55</v>
      </c>
      <c r="P17" s="73">
        <v>425</v>
      </c>
      <c r="Q17" s="73">
        <v>8236</v>
      </c>
      <c r="R17" s="73">
        <v>3123</v>
      </c>
      <c r="S17" s="73">
        <v>7616</v>
      </c>
      <c r="T17" s="74">
        <v>7</v>
      </c>
      <c r="U17" s="74">
        <v>21</v>
      </c>
      <c r="V17" s="74">
        <v>33</v>
      </c>
      <c r="W17" s="74">
        <v>0</v>
      </c>
      <c r="X17" s="76">
        <v>0</v>
      </c>
      <c r="Y17" s="76">
        <v>0</v>
      </c>
      <c r="Z17" s="74">
        <v>6</v>
      </c>
      <c r="AA17" s="74">
        <v>10053</v>
      </c>
      <c r="AB17" s="76">
        <v>0</v>
      </c>
      <c r="AC17" s="76">
        <v>0</v>
      </c>
      <c r="AD17" s="74">
        <v>4</v>
      </c>
      <c r="AE17" s="74">
        <v>78</v>
      </c>
    </row>
    <row r="18" spans="1:31" ht="12.6" x14ac:dyDescent="0.25">
      <c r="A18" s="13" t="s">
        <v>80</v>
      </c>
      <c r="B18" s="57" t="s">
        <v>81</v>
      </c>
      <c r="C18" s="73">
        <v>7827</v>
      </c>
      <c r="D18" s="73">
        <v>83</v>
      </c>
      <c r="E18" s="73">
        <v>7</v>
      </c>
      <c r="F18" s="73">
        <v>4</v>
      </c>
      <c r="G18" s="73">
        <v>4</v>
      </c>
      <c r="H18" s="73">
        <v>35</v>
      </c>
      <c r="I18" s="73">
        <v>2</v>
      </c>
      <c r="J18" s="73">
        <v>2</v>
      </c>
      <c r="K18" s="75">
        <v>0</v>
      </c>
      <c r="L18" s="75">
        <v>1</v>
      </c>
      <c r="M18" s="73">
        <v>0</v>
      </c>
      <c r="N18" s="75">
        <v>1</v>
      </c>
      <c r="O18" s="73">
        <v>16</v>
      </c>
      <c r="P18" s="73">
        <v>172</v>
      </c>
      <c r="Q18" s="73">
        <v>3213</v>
      </c>
      <c r="R18" s="73">
        <v>725</v>
      </c>
      <c r="S18" s="73">
        <v>1375</v>
      </c>
      <c r="T18" s="74">
        <v>10</v>
      </c>
      <c r="U18" s="74">
        <v>5</v>
      </c>
      <c r="V18" s="74">
        <v>19</v>
      </c>
      <c r="W18" s="76">
        <v>0</v>
      </c>
      <c r="X18" s="76">
        <v>0</v>
      </c>
      <c r="Y18" s="74">
        <v>0</v>
      </c>
      <c r="Z18" s="74">
        <v>7</v>
      </c>
      <c r="AA18" s="74">
        <v>2107</v>
      </c>
      <c r="AB18" s="76">
        <v>0</v>
      </c>
      <c r="AC18" s="76">
        <v>0</v>
      </c>
      <c r="AD18" s="74">
        <v>2</v>
      </c>
      <c r="AE18" s="74">
        <v>37</v>
      </c>
    </row>
    <row r="19" spans="1:31" ht="12.6" x14ac:dyDescent="0.25">
      <c r="A19" s="13" t="s">
        <v>82</v>
      </c>
      <c r="B19" s="57" t="s">
        <v>83</v>
      </c>
      <c r="C19" s="73">
        <v>10606</v>
      </c>
      <c r="D19" s="73">
        <v>58</v>
      </c>
      <c r="E19" s="73">
        <v>16</v>
      </c>
      <c r="F19" s="73">
        <v>2</v>
      </c>
      <c r="G19" s="73">
        <v>1</v>
      </c>
      <c r="H19" s="73">
        <v>208</v>
      </c>
      <c r="I19" s="73">
        <v>0</v>
      </c>
      <c r="J19" s="75">
        <v>0</v>
      </c>
      <c r="K19" s="75">
        <v>0</v>
      </c>
      <c r="L19" s="73">
        <v>0</v>
      </c>
      <c r="M19" s="75">
        <v>0</v>
      </c>
      <c r="N19" s="75">
        <v>0</v>
      </c>
      <c r="O19" s="73">
        <v>12</v>
      </c>
      <c r="P19" s="73">
        <v>236</v>
      </c>
      <c r="Q19" s="73">
        <v>4630</v>
      </c>
      <c r="R19" s="73">
        <v>885</v>
      </c>
      <c r="S19" s="73">
        <v>1738</v>
      </c>
      <c r="T19" s="74">
        <v>79</v>
      </c>
      <c r="U19" s="76">
        <v>0</v>
      </c>
      <c r="V19" s="74">
        <v>10</v>
      </c>
      <c r="W19" s="74">
        <v>0</v>
      </c>
      <c r="X19" s="74">
        <v>0</v>
      </c>
      <c r="Y19" s="76">
        <v>0</v>
      </c>
      <c r="Z19" s="74">
        <v>9</v>
      </c>
      <c r="AA19" s="74">
        <v>2641</v>
      </c>
      <c r="AB19" s="76">
        <v>0</v>
      </c>
      <c r="AC19" s="74">
        <v>0</v>
      </c>
      <c r="AD19" s="74">
        <v>13</v>
      </c>
      <c r="AE19" s="74">
        <v>68</v>
      </c>
    </row>
    <row r="20" spans="1:31" ht="12.6" x14ac:dyDescent="0.25">
      <c r="A20" s="13" t="s">
        <v>84</v>
      </c>
      <c r="B20" s="57" t="s">
        <v>85</v>
      </c>
      <c r="C20" s="73">
        <v>7681</v>
      </c>
      <c r="D20" s="73">
        <v>53</v>
      </c>
      <c r="E20" s="73">
        <v>2</v>
      </c>
      <c r="F20" s="73">
        <v>0</v>
      </c>
      <c r="G20" s="73">
        <v>4</v>
      </c>
      <c r="H20" s="73">
        <v>13</v>
      </c>
      <c r="I20" s="73">
        <v>2</v>
      </c>
      <c r="J20" s="73">
        <v>1</v>
      </c>
      <c r="K20" s="75">
        <v>0</v>
      </c>
      <c r="L20" s="75">
        <v>0</v>
      </c>
      <c r="M20" s="73">
        <v>0</v>
      </c>
      <c r="N20" s="75">
        <v>0</v>
      </c>
      <c r="O20" s="73">
        <v>9</v>
      </c>
      <c r="P20" s="73">
        <v>198</v>
      </c>
      <c r="Q20" s="73">
        <v>3588</v>
      </c>
      <c r="R20" s="73">
        <v>804</v>
      </c>
      <c r="S20" s="73">
        <v>1276</v>
      </c>
      <c r="T20" s="74">
        <v>5</v>
      </c>
      <c r="U20" s="74">
        <v>10</v>
      </c>
      <c r="V20" s="74">
        <v>7</v>
      </c>
      <c r="W20" s="76">
        <v>0</v>
      </c>
      <c r="X20" s="76">
        <v>1</v>
      </c>
      <c r="Y20" s="76">
        <v>1</v>
      </c>
      <c r="Z20" s="74">
        <v>2</v>
      </c>
      <c r="AA20" s="74">
        <v>1655</v>
      </c>
      <c r="AB20" s="76">
        <v>0</v>
      </c>
      <c r="AC20" s="76">
        <v>0</v>
      </c>
      <c r="AD20" s="74">
        <v>2</v>
      </c>
      <c r="AE20" s="74">
        <v>48</v>
      </c>
    </row>
    <row r="21" spans="1:31" ht="12.6" x14ac:dyDescent="0.25">
      <c r="A21" s="13" t="s">
        <v>90</v>
      </c>
      <c r="B21" s="57" t="s">
        <v>91</v>
      </c>
      <c r="C21" s="73">
        <v>10273</v>
      </c>
      <c r="D21" s="73">
        <v>71</v>
      </c>
      <c r="E21" s="73">
        <v>15</v>
      </c>
      <c r="F21" s="73">
        <v>5</v>
      </c>
      <c r="G21" s="73">
        <v>3</v>
      </c>
      <c r="H21" s="73">
        <v>56</v>
      </c>
      <c r="I21" s="75">
        <v>0</v>
      </c>
      <c r="J21" s="73">
        <v>20</v>
      </c>
      <c r="K21" s="75">
        <v>0</v>
      </c>
      <c r="L21" s="75">
        <v>1</v>
      </c>
      <c r="M21" s="73">
        <v>0</v>
      </c>
      <c r="N21" s="73">
        <v>2</v>
      </c>
      <c r="O21" s="73">
        <v>12</v>
      </c>
      <c r="P21" s="73">
        <v>109</v>
      </c>
      <c r="Q21" s="73">
        <v>5405</v>
      </c>
      <c r="R21" s="73">
        <v>1262</v>
      </c>
      <c r="S21" s="73">
        <v>612</v>
      </c>
      <c r="T21" s="74">
        <v>75</v>
      </c>
      <c r="U21" s="74">
        <v>4</v>
      </c>
      <c r="V21" s="74">
        <v>27</v>
      </c>
      <c r="W21" s="76">
        <v>0</v>
      </c>
      <c r="X21" s="74">
        <v>9</v>
      </c>
      <c r="Y21" s="76">
        <v>1</v>
      </c>
      <c r="Z21" s="74">
        <v>5</v>
      </c>
      <c r="AA21" s="74">
        <v>2413</v>
      </c>
      <c r="AB21" s="76">
        <v>2</v>
      </c>
      <c r="AC21" s="74">
        <v>2</v>
      </c>
      <c r="AD21" s="74">
        <v>2</v>
      </c>
      <c r="AE21" s="74">
        <v>160</v>
      </c>
    </row>
    <row r="22" spans="1:31" ht="12.6" x14ac:dyDescent="0.25">
      <c r="A22" s="13" t="s">
        <v>92</v>
      </c>
      <c r="B22" s="57" t="s">
        <v>93</v>
      </c>
      <c r="C22" s="73">
        <v>2081</v>
      </c>
      <c r="D22" s="73">
        <v>48</v>
      </c>
      <c r="E22" s="73">
        <v>5</v>
      </c>
      <c r="F22" s="73">
        <v>3</v>
      </c>
      <c r="G22" s="73">
        <v>4</v>
      </c>
      <c r="H22" s="73">
        <v>17</v>
      </c>
      <c r="I22" s="75">
        <v>1</v>
      </c>
      <c r="J22" s="75">
        <v>0</v>
      </c>
      <c r="K22" s="75">
        <v>0</v>
      </c>
      <c r="L22" s="75">
        <v>0</v>
      </c>
      <c r="M22" s="73">
        <v>1</v>
      </c>
      <c r="N22" s="75">
        <v>0</v>
      </c>
      <c r="O22" s="73">
        <v>16</v>
      </c>
      <c r="P22" s="73">
        <v>24</v>
      </c>
      <c r="Q22" s="73">
        <v>1281</v>
      </c>
      <c r="R22" s="73">
        <v>155</v>
      </c>
      <c r="S22" s="73">
        <v>87</v>
      </c>
      <c r="T22" s="74">
        <v>2</v>
      </c>
      <c r="U22" s="74">
        <v>2</v>
      </c>
      <c r="V22" s="74">
        <v>12</v>
      </c>
      <c r="W22" s="76">
        <v>0</v>
      </c>
      <c r="X22" s="74">
        <v>0</v>
      </c>
      <c r="Y22" s="76">
        <v>0</v>
      </c>
      <c r="Z22" s="74">
        <v>5</v>
      </c>
      <c r="AA22" s="74">
        <v>401</v>
      </c>
      <c r="AB22" s="76">
        <v>0</v>
      </c>
      <c r="AC22" s="76">
        <v>0</v>
      </c>
      <c r="AD22" s="74">
        <v>1</v>
      </c>
      <c r="AE22" s="74">
        <v>16</v>
      </c>
    </row>
    <row r="23" spans="1:31" ht="12.6" x14ac:dyDescent="0.25">
      <c r="A23" s="13" t="s">
        <v>94</v>
      </c>
      <c r="B23" s="57" t="s">
        <v>95</v>
      </c>
      <c r="C23" s="73">
        <v>4533</v>
      </c>
      <c r="D23" s="73">
        <v>57</v>
      </c>
      <c r="E23" s="73">
        <v>9</v>
      </c>
      <c r="F23" s="73">
        <v>9</v>
      </c>
      <c r="G23" s="73">
        <v>8</v>
      </c>
      <c r="H23" s="73">
        <v>45</v>
      </c>
      <c r="I23" s="73">
        <v>1</v>
      </c>
      <c r="J23" s="75">
        <v>0</v>
      </c>
      <c r="K23" s="75">
        <v>0</v>
      </c>
      <c r="L23" s="75">
        <v>1</v>
      </c>
      <c r="M23" s="73">
        <v>2</v>
      </c>
      <c r="N23" s="75">
        <v>2</v>
      </c>
      <c r="O23" s="73">
        <v>12</v>
      </c>
      <c r="P23" s="73">
        <v>175</v>
      </c>
      <c r="Q23" s="73">
        <v>2491</v>
      </c>
      <c r="R23" s="73">
        <v>503</v>
      </c>
      <c r="S23" s="73">
        <v>449</v>
      </c>
      <c r="T23" s="74">
        <v>6</v>
      </c>
      <c r="U23" s="74">
        <v>29</v>
      </c>
      <c r="V23" s="74">
        <v>27</v>
      </c>
      <c r="W23" s="76">
        <v>0</v>
      </c>
      <c r="X23" s="76">
        <v>0</v>
      </c>
      <c r="Y23" s="74">
        <v>1</v>
      </c>
      <c r="Z23" s="74">
        <v>6</v>
      </c>
      <c r="AA23" s="74">
        <v>585</v>
      </c>
      <c r="AB23" s="76">
        <v>0</v>
      </c>
      <c r="AC23" s="76">
        <v>0</v>
      </c>
      <c r="AD23" s="76">
        <v>0</v>
      </c>
      <c r="AE23" s="74">
        <v>115</v>
      </c>
    </row>
    <row r="24" spans="1:31" ht="12.6" x14ac:dyDescent="0.25">
      <c r="A24" s="13" t="s">
        <v>96</v>
      </c>
      <c r="B24" s="57" t="s">
        <v>97</v>
      </c>
      <c r="C24" s="73">
        <v>1988</v>
      </c>
      <c r="D24" s="73">
        <v>12</v>
      </c>
      <c r="E24" s="73">
        <v>1</v>
      </c>
      <c r="F24" s="73">
        <v>2</v>
      </c>
      <c r="G24" s="75">
        <v>0</v>
      </c>
      <c r="H24" s="73">
        <v>6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3">
        <v>6</v>
      </c>
      <c r="Q24" s="73">
        <v>1680</v>
      </c>
      <c r="R24" s="73">
        <v>121</v>
      </c>
      <c r="S24" s="73">
        <v>0</v>
      </c>
      <c r="T24" s="76">
        <v>0</v>
      </c>
      <c r="U24" s="76">
        <v>0</v>
      </c>
      <c r="V24" s="74">
        <v>4</v>
      </c>
      <c r="W24" s="76">
        <v>0</v>
      </c>
      <c r="X24" s="76">
        <v>0</v>
      </c>
      <c r="Y24" s="76">
        <v>0</v>
      </c>
      <c r="Z24" s="74">
        <v>4</v>
      </c>
      <c r="AA24" s="74">
        <v>147</v>
      </c>
      <c r="AB24" s="76">
        <v>0</v>
      </c>
      <c r="AC24" s="76">
        <v>0</v>
      </c>
      <c r="AD24" s="76">
        <v>0</v>
      </c>
      <c r="AE24" s="74">
        <v>5</v>
      </c>
    </row>
    <row r="25" spans="1:31" ht="12.6" x14ac:dyDescent="0.25">
      <c r="A25" s="13" t="s">
        <v>98</v>
      </c>
      <c r="B25" s="57" t="s">
        <v>99</v>
      </c>
      <c r="C25" s="73">
        <v>4307</v>
      </c>
      <c r="D25" s="73">
        <v>54</v>
      </c>
      <c r="E25" s="73">
        <v>9</v>
      </c>
      <c r="F25" s="73">
        <v>6</v>
      </c>
      <c r="G25" s="73">
        <v>5</v>
      </c>
      <c r="H25" s="73">
        <v>58</v>
      </c>
      <c r="I25" s="73">
        <v>2</v>
      </c>
      <c r="J25" s="73">
        <v>1</v>
      </c>
      <c r="K25" s="75">
        <v>0</v>
      </c>
      <c r="L25" s="75">
        <v>0</v>
      </c>
      <c r="M25" s="75">
        <v>0</v>
      </c>
      <c r="N25" s="75">
        <v>0</v>
      </c>
      <c r="O25" s="73">
        <v>38</v>
      </c>
      <c r="P25" s="73">
        <v>138</v>
      </c>
      <c r="Q25" s="73">
        <v>2438</v>
      </c>
      <c r="R25" s="73">
        <v>364</v>
      </c>
      <c r="S25" s="73">
        <v>307</v>
      </c>
      <c r="T25" s="74">
        <v>10</v>
      </c>
      <c r="U25" s="74">
        <v>14</v>
      </c>
      <c r="V25" s="74">
        <v>13</v>
      </c>
      <c r="W25" s="76">
        <v>0</v>
      </c>
      <c r="X25" s="76">
        <v>0</v>
      </c>
      <c r="Y25" s="74">
        <v>2</v>
      </c>
      <c r="Z25" s="74">
        <v>4</v>
      </c>
      <c r="AA25" s="74">
        <v>768</v>
      </c>
      <c r="AB25" s="76">
        <v>0</v>
      </c>
      <c r="AC25" s="76">
        <v>0</v>
      </c>
      <c r="AD25" s="74">
        <v>3</v>
      </c>
      <c r="AE25" s="74">
        <v>73</v>
      </c>
    </row>
    <row r="26" spans="1:31" ht="12.6" x14ac:dyDescent="0.25">
      <c r="A26" s="13" t="s">
        <v>100</v>
      </c>
      <c r="B26" s="57" t="s">
        <v>101</v>
      </c>
      <c r="C26" s="73">
        <v>11289</v>
      </c>
      <c r="D26" s="73">
        <v>537</v>
      </c>
      <c r="E26" s="73">
        <v>36</v>
      </c>
      <c r="F26" s="73">
        <v>36</v>
      </c>
      <c r="G26" s="73">
        <v>30</v>
      </c>
      <c r="H26" s="73">
        <v>517</v>
      </c>
      <c r="I26" s="73">
        <v>13</v>
      </c>
      <c r="J26" s="73">
        <v>3</v>
      </c>
      <c r="K26" s="73">
        <v>2</v>
      </c>
      <c r="L26" s="75">
        <v>3</v>
      </c>
      <c r="M26" s="73">
        <v>3</v>
      </c>
      <c r="N26" s="73">
        <v>21</v>
      </c>
      <c r="O26" s="73">
        <v>217</v>
      </c>
      <c r="P26" s="73">
        <v>520</v>
      </c>
      <c r="Q26" s="73">
        <v>3865</v>
      </c>
      <c r="R26" s="73">
        <v>2697</v>
      </c>
      <c r="S26" s="73">
        <v>564</v>
      </c>
      <c r="T26" s="74">
        <v>50</v>
      </c>
      <c r="U26" s="74">
        <v>221</v>
      </c>
      <c r="V26" s="74">
        <v>96</v>
      </c>
      <c r="W26" s="74">
        <v>2</v>
      </c>
      <c r="X26" s="74">
        <v>8</v>
      </c>
      <c r="Y26" s="74">
        <v>3</v>
      </c>
      <c r="Z26" s="74">
        <v>29</v>
      </c>
      <c r="AA26" s="74">
        <v>1333</v>
      </c>
      <c r="AB26" s="74">
        <v>1</v>
      </c>
      <c r="AC26" s="74">
        <v>4</v>
      </c>
      <c r="AD26" s="74">
        <v>6</v>
      </c>
      <c r="AE26" s="74">
        <v>472</v>
      </c>
    </row>
    <row r="27" spans="1:31" ht="12.6" x14ac:dyDescent="0.25">
      <c r="A27" s="13" t="s">
        <v>104</v>
      </c>
      <c r="B27" s="57" t="s">
        <v>105</v>
      </c>
      <c r="C27" s="73">
        <v>2797</v>
      </c>
      <c r="D27" s="73">
        <v>74</v>
      </c>
      <c r="E27" s="73">
        <v>1</v>
      </c>
      <c r="F27" s="73">
        <v>3</v>
      </c>
      <c r="G27" s="73">
        <v>3</v>
      </c>
      <c r="H27" s="73">
        <v>34</v>
      </c>
      <c r="I27" s="73">
        <v>2</v>
      </c>
      <c r="J27" s="75">
        <v>0</v>
      </c>
      <c r="K27" s="75">
        <v>0</v>
      </c>
      <c r="L27" s="75">
        <v>0</v>
      </c>
      <c r="M27" s="75">
        <v>0</v>
      </c>
      <c r="N27" s="73">
        <v>2</v>
      </c>
      <c r="O27" s="73">
        <v>16</v>
      </c>
      <c r="P27" s="73">
        <v>76</v>
      </c>
      <c r="Q27" s="73">
        <v>1582</v>
      </c>
      <c r="R27" s="73">
        <v>342</v>
      </c>
      <c r="S27" s="73">
        <v>134</v>
      </c>
      <c r="T27" s="76">
        <v>1</v>
      </c>
      <c r="U27" s="76">
        <v>1</v>
      </c>
      <c r="V27" s="74">
        <v>28</v>
      </c>
      <c r="W27" s="76">
        <v>0</v>
      </c>
      <c r="X27" s="76">
        <v>0</v>
      </c>
      <c r="Y27" s="76">
        <v>0</v>
      </c>
      <c r="Z27" s="74">
        <v>9</v>
      </c>
      <c r="AA27" s="74">
        <v>440</v>
      </c>
      <c r="AB27" s="76">
        <v>0</v>
      </c>
      <c r="AC27" s="76">
        <v>0</v>
      </c>
      <c r="AD27" s="74">
        <v>0</v>
      </c>
      <c r="AE27" s="74">
        <v>49</v>
      </c>
    </row>
    <row r="28" spans="1:31" s="58" customFormat="1" ht="12.6" x14ac:dyDescent="0.25">
      <c r="A28" s="23" t="s">
        <v>112</v>
      </c>
      <c r="B28" s="24" t="s">
        <v>113</v>
      </c>
      <c r="C28" s="26">
        <v>814</v>
      </c>
      <c r="D28" s="26">
        <v>11</v>
      </c>
      <c r="E28" s="26">
        <v>0</v>
      </c>
      <c r="F28" s="26">
        <v>0</v>
      </c>
      <c r="G28" s="72">
        <v>0</v>
      </c>
      <c r="H28" s="72">
        <v>2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26">
        <v>8</v>
      </c>
      <c r="Q28" s="26">
        <v>512</v>
      </c>
      <c r="R28" s="26">
        <v>46</v>
      </c>
      <c r="S28" s="26">
        <v>8</v>
      </c>
      <c r="T28" s="28">
        <v>2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28">
        <v>1</v>
      </c>
      <c r="AA28" s="28">
        <v>89</v>
      </c>
      <c r="AB28" s="71">
        <v>0</v>
      </c>
      <c r="AC28" s="71">
        <v>0</v>
      </c>
      <c r="AD28" s="71">
        <v>0</v>
      </c>
      <c r="AE28" s="28">
        <v>135</v>
      </c>
    </row>
    <row r="29" spans="1:31" s="58" customFormat="1" ht="12.6" x14ac:dyDescent="0.25">
      <c r="A29" s="13" t="s">
        <v>114</v>
      </c>
      <c r="B29" s="57" t="s">
        <v>115</v>
      </c>
      <c r="C29" s="73">
        <v>672</v>
      </c>
      <c r="D29" s="73">
        <v>10</v>
      </c>
      <c r="E29" s="73">
        <v>0</v>
      </c>
      <c r="F29" s="75">
        <v>0</v>
      </c>
      <c r="G29" s="75">
        <v>0</v>
      </c>
      <c r="H29" s="75">
        <v>2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3">
        <v>8</v>
      </c>
      <c r="Q29" s="73">
        <v>398</v>
      </c>
      <c r="R29" s="73">
        <v>43</v>
      </c>
      <c r="S29" s="73">
        <v>5</v>
      </c>
      <c r="T29" s="74">
        <v>2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4">
        <v>1</v>
      </c>
      <c r="AA29" s="74">
        <v>73</v>
      </c>
      <c r="AB29" s="76">
        <v>0</v>
      </c>
      <c r="AC29" s="76">
        <v>0</v>
      </c>
      <c r="AD29" s="76">
        <v>0</v>
      </c>
      <c r="AE29" s="74">
        <v>130</v>
      </c>
    </row>
    <row r="30" spans="1:31" s="58" customFormat="1" ht="12.6" x14ac:dyDescent="0.25">
      <c r="A30" s="13" t="s">
        <v>116</v>
      </c>
      <c r="B30" s="57" t="s">
        <v>117</v>
      </c>
      <c r="C30" s="73">
        <v>142</v>
      </c>
      <c r="D30" s="73">
        <v>1</v>
      </c>
      <c r="E30" s="75">
        <v>0</v>
      </c>
      <c r="F30" s="73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3">
        <v>114</v>
      </c>
      <c r="R30" s="73">
        <v>3</v>
      </c>
      <c r="S30" s="73">
        <v>3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4">
        <v>16</v>
      </c>
      <c r="AB30" s="76">
        <v>0</v>
      </c>
      <c r="AC30" s="76">
        <v>0</v>
      </c>
      <c r="AD30" s="76">
        <v>0</v>
      </c>
      <c r="AE30" s="74">
        <v>5</v>
      </c>
    </row>
    <row r="31" spans="1:31" ht="12.15" customHeight="1" x14ac:dyDescent="0.25">
      <c r="A31" s="124" t="s">
        <v>804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31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30" width="9.42578125" bestFit="1" customWidth="1"/>
    <col min="31" max="31" width="10.85546875" customWidth="1"/>
    <col min="32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517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190237</v>
      </c>
      <c r="C5" s="37">
        <v>275969</v>
      </c>
      <c r="D5" s="37">
        <v>7587</v>
      </c>
      <c r="E5" s="37">
        <v>3058</v>
      </c>
      <c r="F5" s="37">
        <v>1184</v>
      </c>
      <c r="G5" s="37">
        <v>252</v>
      </c>
      <c r="H5" s="37">
        <v>743</v>
      </c>
      <c r="I5" s="37">
        <v>304</v>
      </c>
      <c r="J5" s="37">
        <v>616</v>
      </c>
      <c r="K5" s="37">
        <v>222</v>
      </c>
      <c r="L5" s="37">
        <v>6437</v>
      </c>
      <c r="M5" s="37">
        <v>4311</v>
      </c>
      <c r="N5" s="37">
        <v>176</v>
      </c>
      <c r="O5" s="37">
        <v>57</v>
      </c>
      <c r="P5" s="37">
        <v>159</v>
      </c>
      <c r="Q5" s="37">
        <v>70</v>
      </c>
      <c r="R5" s="37">
        <v>25</v>
      </c>
      <c r="S5" s="37">
        <v>16</v>
      </c>
      <c r="T5" s="37">
        <v>33</v>
      </c>
      <c r="U5" s="37">
        <v>9</v>
      </c>
      <c r="V5" s="37">
        <v>104</v>
      </c>
      <c r="W5" s="37">
        <v>37</v>
      </c>
      <c r="X5" s="37">
        <v>91</v>
      </c>
      <c r="Y5" s="37">
        <v>28</v>
      </c>
      <c r="Z5" s="37">
        <v>1659</v>
      </c>
      <c r="AA5" s="37">
        <v>1913</v>
      </c>
      <c r="AB5" s="37">
        <v>5979</v>
      </c>
      <c r="AC5" s="37">
        <v>5217</v>
      </c>
      <c r="AD5" s="37">
        <v>24325</v>
      </c>
      <c r="AE5" s="37">
        <v>135181</v>
      </c>
      <c r="AF5" s="37">
        <v>28670</v>
      </c>
      <c r="AG5" s="37">
        <v>50780</v>
      </c>
      <c r="AH5" s="37">
        <v>60035</v>
      </c>
      <c r="AI5" s="37">
        <v>14735</v>
      </c>
      <c r="AJ5" s="37">
        <v>708</v>
      </c>
      <c r="AK5" s="37">
        <v>613</v>
      </c>
      <c r="AL5" s="37">
        <v>1197</v>
      </c>
      <c r="AM5" s="37">
        <v>491</v>
      </c>
      <c r="AN5" s="37">
        <v>1719</v>
      </c>
      <c r="AO5" s="37">
        <v>649</v>
      </c>
      <c r="AP5" s="37">
        <v>60</v>
      </c>
      <c r="AQ5" s="37">
        <v>25</v>
      </c>
      <c r="AR5" s="37">
        <v>170</v>
      </c>
      <c r="AS5" s="37">
        <v>63</v>
      </c>
      <c r="AT5" s="37">
        <v>78</v>
      </c>
      <c r="AU5" s="37">
        <v>35</v>
      </c>
      <c r="AV5" s="37">
        <v>537</v>
      </c>
      <c r="AW5" s="37">
        <v>267</v>
      </c>
      <c r="AX5" s="37">
        <v>43505</v>
      </c>
      <c r="AY5" s="37">
        <v>54360</v>
      </c>
      <c r="AZ5" s="37">
        <v>18</v>
      </c>
      <c r="BA5" s="37">
        <v>10</v>
      </c>
      <c r="BB5" s="37">
        <v>38</v>
      </c>
      <c r="BC5" s="37">
        <v>36</v>
      </c>
      <c r="BD5" s="37">
        <v>112</v>
      </c>
      <c r="BE5" s="37">
        <v>89</v>
      </c>
      <c r="BF5" s="37">
        <v>4272</v>
      </c>
      <c r="BG5" s="37">
        <v>3141</v>
      </c>
      <c r="BI5" s="81">
        <f>SUM(D5,F5,H5,J5,L5,N5,P5,R5,T5,V5,X5,Z5,AB5,AD5,AF5,AH5,AJ5,AL5,AN5,AP5,AR5,AT5,AV5,AX5,AZ5,BB5,BD5,BF5)-B5</f>
        <v>0</v>
      </c>
      <c r="BJ5" s="81">
        <f>SUM(E5,G5,I5,K5,M5,O5,Q5,S5,U5,W5,Y5,AA5,AC5,AE5,AG5,AI5,AK5,AM5,AO5,AQ5,AS5,AU5,AW5,AY5,BA5,BC5,BE5,BG5)-C5</f>
        <v>0</v>
      </c>
    </row>
    <row r="6" spans="1:62" s="12" customFormat="1" ht="12.6" x14ac:dyDescent="0.25">
      <c r="A6" s="66" t="s">
        <v>386</v>
      </c>
      <c r="B6" s="67">
        <v>186074</v>
      </c>
      <c r="C6" s="67">
        <v>272856</v>
      </c>
      <c r="D6" s="67">
        <v>5988</v>
      </c>
      <c r="E6" s="67">
        <v>2301</v>
      </c>
      <c r="F6" s="67">
        <v>1143</v>
      </c>
      <c r="G6" s="67">
        <v>215</v>
      </c>
      <c r="H6" s="67">
        <v>669</v>
      </c>
      <c r="I6" s="67">
        <v>258</v>
      </c>
      <c r="J6" s="67">
        <v>556</v>
      </c>
      <c r="K6" s="67">
        <v>192</v>
      </c>
      <c r="L6" s="67">
        <v>5620</v>
      </c>
      <c r="M6" s="67">
        <v>3524</v>
      </c>
      <c r="N6" s="67">
        <v>161</v>
      </c>
      <c r="O6" s="67">
        <v>47</v>
      </c>
      <c r="P6" s="67">
        <v>146</v>
      </c>
      <c r="Q6" s="67">
        <v>57</v>
      </c>
      <c r="R6" s="67">
        <v>24</v>
      </c>
      <c r="S6" s="67">
        <v>16</v>
      </c>
      <c r="T6" s="67">
        <v>31</v>
      </c>
      <c r="U6" s="67">
        <v>5</v>
      </c>
      <c r="V6" s="67">
        <v>96</v>
      </c>
      <c r="W6" s="67">
        <v>32</v>
      </c>
      <c r="X6" s="67">
        <v>82</v>
      </c>
      <c r="Y6" s="67">
        <v>23</v>
      </c>
      <c r="Z6" s="67">
        <v>1316</v>
      </c>
      <c r="AA6" s="67">
        <v>1579</v>
      </c>
      <c r="AB6" s="67">
        <v>5679</v>
      </c>
      <c r="AC6" s="67">
        <v>4961</v>
      </c>
      <c r="AD6" s="67">
        <v>24228</v>
      </c>
      <c r="AE6" s="67">
        <v>135077</v>
      </c>
      <c r="AF6" s="67">
        <v>28600</v>
      </c>
      <c r="AG6" s="67">
        <v>50720</v>
      </c>
      <c r="AH6" s="67">
        <v>60008</v>
      </c>
      <c r="AI6" s="67">
        <v>14704</v>
      </c>
      <c r="AJ6" s="67">
        <v>607</v>
      </c>
      <c r="AK6" s="67">
        <v>517</v>
      </c>
      <c r="AL6" s="67">
        <v>1078</v>
      </c>
      <c r="AM6" s="67">
        <v>399</v>
      </c>
      <c r="AN6" s="67">
        <v>1577</v>
      </c>
      <c r="AO6" s="67">
        <v>556</v>
      </c>
      <c r="AP6" s="67">
        <v>57</v>
      </c>
      <c r="AQ6" s="67">
        <v>21</v>
      </c>
      <c r="AR6" s="67">
        <v>155</v>
      </c>
      <c r="AS6" s="67">
        <v>41</v>
      </c>
      <c r="AT6" s="67">
        <v>75</v>
      </c>
      <c r="AU6" s="67">
        <v>29</v>
      </c>
      <c r="AV6" s="67">
        <v>472</v>
      </c>
      <c r="AW6" s="67">
        <v>206</v>
      </c>
      <c r="AX6" s="67">
        <v>43470</v>
      </c>
      <c r="AY6" s="67">
        <v>54313</v>
      </c>
      <c r="AZ6" s="67">
        <v>17</v>
      </c>
      <c r="BA6" s="67">
        <v>9</v>
      </c>
      <c r="BB6" s="67">
        <v>32</v>
      </c>
      <c r="BC6" s="67">
        <v>21</v>
      </c>
      <c r="BD6" s="67">
        <v>106</v>
      </c>
      <c r="BE6" s="67">
        <v>84</v>
      </c>
      <c r="BF6" s="67">
        <v>4081</v>
      </c>
      <c r="BG6" s="67">
        <v>2949</v>
      </c>
      <c r="BI6" s="81">
        <f t="shared" ref="BI6:BI27" si="0">SUM(D6,F6,H6,J6,L6,N6,P6,R6,T6,V6,X6,Z6,AB6,AD6,AF6,AH6,AJ6,AL6,AN6,AP6,AR6,AT6,AV6,AX6,AZ6,BB6,BD6,BF6)-B6</f>
        <v>0</v>
      </c>
      <c r="BJ6" s="81">
        <f t="shared" ref="BJ6:BJ27" si="1">SUM(E6,G6,I6,K6,M6,O6,Q6,S6,U6,W6,Y6,AA6,AC6,AE6,AG6,AI6,AK6,AM6,AO6,AQ6,AS6,AU6,AW6,AY6,BA6,BC6,BE6,BG6)-C6</f>
        <v>0</v>
      </c>
    </row>
    <row r="7" spans="1:62" ht="12.6" x14ac:dyDescent="0.25">
      <c r="A7" s="39" t="s">
        <v>384</v>
      </c>
      <c r="B7" s="40">
        <v>174698</v>
      </c>
      <c r="C7" s="40">
        <v>234399</v>
      </c>
      <c r="D7" s="40">
        <v>4995</v>
      </c>
      <c r="E7" s="40">
        <v>1575</v>
      </c>
      <c r="F7" s="40">
        <v>1083</v>
      </c>
      <c r="G7" s="40">
        <v>170</v>
      </c>
      <c r="H7" s="40">
        <v>535</v>
      </c>
      <c r="I7" s="40">
        <v>101</v>
      </c>
      <c r="J7" s="40">
        <v>460</v>
      </c>
      <c r="K7" s="40">
        <v>109</v>
      </c>
      <c r="L7" s="40">
        <v>5045</v>
      </c>
      <c r="M7" s="40">
        <v>1441</v>
      </c>
      <c r="N7" s="40">
        <v>136</v>
      </c>
      <c r="O7" s="40">
        <v>24</v>
      </c>
      <c r="P7" s="40">
        <v>114</v>
      </c>
      <c r="Q7" s="40">
        <v>44</v>
      </c>
      <c r="R7" s="40">
        <v>18</v>
      </c>
      <c r="S7" s="40">
        <v>8</v>
      </c>
      <c r="T7" s="40">
        <v>25</v>
      </c>
      <c r="U7" s="40">
        <v>2</v>
      </c>
      <c r="V7" s="40">
        <v>84</v>
      </c>
      <c r="W7" s="40">
        <v>19</v>
      </c>
      <c r="X7" s="40">
        <v>49</v>
      </c>
      <c r="Y7" s="40">
        <v>5</v>
      </c>
      <c r="Z7" s="40">
        <v>985</v>
      </c>
      <c r="AA7" s="40">
        <v>491</v>
      </c>
      <c r="AB7" s="40">
        <v>1610</v>
      </c>
      <c r="AC7" s="40">
        <v>797</v>
      </c>
      <c r="AD7" s="40">
        <v>23244</v>
      </c>
      <c r="AE7" s="40">
        <v>130795</v>
      </c>
      <c r="AF7" s="40">
        <v>28527</v>
      </c>
      <c r="AG7" s="40">
        <v>48655</v>
      </c>
      <c r="AH7" s="40">
        <v>59784</v>
      </c>
      <c r="AI7" s="40">
        <v>11815</v>
      </c>
      <c r="AJ7" s="40">
        <v>562</v>
      </c>
      <c r="AK7" s="40">
        <v>249</v>
      </c>
      <c r="AL7" s="40">
        <v>753</v>
      </c>
      <c r="AM7" s="40">
        <v>164</v>
      </c>
      <c r="AN7" s="40">
        <v>1455</v>
      </c>
      <c r="AO7" s="40">
        <v>404</v>
      </c>
      <c r="AP7" s="40">
        <v>47</v>
      </c>
      <c r="AQ7" s="40">
        <v>12</v>
      </c>
      <c r="AR7" s="40">
        <v>130</v>
      </c>
      <c r="AS7" s="40">
        <v>17</v>
      </c>
      <c r="AT7" s="40">
        <v>64</v>
      </c>
      <c r="AU7" s="40">
        <v>13</v>
      </c>
      <c r="AV7" s="40">
        <v>431</v>
      </c>
      <c r="AW7" s="40">
        <v>116</v>
      </c>
      <c r="AX7" s="40">
        <v>42067</v>
      </c>
      <c r="AY7" s="40">
        <v>36401</v>
      </c>
      <c r="AZ7" s="40">
        <v>11</v>
      </c>
      <c r="BA7" s="40">
        <v>1</v>
      </c>
      <c r="BB7" s="40">
        <v>26</v>
      </c>
      <c r="BC7" s="40">
        <v>12</v>
      </c>
      <c r="BD7" s="40">
        <v>96</v>
      </c>
      <c r="BE7" s="40">
        <v>41</v>
      </c>
      <c r="BF7" s="40">
        <v>2362</v>
      </c>
      <c r="BG7" s="40">
        <v>918</v>
      </c>
      <c r="BI7" s="81">
        <f t="shared" si="0"/>
        <v>0</v>
      </c>
      <c r="BJ7" s="81">
        <f t="shared" si="1"/>
        <v>0</v>
      </c>
    </row>
    <row r="8" spans="1:62" ht="12.6" x14ac:dyDescent="0.25">
      <c r="A8" s="36" t="s">
        <v>312</v>
      </c>
      <c r="B8" s="38">
        <v>0</v>
      </c>
      <c r="C8" s="38">
        <v>3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1</v>
      </c>
      <c r="AD8" s="38">
        <v>0</v>
      </c>
      <c r="AE8" s="38">
        <v>1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1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>
        <f t="shared" si="0"/>
        <v>0</v>
      </c>
      <c r="BJ8" s="81">
        <f t="shared" si="1"/>
        <v>0</v>
      </c>
    </row>
    <row r="9" spans="1:62" ht="12.6" x14ac:dyDescent="0.25">
      <c r="A9" s="36" t="s">
        <v>313</v>
      </c>
      <c r="B9" s="38">
        <v>4010</v>
      </c>
      <c r="C9" s="38">
        <v>457</v>
      </c>
      <c r="D9" s="38">
        <v>546</v>
      </c>
      <c r="E9" s="38">
        <v>67</v>
      </c>
      <c r="F9" s="38">
        <v>100</v>
      </c>
      <c r="G9" s="38">
        <v>9</v>
      </c>
      <c r="H9" s="38">
        <v>107</v>
      </c>
      <c r="I9" s="38">
        <v>6</v>
      </c>
      <c r="J9" s="38">
        <v>104</v>
      </c>
      <c r="K9" s="38">
        <v>6</v>
      </c>
      <c r="L9" s="38">
        <v>1702</v>
      </c>
      <c r="M9" s="38">
        <v>117</v>
      </c>
      <c r="N9" s="38">
        <v>34</v>
      </c>
      <c r="O9" s="38">
        <v>0</v>
      </c>
      <c r="P9" s="38">
        <v>8</v>
      </c>
      <c r="Q9" s="38">
        <v>1</v>
      </c>
      <c r="R9" s="38">
        <v>2</v>
      </c>
      <c r="S9" s="38">
        <v>1</v>
      </c>
      <c r="T9" s="38">
        <v>5</v>
      </c>
      <c r="U9" s="38">
        <v>1</v>
      </c>
      <c r="V9" s="38">
        <v>14</v>
      </c>
      <c r="W9" s="38">
        <v>1</v>
      </c>
      <c r="X9" s="38">
        <v>15</v>
      </c>
      <c r="Y9" s="38">
        <v>0</v>
      </c>
      <c r="Z9" s="38">
        <v>300</v>
      </c>
      <c r="AA9" s="38">
        <v>28</v>
      </c>
      <c r="AB9" s="38">
        <v>236</v>
      </c>
      <c r="AC9" s="38">
        <v>56</v>
      </c>
      <c r="AD9" s="38">
        <v>48</v>
      </c>
      <c r="AE9" s="38">
        <v>21</v>
      </c>
      <c r="AF9" s="38">
        <v>39</v>
      </c>
      <c r="AG9" s="38">
        <v>21</v>
      </c>
      <c r="AH9" s="38">
        <v>32</v>
      </c>
      <c r="AI9" s="38">
        <v>12</v>
      </c>
      <c r="AJ9" s="38">
        <v>148</v>
      </c>
      <c r="AK9" s="38">
        <v>42</v>
      </c>
      <c r="AL9" s="38">
        <v>165</v>
      </c>
      <c r="AM9" s="38">
        <v>9</v>
      </c>
      <c r="AN9" s="38">
        <v>102</v>
      </c>
      <c r="AO9" s="38">
        <v>16</v>
      </c>
      <c r="AP9" s="38">
        <v>13</v>
      </c>
      <c r="AQ9" s="38">
        <v>0</v>
      </c>
      <c r="AR9" s="38">
        <v>19</v>
      </c>
      <c r="AS9" s="38">
        <v>0</v>
      </c>
      <c r="AT9" s="38">
        <v>11</v>
      </c>
      <c r="AU9" s="38">
        <v>1</v>
      </c>
      <c r="AV9" s="38">
        <v>57</v>
      </c>
      <c r="AW9" s="38">
        <v>7</v>
      </c>
      <c r="AX9" s="38">
        <v>10</v>
      </c>
      <c r="AY9" s="38">
        <v>6</v>
      </c>
      <c r="AZ9" s="38">
        <v>2</v>
      </c>
      <c r="BA9" s="38">
        <v>0</v>
      </c>
      <c r="BB9" s="38">
        <v>2</v>
      </c>
      <c r="BC9" s="38">
        <v>0</v>
      </c>
      <c r="BD9" s="38">
        <v>0</v>
      </c>
      <c r="BE9" s="38">
        <v>0</v>
      </c>
      <c r="BF9" s="38">
        <v>189</v>
      </c>
      <c r="BG9" s="38">
        <v>29</v>
      </c>
      <c r="BI9" s="81">
        <f t="shared" si="0"/>
        <v>0</v>
      </c>
      <c r="BJ9" s="81">
        <f t="shared" si="1"/>
        <v>0</v>
      </c>
    </row>
    <row r="10" spans="1:62" ht="12.6" x14ac:dyDescent="0.25">
      <c r="A10" s="36" t="s">
        <v>314</v>
      </c>
      <c r="B10" s="38">
        <v>2013</v>
      </c>
      <c r="C10" s="38">
        <v>135</v>
      </c>
      <c r="D10" s="38">
        <v>285</v>
      </c>
      <c r="E10" s="38">
        <v>13</v>
      </c>
      <c r="F10" s="38">
        <v>56</v>
      </c>
      <c r="G10" s="38">
        <v>2</v>
      </c>
      <c r="H10" s="38">
        <v>49</v>
      </c>
      <c r="I10" s="38">
        <v>0</v>
      </c>
      <c r="J10" s="38">
        <v>67</v>
      </c>
      <c r="K10" s="38">
        <v>1</v>
      </c>
      <c r="L10" s="38">
        <v>561</v>
      </c>
      <c r="M10" s="38">
        <v>12</v>
      </c>
      <c r="N10" s="38">
        <v>26</v>
      </c>
      <c r="O10" s="38">
        <v>1</v>
      </c>
      <c r="P10" s="38">
        <v>3</v>
      </c>
      <c r="Q10" s="38">
        <v>0</v>
      </c>
      <c r="R10" s="38">
        <v>1</v>
      </c>
      <c r="S10" s="38">
        <v>0</v>
      </c>
      <c r="T10" s="38">
        <v>1</v>
      </c>
      <c r="U10" s="38">
        <v>0</v>
      </c>
      <c r="V10" s="38">
        <v>11</v>
      </c>
      <c r="W10" s="38">
        <v>0</v>
      </c>
      <c r="X10" s="38">
        <v>4</v>
      </c>
      <c r="Y10" s="38">
        <v>0</v>
      </c>
      <c r="Z10" s="38">
        <v>91</v>
      </c>
      <c r="AA10" s="38">
        <v>5</v>
      </c>
      <c r="AB10" s="38">
        <v>318</v>
      </c>
      <c r="AC10" s="38">
        <v>34</v>
      </c>
      <c r="AD10" s="38">
        <v>75</v>
      </c>
      <c r="AE10" s="38">
        <v>25</v>
      </c>
      <c r="AF10" s="38">
        <v>105</v>
      </c>
      <c r="AG10" s="38">
        <v>15</v>
      </c>
      <c r="AH10" s="38">
        <v>27</v>
      </c>
      <c r="AI10" s="38">
        <v>3</v>
      </c>
      <c r="AJ10" s="38">
        <v>56</v>
      </c>
      <c r="AK10" s="38">
        <v>3</v>
      </c>
      <c r="AL10" s="38">
        <v>99</v>
      </c>
      <c r="AM10" s="38">
        <v>4</v>
      </c>
      <c r="AN10" s="38">
        <v>45</v>
      </c>
      <c r="AO10" s="38">
        <v>1</v>
      </c>
      <c r="AP10" s="38">
        <v>2</v>
      </c>
      <c r="AQ10" s="38">
        <v>0</v>
      </c>
      <c r="AR10" s="38">
        <v>4</v>
      </c>
      <c r="AS10" s="38">
        <v>0</v>
      </c>
      <c r="AT10" s="38">
        <v>7</v>
      </c>
      <c r="AU10" s="38">
        <v>0</v>
      </c>
      <c r="AV10" s="38">
        <v>16</v>
      </c>
      <c r="AW10" s="38">
        <v>0</v>
      </c>
      <c r="AX10" s="38">
        <v>8</v>
      </c>
      <c r="AY10" s="38">
        <v>7</v>
      </c>
      <c r="AZ10" s="38">
        <v>0</v>
      </c>
      <c r="BA10" s="38">
        <v>0</v>
      </c>
      <c r="BB10" s="38">
        <v>4</v>
      </c>
      <c r="BC10" s="38">
        <v>0</v>
      </c>
      <c r="BD10" s="38">
        <v>0</v>
      </c>
      <c r="BE10" s="38">
        <v>0</v>
      </c>
      <c r="BF10" s="38">
        <v>92</v>
      </c>
      <c r="BG10" s="38">
        <v>9</v>
      </c>
      <c r="BI10" s="81">
        <f t="shared" si="0"/>
        <v>0</v>
      </c>
      <c r="BJ10" s="81">
        <f t="shared" si="1"/>
        <v>0</v>
      </c>
    </row>
    <row r="11" spans="1:62" ht="12.6" x14ac:dyDescent="0.25">
      <c r="A11" s="36" t="s">
        <v>315</v>
      </c>
      <c r="B11" s="38">
        <v>6</v>
      </c>
      <c r="C11" s="38">
        <v>8</v>
      </c>
      <c r="D11" s="38">
        <v>2</v>
      </c>
      <c r="E11" s="38">
        <v>1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2</v>
      </c>
      <c r="M11" s="38">
        <v>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</v>
      </c>
      <c r="AC11" s="38">
        <v>2</v>
      </c>
      <c r="AD11" s="38">
        <v>0</v>
      </c>
      <c r="AE11" s="38">
        <v>1</v>
      </c>
      <c r="AF11" s="38">
        <v>0</v>
      </c>
      <c r="AG11" s="38">
        <v>1</v>
      </c>
      <c r="AH11" s="38">
        <v>0</v>
      </c>
      <c r="AI11" s="38">
        <v>0</v>
      </c>
      <c r="AJ11" s="38">
        <v>0</v>
      </c>
      <c r="AK11" s="38">
        <v>0</v>
      </c>
      <c r="AL11" s="38">
        <v>1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>
        <f t="shared" si="0"/>
        <v>0</v>
      </c>
      <c r="BJ11" s="81">
        <f t="shared" si="1"/>
        <v>0</v>
      </c>
    </row>
    <row r="12" spans="1:62" ht="12.6" x14ac:dyDescent="0.25">
      <c r="A12" s="36" t="s">
        <v>316</v>
      </c>
      <c r="B12" s="38">
        <v>18</v>
      </c>
      <c r="C12" s="38">
        <v>3</v>
      </c>
      <c r="D12" s="38">
        <v>11</v>
      </c>
      <c r="E12" s="38">
        <v>1</v>
      </c>
      <c r="F12" s="38">
        <v>1</v>
      </c>
      <c r="G12" s="38">
        <v>0</v>
      </c>
      <c r="H12" s="38">
        <v>1</v>
      </c>
      <c r="I12" s="38">
        <v>0</v>
      </c>
      <c r="J12" s="38">
        <v>2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1</v>
      </c>
      <c r="AK12" s="38">
        <v>0</v>
      </c>
      <c r="AL12" s="38">
        <v>0</v>
      </c>
      <c r="AM12" s="38">
        <v>1</v>
      </c>
      <c r="AN12" s="38">
        <v>2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I12" s="81">
        <f t="shared" si="0"/>
        <v>0</v>
      </c>
      <c r="BJ12" s="81">
        <f t="shared" si="1"/>
        <v>0</v>
      </c>
    </row>
    <row r="13" spans="1:62" ht="12.6" x14ac:dyDescent="0.25">
      <c r="A13" s="36" t="s">
        <v>317</v>
      </c>
      <c r="B13" s="38">
        <v>25</v>
      </c>
      <c r="C13" s="38">
        <v>9</v>
      </c>
      <c r="D13" s="38">
        <v>8</v>
      </c>
      <c r="E13" s="38">
        <v>1</v>
      </c>
      <c r="F13" s="38">
        <v>2</v>
      </c>
      <c r="G13" s="38">
        <v>0</v>
      </c>
      <c r="H13" s="38">
        <v>0</v>
      </c>
      <c r="I13" s="38">
        <v>0</v>
      </c>
      <c r="J13" s="38">
        <v>2</v>
      </c>
      <c r="K13" s="38">
        <v>1</v>
      </c>
      <c r="L13" s="38">
        <v>5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3</v>
      </c>
      <c r="AC13" s="38">
        <v>3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3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I13" s="81">
        <f t="shared" si="0"/>
        <v>0</v>
      </c>
      <c r="BJ13" s="81">
        <f t="shared" si="1"/>
        <v>0</v>
      </c>
    </row>
    <row r="14" spans="1:62" ht="12.6" x14ac:dyDescent="0.25">
      <c r="A14" s="36" t="s">
        <v>318</v>
      </c>
      <c r="B14" s="38">
        <v>4798</v>
      </c>
      <c r="C14" s="38">
        <v>1950</v>
      </c>
      <c r="D14" s="38">
        <v>2029</v>
      </c>
      <c r="E14" s="38">
        <v>811</v>
      </c>
      <c r="F14" s="38">
        <v>569</v>
      </c>
      <c r="G14" s="38">
        <v>105</v>
      </c>
      <c r="H14" s="38">
        <v>72</v>
      </c>
      <c r="I14" s="38">
        <v>28</v>
      </c>
      <c r="J14" s="38">
        <v>50</v>
      </c>
      <c r="K14" s="38">
        <v>18</v>
      </c>
      <c r="L14" s="38">
        <v>316</v>
      </c>
      <c r="M14" s="38">
        <v>280</v>
      </c>
      <c r="N14" s="38">
        <v>11</v>
      </c>
      <c r="O14" s="38">
        <v>0</v>
      </c>
      <c r="P14" s="38">
        <v>24</v>
      </c>
      <c r="Q14" s="38">
        <v>6</v>
      </c>
      <c r="R14" s="38">
        <v>0</v>
      </c>
      <c r="S14" s="38">
        <v>0</v>
      </c>
      <c r="T14" s="38">
        <v>0</v>
      </c>
      <c r="U14" s="38">
        <v>0</v>
      </c>
      <c r="V14" s="38">
        <v>5</v>
      </c>
      <c r="W14" s="38">
        <v>3</v>
      </c>
      <c r="X14" s="38">
        <v>1</v>
      </c>
      <c r="Y14" s="38">
        <v>0</v>
      </c>
      <c r="Z14" s="38">
        <v>17</v>
      </c>
      <c r="AA14" s="38">
        <v>25</v>
      </c>
      <c r="AB14" s="38">
        <v>53</v>
      </c>
      <c r="AC14" s="38">
        <v>20</v>
      </c>
      <c r="AD14" s="38">
        <v>3</v>
      </c>
      <c r="AE14" s="38">
        <v>0</v>
      </c>
      <c r="AF14" s="38">
        <v>15</v>
      </c>
      <c r="AG14" s="38">
        <v>32</v>
      </c>
      <c r="AH14" s="38">
        <v>2</v>
      </c>
      <c r="AI14" s="38">
        <v>3</v>
      </c>
      <c r="AJ14" s="38">
        <v>14</v>
      </c>
      <c r="AK14" s="38">
        <v>7</v>
      </c>
      <c r="AL14" s="38">
        <v>23</v>
      </c>
      <c r="AM14" s="38">
        <v>5</v>
      </c>
      <c r="AN14" s="38">
        <v>877</v>
      </c>
      <c r="AO14" s="38">
        <v>278</v>
      </c>
      <c r="AP14" s="38">
        <v>6</v>
      </c>
      <c r="AQ14" s="38">
        <v>2</v>
      </c>
      <c r="AR14" s="38">
        <v>6</v>
      </c>
      <c r="AS14" s="38">
        <v>3</v>
      </c>
      <c r="AT14" s="38">
        <v>10</v>
      </c>
      <c r="AU14" s="38">
        <v>2</v>
      </c>
      <c r="AV14" s="38">
        <v>145</v>
      </c>
      <c r="AW14" s="38">
        <v>37</v>
      </c>
      <c r="AX14" s="38">
        <v>5</v>
      </c>
      <c r="AY14" s="38">
        <v>5</v>
      </c>
      <c r="AZ14" s="38">
        <v>1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544</v>
      </c>
      <c r="BG14" s="38">
        <v>280</v>
      </c>
      <c r="BI14" s="81">
        <f t="shared" si="0"/>
        <v>0</v>
      </c>
      <c r="BJ14" s="81">
        <f t="shared" si="1"/>
        <v>0</v>
      </c>
    </row>
    <row r="15" spans="1:62" ht="12.6" x14ac:dyDescent="0.25">
      <c r="A15" s="36" t="s">
        <v>319</v>
      </c>
      <c r="B15" s="38">
        <v>256</v>
      </c>
      <c r="C15" s="38">
        <v>133</v>
      </c>
      <c r="D15" s="38">
        <v>17</v>
      </c>
      <c r="E15" s="38">
        <v>1</v>
      </c>
      <c r="F15" s="38">
        <v>1</v>
      </c>
      <c r="G15" s="38">
        <v>0</v>
      </c>
      <c r="H15" s="38">
        <v>1</v>
      </c>
      <c r="I15" s="38">
        <v>0</v>
      </c>
      <c r="J15" s="38">
        <v>0</v>
      </c>
      <c r="K15" s="38">
        <v>0</v>
      </c>
      <c r="L15" s="38">
        <v>8</v>
      </c>
      <c r="M15" s="38">
        <v>1</v>
      </c>
      <c r="N15" s="38">
        <v>0</v>
      </c>
      <c r="O15" s="38">
        <v>0</v>
      </c>
      <c r="P15" s="38">
        <v>0</v>
      </c>
      <c r="Q15" s="38">
        <v>1</v>
      </c>
      <c r="R15" s="38">
        <v>1</v>
      </c>
      <c r="S15" s="38">
        <v>3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2</v>
      </c>
      <c r="AA15" s="38">
        <v>0</v>
      </c>
      <c r="AB15" s="38">
        <v>183</v>
      </c>
      <c r="AC15" s="38">
        <v>105</v>
      </c>
      <c r="AD15" s="38">
        <v>11</v>
      </c>
      <c r="AE15" s="38">
        <v>2</v>
      </c>
      <c r="AF15" s="38">
        <v>2</v>
      </c>
      <c r="AG15" s="38">
        <v>3</v>
      </c>
      <c r="AH15" s="38">
        <v>0</v>
      </c>
      <c r="AI15" s="38">
        <v>0</v>
      </c>
      <c r="AJ15" s="38">
        <v>2</v>
      </c>
      <c r="AK15" s="38">
        <v>2</v>
      </c>
      <c r="AL15" s="38">
        <v>3</v>
      </c>
      <c r="AM15" s="38">
        <v>0</v>
      </c>
      <c r="AN15" s="38">
        <v>2</v>
      </c>
      <c r="AO15" s="38">
        <v>0</v>
      </c>
      <c r="AP15" s="38">
        <v>0</v>
      </c>
      <c r="AQ15" s="38">
        <v>1</v>
      </c>
      <c r="AR15" s="38">
        <v>2</v>
      </c>
      <c r="AS15" s="38">
        <v>0</v>
      </c>
      <c r="AT15" s="38">
        <v>0</v>
      </c>
      <c r="AU15" s="38">
        <v>0</v>
      </c>
      <c r="AV15" s="38">
        <v>3</v>
      </c>
      <c r="AW15" s="38">
        <v>0</v>
      </c>
      <c r="AX15" s="38">
        <v>0</v>
      </c>
      <c r="AY15" s="38">
        <v>1</v>
      </c>
      <c r="AZ15" s="38">
        <v>0</v>
      </c>
      <c r="BA15" s="38">
        <v>0</v>
      </c>
      <c r="BB15" s="38">
        <v>0</v>
      </c>
      <c r="BC15" s="38">
        <v>0</v>
      </c>
      <c r="BD15" s="38">
        <v>1</v>
      </c>
      <c r="BE15" s="38">
        <v>0</v>
      </c>
      <c r="BF15" s="38">
        <v>17</v>
      </c>
      <c r="BG15" s="38">
        <v>13</v>
      </c>
      <c r="BI15" s="81">
        <f t="shared" si="0"/>
        <v>0</v>
      </c>
      <c r="BJ15" s="81">
        <f t="shared" si="1"/>
        <v>0</v>
      </c>
    </row>
    <row r="16" spans="1:62" ht="12.6" x14ac:dyDescent="0.25">
      <c r="A16" s="36" t="s">
        <v>320</v>
      </c>
      <c r="B16" s="38">
        <v>7</v>
      </c>
      <c r="C16" s="38">
        <v>22</v>
      </c>
      <c r="D16" s="38">
        <v>0</v>
      </c>
      <c r="E16" s="38">
        <v>1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5</v>
      </c>
      <c r="AC16" s="38">
        <v>14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1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4</v>
      </c>
      <c r="BI16" s="81">
        <f t="shared" si="0"/>
        <v>0</v>
      </c>
      <c r="BJ16" s="81">
        <f t="shared" si="1"/>
        <v>0</v>
      </c>
    </row>
    <row r="17" spans="1:62" ht="12.6" x14ac:dyDescent="0.25">
      <c r="A17" s="36" t="s">
        <v>321</v>
      </c>
      <c r="B17" s="38">
        <v>1023</v>
      </c>
      <c r="C17" s="38">
        <v>664</v>
      </c>
      <c r="D17" s="38">
        <v>363</v>
      </c>
      <c r="E17" s="38">
        <v>172</v>
      </c>
      <c r="F17" s="38">
        <v>7</v>
      </c>
      <c r="G17" s="38">
        <v>13</v>
      </c>
      <c r="H17" s="38">
        <v>22</v>
      </c>
      <c r="I17" s="38">
        <v>3</v>
      </c>
      <c r="J17" s="38">
        <v>7</v>
      </c>
      <c r="K17" s="38">
        <v>19</v>
      </c>
      <c r="L17" s="38">
        <v>67</v>
      </c>
      <c r="M17" s="38">
        <v>10</v>
      </c>
      <c r="N17" s="38">
        <v>4</v>
      </c>
      <c r="O17" s="38">
        <v>4</v>
      </c>
      <c r="P17" s="38">
        <v>32</v>
      </c>
      <c r="Q17" s="38">
        <v>23</v>
      </c>
      <c r="R17" s="38">
        <v>1</v>
      </c>
      <c r="S17" s="38">
        <v>1</v>
      </c>
      <c r="T17" s="38">
        <v>1</v>
      </c>
      <c r="U17" s="38">
        <v>1</v>
      </c>
      <c r="V17" s="38">
        <v>11</v>
      </c>
      <c r="W17" s="38">
        <v>12</v>
      </c>
      <c r="X17" s="38">
        <v>0</v>
      </c>
      <c r="Y17" s="38">
        <v>0</v>
      </c>
      <c r="Z17" s="38">
        <v>111</v>
      </c>
      <c r="AA17" s="38">
        <v>49</v>
      </c>
      <c r="AB17" s="38">
        <v>41</v>
      </c>
      <c r="AC17" s="38">
        <v>66</v>
      </c>
      <c r="AD17" s="38">
        <v>24</v>
      </c>
      <c r="AE17" s="38">
        <v>19</v>
      </c>
      <c r="AF17" s="38">
        <v>53</v>
      </c>
      <c r="AG17" s="38">
        <v>93</v>
      </c>
      <c r="AH17" s="38">
        <v>11</v>
      </c>
      <c r="AI17" s="38">
        <v>8</v>
      </c>
      <c r="AJ17" s="38">
        <v>8</v>
      </c>
      <c r="AK17" s="38">
        <v>28</v>
      </c>
      <c r="AL17" s="38">
        <v>35</v>
      </c>
      <c r="AM17" s="38">
        <v>12</v>
      </c>
      <c r="AN17" s="38">
        <v>25</v>
      </c>
      <c r="AO17" s="38">
        <v>6</v>
      </c>
      <c r="AP17" s="38">
        <v>9</v>
      </c>
      <c r="AQ17" s="38">
        <v>6</v>
      </c>
      <c r="AR17" s="38">
        <v>31</v>
      </c>
      <c r="AS17" s="38">
        <v>9</v>
      </c>
      <c r="AT17" s="38">
        <v>3</v>
      </c>
      <c r="AU17" s="38">
        <v>0</v>
      </c>
      <c r="AV17" s="38">
        <v>24</v>
      </c>
      <c r="AW17" s="38">
        <v>13</v>
      </c>
      <c r="AX17" s="38">
        <v>31</v>
      </c>
      <c r="AY17" s="38">
        <v>62</v>
      </c>
      <c r="AZ17" s="38">
        <v>0</v>
      </c>
      <c r="BA17" s="38">
        <v>1</v>
      </c>
      <c r="BB17" s="38">
        <v>3</v>
      </c>
      <c r="BC17" s="38">
        <v>4</v>
      </c>
      <c r="BD17" s="38">
        <v>3</v>
      </c>
      <c r="BE17" s="38">
        <v>0</v>
      </c>
      <c r="BF17" s="38">
        <v>96</v>
      </c>
      <c r="BG17" s="38">
        <v>30</v>
      </c>
      <c r="BI17" s="81">
        <f t="shared" si="0"/>
        <v>0</v>
      </c>
      <c r="BJ17" s="81">
        <f t="shared" si="1"/>
        <v>0</v>
      </c>
    </row>
    <row r="18" spans="1:62" ht="12.6" x14ac:dyDescent="0.25">
      <c r="A18" s="36" t="s">
        <v>322</v>
      </c>
      <c r="B18" s="38">
        <v>352</v>
      </c>
      <c r="C18" s="38">
        <v>96</v>
      </c>
      <c r="D18" s="38">
        <v>9</v>
      </c>
      <c r="E18" s="38">
        <v>0</v>
      </c>
      <c r="F18" s="38">
        <v>1</v>
      </c>
      <c r="G18" s="38">
        <v>0</v>
      </c>
      <c r="H18" s="38">
        <v>1</v>
      </c>
      <c r="I18" s="38">
        <v>1</v>
      </c>
      <c r="J18" s="38">
        <v>3</v>
      </c>
      <c r="K18" s="38">
        <v>0</v>
      </c>
      <c r="L18" s="38">
        <v>52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6</v>
      </c>
      <c r="AA18" s="38">
        <v>1</v>
      </c>
      <c r="AB18" s="38">
        <v>4</v>
      </c>
      <c r="AC18" s="38">
        <v>1</v>
      </c>
      <c r="AD18" s="38">
        <v>7</v>
      </c>
      <c r="AE18" s="38">
        <v>4</v>
      </c>
      <c r="AF18" s="38">
        <v>18</v>
      </c>
      <c r="AG18" s="38">
        <v>13</v>
      </c>
      <c r="AH18" s="38">
        <v>107</v>
      </c>
      <c r="AI18" s="38">
        <v>41</v>
      </c>
      <c r="AJ18" s="38">
        <v>4</v>
      </c>
      <c r="AK18" s="38">
        <v>0</v>
      </c>
      <c r="AL18" s="38">
        <v>7</v>
      </c>
      <c r="AM18" s="38">
        <v>1</v>
      </c>
      <c r="AN18" s="38">
        <v>0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5</v>
      </c>
      <c r="AW18" s="38">
        <v>0</v>
      </c>
      <c r="AX18" s="38">
        <v>3</v>
      </c>
      <c r="AY18" s="38">
        <v>32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124</v>
      </c>
      <c r="BG18" s="38">
        <v>2</v>
      </c>
      <c r="BI18" s="81">
        <f t="shared" si="0"/>
        <v>0</v>
      </c>
      <c r="BJ18" s="81">
        <f t="shared" si="1"/>
        <v>0</v>
      </c>
    </row>
    <row r="19" spans="1:62" ht="12.6" x14ac:dyDescent="0.25">
      <c r="A19" s="36" t="s">
        <v>323</v>
      </c>
      <c r="B19" s="38">
        <v>149313</v>
      </c>
      <c r="C19" s="38">
        <v>218353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0</v>
      </c>
      <c r="AD19" s="38">
        <v>22362</v>
      </c>
      <c r="AE19" s="38">
        <v>129226</v>
      </c>
      <c r="AF19" s="38">
        <v>27874</v>
      </c>
      <c r="AG19" s="38">
        <v>47581</v>
      </c>
      <c r="AH19" s="38">
        <v>57405</v>
      </c>
      <c r="AI19" s="38">
        <v>10398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41671</v>
      </c>
      <c r="AY19" s="38">
        <v>31147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1</v>
      </c>
      <c r="BI19" s="81">
        <f t="shared" si="0"/>
        <v>0</v>
      </c>
      <c r="BJ19" s="81">
        <f t="shared" si="1"/>
        <v>0</v>
      </c>
    </row>
    <row r="20" spans="1:62" ht="12.6" x14ac:dyDescent="0.25">
      <c r="A20" s="36" t="s">
        <v>324</v>
      </c>
      <c r="B20" s="38">
        <v>378</v>
      </c>
      <c r="C20" s="38">
        <v>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3</v>
      </c>
      <c r="AA20" s="38">
        <v>0</v>
      </c>
      <c r="AB20" s="38">
        <v>1</v>
      </c>
      <c r="AC20" s="38">
        <v>0</v>
      </c>
      <c r="AD20" s="38">
        <v>267</v>
      </c>
      <c r="AE20" s="38">
        <v>0</v>
      </c>
      <c r="AF20" s="38">
        <v>4</v>
      </c>
      <c r="AG20" s="38">
        <v>0</v>
      </c>
      <c r="AH20" s="38">
        <v>0</v>
      </c>
      <c r="AI20" s="38">
        <v>0</v>
      </c>
      <c r="AJ20" s="38">
        <v>1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3</v>
      </c>
      <c r="AY20" s="38">
        <v>2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98</v>
      </c>
      <c r="BG20" s="38">
        <v>0</v>
      </c>
      <c r="BI20" s="81">
        <f t="shared" si="0"/>
        <v>0</v>
      </c>
      <c r="BJ20" s="81">
        <f t="shared" si="1"/>
        <v>0</v>
      </c>
    </row>
    <row r="21" spans="1:62" ht="12.6" x14ac:dyDescent="0.25">
      <c r="A21" s="36" t="s">
        <v>325</v>
      </c>
      <c r="B21" s="38">
        <v>11052</v>
      </c>
      <c r="C21" s="38">
        <v>12013</v>
      </c>
      <c r="D21" s="38">
        <v>1516</v>
      </c>
      <c r="E21" s="38">
        <v>462</v>
      </c>
      <c r="F21" s="38">
        <v>306</v>
      </c>
      <c r="G21" s="38">
        <v>41</v>
      </c>
      <c r="H21" s="38">
        <v>244</v>
      </c>
      <c r="I21" s="38">
        <v>58</v>
      </c>
      <c r="J21" s="38">
        <v>210</v>
      </c>
      <c r="K21" s="38">
        <v>58</v>
      </c>
      <c r="L21" s="38">
        <v>2170</v>
      </c>
      <c r="M21" s="38">
        <v>943</v>
      </c>
      <c r="N21" s="38">
        <v>55</v>
      </c>
      <c r="O21" s="38">
        <v>18</v>
      </c>
      <c r="P21" s="38">
        <v>41</v>
      </c>
      <c r="Q21" s="38">
        <v>13</v>
      </c>
      <c r="R21" s="38">
        <v>11</v>
      </c>
      <c r="S21" s="38">
        <v>3</v>
      </c>
      <c r="T21" s="38">
        <v>15</v>
      </c>
      <c r="U21" s="38">
        <v>0</v>
      </c>
      <c r="V21" s="38">
        <v>40</v>
      </c>
      <c r="W21" s="38">
        <v>3</v>
      </c>
      <c r="X21" s="38">
        <v>26</v>
      </c>
      <c r="Y21" s="38">
        <v>5</v>
      </c>
      <c r="Z21" s="38">
        <v>416</v>
      </c>
      <c r="AA21" s="38">
        <v>364</v>
      </c>
      <c r="AB21" s="38">
        <v>677</v>
      </c>
      <c r="AC21" s="38">
        <v>468</v>
      </c>
      <c r="AD21" s="38">
        <v>419</v>
      </c>
      <c r="AE21" s="38">
        <v>1450</v>
      </c>
      <c r="AF21" s="38">
        <v>351</v>
      </c>
      <c r="AG21" s="38">
        <v>859</v>
      </c>
      <c r="AH21" s="38">
        <v>1711</v>
      </c>
      <c r="AI21" s="38">
        <v>1315</v>
      </c>
      <c r="AJ21" s="38">
        <v>305</v>
      </c>
      <c r="AK21" s="38">
        <v>161</v>
      </c>
      <c r="AL21" s="38">
        <v>408</v>
      </c>
      <c r="AM21" s="38">
        <v>126</v>
      </c>
      <c r="AN21" s="38">
        <v>360</v>
      </c>
      <c r="AO21" s="38">
        <v>102</v>
      </c>
      <c r="AP21" s="38">
        <v>16</v>
      </c>
      <c r="AQ21" s="38">
        <v>2</v>
      </c>
      <c r="AR21" s="38">
        <v>61</v>
      </c>
      <c r="AS21" s="38">
        <v>4</v>
      </c>
      <c r="AT21" s="38">
        <v>25</v>
      </c>
      <c r="AU21" s="38">
        <v>9</v>
      </c>
      <c r="AV21" s="38">
        <v>165</v>
      </c>
      <c r="AW21" s="38">
        <v>53</v>
      </c>
      <c r="AX21" s="38">
        <v>314</v>
      </c>
      <c r="AY21" s="38">
        <v>4916</v>
      </c>
      <c r="AZ21" s="38">
        <v>8</v>
      </c>
      <c r="BA21" s="38">
        <v>0</v>
      </c>
      <c r="BB21" s="38">
        <v>17</v>
      </c>
      <c r="BC21" s="38">
        <v>6</v>
      </c>
      <c r="BD21" s="38">
        <v>90</v>
      </c>
      <c r="BE21" s="38">
        <v>38</v>
      </c>
      <c r="BF21" s="38">
        <v>1075</v>
      </c>
      <c r="BG21" s="38">
        <v>536</v>
      </c>
      <c r="BI21" s="81">
        <f t="shared" si="0"/>
        <v>0</v>
      </c>
      <c r="BJ21" s="81">
        <f t="shared" si="1"/>
        <v>0</v>
      </c>
    </row>
    <row r="22" spans="1:62" ht="12.6" x14ac:dyDescent="0.25">
      <c r="A22" s="36" t="s">
        <v>326</v>
      </c>
      <c r="B22" s="38">
        <v>1447</v>
      </c>
      <c r="C22" s="38">
        <v>551</v>
      </c>
      <c r="D22" s="38">
        <v>209</v>
      </c>
      <c r="E22" s="38">
        <v>45</v>
      </c>
      <c r="F22" s="38">
        <v>40</v>
      </c>
      <c r="G22" s="38">
        <v>0</v>
      </c>
      <c r="H22" s="38">
        <v>38</v>
      </c>
      <c r="I22" s="38">
        <v>5</v>
      </c>
      <c r="J22" s="38">
        <v>15</v>
      </c>
      <c r="K22" s="38">
        <v>6</v>
      </c>
      <c r="L22" s="38">
        <v>161</v>
      </c>
      <c r="M22" s="38">
        <v>74</v>
      </c>
      <c r="N22" s="38">
        <v>6</v>
      </c>
      <c r="O22" s="38">
        <v>1</v>
      </c>
      <c r="P22" s="38">
        <v>6</v>
      </c>
      <c r="Q22" s="38">
        <v>0</v>
      </c>
      <c r="R22" s="38">
        <v>1</v>
      </c>
      <c r="S22" s="38">
        <v>0</v>
      </c>
      <c r="T22" s="38">
        <v>2</v>
      </c>
      <c r="U22" s="38">
        <v>0</v>
      </c>
      <c r="V22" s="38">
        <v>3</v>
      </c>
      <c r="W22" s="38">
        <v>0</v>
      </c>
      <c r="X22" s="38">
        <v>3</v>
      </c>
      <c r="Y22" s="38">
        <v>0</v>
      </c>
      <c r="Z22" s="38">
        <v>39</v>
      </c>
      <c r="AA22" s="38">
        <v>19</v>
      </c>
      <c r="AB22" s="38">
        <v>87</v>
      </c>
      <c r="AC22" s="38">
        <v>27</v>
      </c>
      <c r="AD22" s="38">
        <v>28</v>
      </c>
      <c r="AE22" s="38">
        <v>46</v>
      </c>
      <c r="AF22" s="38">
        <v>66</v>
      </c>
      <c r="AG22" s="38">
        <v>37</v>
      </c>
      <c r="AH22" s="38">
        <v>489</v>
      </c>
      <c r="AI22" s="38">
        <v>34</v>
      </c>
      <c r="AJ22" s="38">
        <v>23</v>
      </c>
      <c r="AK22" s="38">
        <v>5</v>
      </c>
      <c r="AL22" s="38">
        <v>11</v>
      </c>
      <c r="AM22" s="38">
        <v>6</v>
      </c>
      <c r="AN22" s="38">
        <v>39</v>
      </c>
      <c r="AO22" s="38">
        <v>0</v>
      </c>
      <c r="AP22" s="38">
        <v>0</v>
      </c>
      <c r="AQ22" s="38">
        <v>0</v>
      </c>
      <c r="AR22" s="38">
        <v>7</v>
      </c>
      <c r="AS22" s="38">
        <v>1</v>
      </c>
      <c r="AT22" s="38">
        <v>8</v>
      </c>
      <c r="AU22" s="38">
        <v>1</v>
      </c>
      <c r="AV22" s="38">
        <v>15</v>
      </c>
      <c r="AW22" s="38">
        <v>4</v>
      </c>
      <c r="AX22" s="38">
        <v>22</v>
      </c>
      <c r="AY22" s="38">
        <v>221</v>
      </c>
      <c r="AZ22" s="38">
        <v>0</v>
      </c>
      <c r="BA22" s="38">
        <v>0</v>
      </c>
      <c r="BB22" s="38">
        <v>0</v>
      </c>
      <c r="BC22" s="38">
        <v>2</v>
      </c>
      <c r="BD22" s="38">
        <v>2</v>
      </c>
      <c r="BE22" s="38">
        <v>3</v>
      </c>
      <c r="BF22" s="38">
        <v>127</v>
      </c>
      <c r="BG22" s="38">
        <v>14</v>
      </c>
      <c r="BI22" s="81">
        <f t="shared" si="0"/>
        <v>0</v>
      </c>
      <c r="BJ22" s="81">
        <f t="shared" si="1"/>
        <v>0</v>
      </c>
    </row>
    <row r="23" spans="1:62" s="70" customFormat="1" x14ac:dyDescent="0.25">
      <c r="A23" s="68" t="s">
        <v>387</v>
      </c>
      <c r="B23" s="69">
        <v>11376</v>
      </c>
      <c r="C23" s="69">
        <v>38457</v>
      </c>
      <c r="D23" s="69">
        <v>993</v>
      </c>
      <c r="E23" s="69">
        <v>726</v>
      </c>
      <c r="F23" s="69">
        <v>60</v>
      </c>
      <c r="G23" s="69">
        <v>45</v>
      </c>
      <c r="H23" s="69">
        <v>134</v>
      </c>
      <c r="I23" s="69">
        <v>157</v>
      </c>
      <c r="J23" s="69">
        <v>96</v>
      </c>
      <c r="K23" s="69">
        <v>83</v>
      </c>
      <c r="L23" s="69">
        <v>575</v>
      </c>
      <c r="M23" s="69">
        <v>2083</v>
      </c>
      <c r="N23" s="69">
        <v>25</v>
      </c>
      <c r="O23" s="69">
        <v>23</v>
      </c>
      <c r="P23" s="69">
        <v>32</v>
      </c>
      <c r="Q23" s="69">
        <v>13</v>
      </c>
      <c r="R23" s="69">
        <v>6</v>
      </c>
      <c r="S23" s="69">
        <v>8</v>
      </c>
      <c r="T23" s="69">
        <v>6</v>
      </c>
      <c r="U23" s="69">
        <v>3</v>
      </c>
      <c r="V23" s="69">
        <v>12</v>
      </c>
      <c r="W23" s="69">
        <v>13</v>
      </c>
      <c r="X23" s="69">
        <v>33</v>
      </c>
      <c r="Y23" s="69">
        <v>18</v>
      </c>
      <c r="Z23" s="69">
        <v>331</v>
      </c>
      <c r="AA23" s="69">
        <v>1088</v>
      </c>
      <c r="AB23" s="69">
        <v>4069</v>
      </c>
      <c r="AC23" s="69">
        <v>4164</v>
      </c>
      <c r="AD23" s="69">
        <v>984</v>
      </c>
      <c r="AE23" s="69">
        <v>4282</v>
      </c>
      <c r="AF23" s="69">
        <v>73</v>
      </c>
      <c r="AG23" s="69">
        <v>2065</v>
      </c>
      <c r="AH23" s="69">
        <v>224</v>
      </c>
      <c r="AI23" s="69">
        <v>2889</v>
      </c>
      <c r="AJ23" s="69">
        <v>45</v>
      </c>
      <c r="AK23" s="69">
        <v>268</v>
      </c>
      <c r="AL23" s="69">
        <v>325</v>
      </c>
      <c r="AM23" s="69">
        <v>235</v>
      </c>
      <c r="AN23" s="69">
        <v>122</v>
      </c>
      <c r="AO23" s="69">
        <v>152</v>
      </c>
      <c r="AP23" s="69">
        <v>10</v>
      </c>
      <c r="AQ23" s="69">
        <v>9</v>
      </c>
      <c r="AR23" s="69">
        <v>25</v>
      </c>
      <c r="AS23" s="69">
        <v>24</v>
      </c>
      <c r="AT23" s="69">
        <v>11</v>
      </c>
      <c r="AU23" s="69">
        <v>16</v>
      </c>
      <c r="AV23" s="69">
        <v>41</v>
      </c>
      <c r="AW23" s="69">
        <v>90</v>
      </c>
      <c r="AX23" s="69">
        <v>1403</v>
      </c>
      <c r="AY23" s="69">
        <v>17912</v>
      </c>
      <c r="AZ23" s="69">
        <v>6</v>
      </c>
      <c r="BA23" s="69">
        <v>8</v>
      </c>
      <c r="BB23" s="69">
        <v>6</v>
      </c>
      <c r="BC23" s="69">
        <v>9</v>
      </c>
      <c r="BD23" s="69">
        <v>10</v>
      </c>
      <c r="BE23" s="69">
        <v>43</v>
      </c>
      <c r="BF23" s="69">
        <v>1719</v>
      </c>
      <c r="BG23" s="69">
        <v>2031</v>
      </c>
      <c r="BI23" s="81">
        <f t="shared" si="0"/>
        <v>0</v>
      </c>
      <c r="BJ23" s="81">
        <f t="shared" si="1"/>
        <v>0</v>
      </c>
    </row>
    <row r="24" spans="1:62" ht="12.6" x14ac:dyDescent="0.25">
      <c r="A24" s="36" t="s">
        <v>327</v>
      </c>
      <c r="B24" s="38">
        <v>0</v>
      </c>
      <c r="C24" s="38">
        <v>29006</v>
      </c>
      <c r="D24" s="38">
        <v>0</v>
      </c>
      <c r="E24" s="38">
        <v>404</v>
      </c>
      <c r="F24" s="38">
        <v>0</v>
      </c>
      <c r="G24" s="38">
        <v>29</v>
      </c>
      <c r="H24" s="38">
        <v>0</v>
      </c>
      <c r="I24" s="38">
        <v>42</v>
      </c>
      <c r="J24" s="38">
        <v>0</v>
      </c>
      <c r="K24" s="38">
        <v>32</v>
      </c>
      <c r="L24" s="38">
        <v>0</v>
      </c>
      <c r="M24" s="38">
        <v>1538</v>
      </c>
      <c r="N24" s="38">
        <v>0</v>
      </c>
      <c r="O24" s="38">
        <v>13</v>
      </c>
      <c r="P24" s="38">
        <v>0</v>
      </c>
      <c r="Q24" s="38">
        <v>2</v>
      </c>
      <c r="R24" s="38">
        <v>0</v>
      </c>
      <c r="S24" s="38">
        <v>1</v>
      </c>
      <c r="T24" s="38">
        <v>0</v>
      </c>
      <c r="U24" s="38">
        <v>1</v>
      </c>
      <c r="V24" s="38">
        <v>0</v>
      </c>
      <c r="W24" s="38">
        <v>8</v>
      </c>
      <c r="X24" s="38">
        <v>0</v>
      </c>
      <c r="Y24" s="38">
        <v>5</v>
      </c>
      <c r="Z24" s="38">
        <v>0</v>
      </c>
      <c r="AA24" s="38">
        <v>656</v>
      </c>
      <c r="AB24" s="38">
        <v>0</v>
      </c>
      <c r="AC24" s="38">
        <v>715</v>
      </c>
      <c r="AD24" s="38">
        <v>0</v>
      </c>
      <c r="AE24" s="38">
        <v>3169</v>
      </c>
      <c r="AF24" s="38">
        <v>0</v>
      </c>
      <c r="AG24" s="38">
        <v>2000</v>
      </c>
      <c r="AH24" s="38">
        <v>0</v>
      </c>
      <c r="AI24" s="38">
        <v>2522</v>
      </c>
      <c r="AJ24" s="38">
        <v>0</v>
      </c>
      <c r="AK24" s="38">
        <v>174</v>
      </c>
      <c r="AL24" s="38">
        <v>0</v>
      </c>
      <c r="AM24" s="38">
        <v>153</v>
      </c>
      <c r="AN24" s="38">
        <v>0</v>
      </c>
      <c r="AO24" s="38">
        <v>97</v>
      </c>
      <c r="AP24" s="38">
        <v>0</v>
      </c>
      <c r="AQ24" s="38">
        <v>5</v>
      </c>
      <c r="AR24" s="38">
        <v>0</v>
      </c>
      <c r="AS24" s="38">
        <v>3</v>
      </c>
      <c r="AT24" s="38">
        <v>0</v>
      </c>
      <c r="AU24" s="38">
        <v>7</v>
      </c>
      <c r="AV24" s="38">
        <v>0</v>
      </c>
      <c r="AW24" s="38">
        <v>65</v>
      </c>
      <c r="AX24" s="38">
        <v>0</v>
      </c>
      <c r="AY24" s="38">
        <v>16618</v>
      </c>
      <c r="AZ24" s="38">
        <v>0</v>
      </c>
      <c r="BA24" s="38">
        <v>2</v>
      </c>
      <c r="BB24" s="38">
        <v>0</v>
      </c>
      <c r="BC24" s="38">
        <v>2</v>
      </c>
      <c r="BD24" s="38">
        <v>0</v>
      </c>
      <c r="BE24" s="38">
        <v>41</v>
      </c>
      <c r="BF24" s="38">
        <v>0</v>
      </c>
      <c r="BG24" s="38">
        <v>702</v>
      </c>
      <c r="BI24" s="81">
        <f t="shared" si="0"/>
        <v>0</v>
      </c>
      <c r="BJ24" s="81">
        <f t="shared" si="1"/>
        <v>0</v>
      </c>
    </row>
    <row r="25" spans="1:62" ht="12.6" x14ac:dyDescent="0.25">
      <c r="A25" s="36" t="s">
        <v>328</v>
      </c>
      <c r="B25" s="38">
        <v>11206</v>
      </c>
      <c r="C25" s="38">
        <v>9428</v>
      </c>
      <c r="D25" s="38">
        <v>966</v>
      </c>
      <c r="E25" s="38">
        <v>322</v>
      </c>
      <c r="F25" s="38">
        <v>57</v>
      </c>
      <c r="G25" s="38">
        <v>16</v>
      </c>
      <c r="H25" s="38">
        <v>132</v>
      </c>
      <c r="I25" s="38">
        <v>115</v>
      </c>
      <c r="J25" s="38">
        <v>95</v>
      </c>
      <c r="K25" s="38">
        <v>51</v>
      </c>
      <c r="L25" s="38">
        <v>467</v>
      </c>
      <c r="M25" s="38">
        <v>537</v>
      </c>
      <c r="N25" s="38">
        <v>22</v>
      </c>
      <c r="O25" s="38">
        <v>10</v>
      </c>
      <c r="P25" s="38">
        <v>31</v>
      </c>
      <c r="Q25" s="38">
        <v>11</v>
      </c>
      <c r="R25" s="38">
        <v>6</v>
      </c>
      <c r="S25" s="38">
        <v>7</v>
      </c>
      <c r="T25" s="38">
        <v>5</v>
      </c>
      <c r="U25" s="38">
        <v>2</v>
      </c>
      <c r="V25" s="38">
        <v>11</v>
      </c>
      <c r="W25" s="38">
        <v>5</v>
      </c>
      <c r="X25" s="38">
        <v>33</v>
      </c>
      <c r="Y25" s="38">
        <v>13</v>
      </c>
      <c r="Z25" s="38">
        <v>328</v>
      </c>
      <c r="AA25" s="38">
        <v>428</v>
      </c>
      <c r="AB25" s="38">
        <v>4064</v>
      </c>
      <c r="AC25" s="38">
        <v>3445</v>
      </c>
      <c r="AD25" s="38">
        <v>982</v>
      </c>
      <c r="AE25" s="38">
        <v>1110</v>
      </c>
      <c r="AF25" s="38">
        <v>72</v>
      </c>
      <c r="AG25" s="38">
        <v>65</v>
      </c>
      <c r="AH25" s="38">
        <v>224</v>
      </c>
      <c r="AI25" s="38">
        <v>366</v>
      </c>
      <c r="AJ25" s="38">
        <v>44</v>
      </c>
      <c r="AK25" s="38">
        <v>94</v>
      </c>
      <c r="AL25" s="38">
        <v>324</v>
      </c>
      <c r="AM25" s="38">
        <v>82</v>
      </c>
      <c r="AN25" s="38">
        <v>120</v>
      </c>
      <c r="AO25" s="38">
        <v>54</v>
      </c>
      <c r="AP25" s="38">
        <v>10</v>
      </c>
      <c r="AQ25" s="38">
        <v>4</v>
      </c>
      <c r="AR25" s="38">
        <v>24</v>
      </c>
      <c r="AS25" s="38">
        <v>21</v>
      </c>
      <c r="AT25" s="38">
        <v>11</v>
      </c>
      <c r="AU25" s="38">
        <v>9</v>
      </c>
      <c r="AV25" s="38">
        <v>41</v>
      </c>
      <c r="AW25" s="38">
        <v>25</v>
      </c>
      <c r="AX25" s="38">
        <v>1401</v>
      </c>
      <c r="AY25" s="38">
        <v>1294</v>
      </c>
      <c r="AZ25" s="38">
        <v>5</v>
      </c>
      <c r="BA25" s="38">
        <v>6</v>
      </c>
      <c r="BB25" s="38">
        <v>6</v>
      </c>
      <c r="BC25" s="38">
        <v>7</v>
      </c>
      <c r="BD25" s="38">
        <v>9</v>
      </c>
      <c r="BE25" s="38">
        <v>2</v>
      </c>
      <c r="BF25" s="38">
        <v>1716</v>
      </c>
      <c r="BG25" s="38">
        <v>1327</v>
      </c>
      <c r="BI25" s="81">
        <f t="shared" si="0"/>
        <v>0</v>
      </c>
      <c r="BJ25" s="81">
        <f t="shared" si="1"/>
        <v>0</v>
      </c>
    </row>
    <row r="26" spans="1:62" ht="12.6" x14ac:dyDescent="0.25">
      <c r="A26" s="36" t="s">
        <v>325</v>
      </c>
      <c r="B26" s="38">
        <v>170</v>
      </c>
      <c r="C26" s="38">
        <v>23</v>
      </c>
      <c r="D26" s="38">
        <v>27</v>
      </c>
      <c r="E26" s="38">
        <v>0</v>
      </c>
      <c r="F26" s="38">
        <v>3</v>
      </c>
      <c r="G26" s="38">
        <v>0</v>
      </c>
      <c r="H26" s="38">
        <v>2</v>
      </c>
      <c r="I26" s="38">
        <v>0</v>
      </c>
      <c r="J26" s="38">
        <v>1</v>
      </c>
      <c r="K26" s="38">
        <v>0</v>
      </c>
      <c r="L26" s="38">
        <v>108</v>
      </c>
      <c r="M26" s="38">
        <v>8</v>
      </c>
      <c r="N26" s="38">
        <v>3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3</v>
      </c>
      <c r="AA26" s="38">
        <v>4</v>
      </c>
      <c r="AB26" s="38">
        <v>5</v>
      </c>
      <c r="AC26" s="38">
        <v>4</v>
      </c>
      <c r="AD26" s="38">
        <v>2</v>
      </c>
      <c r="AE26" s="38">
        <v>3</v>
      </c>
      <c r="AF26" s="38">
        <v>1</v>
      </c>
      <c r="AG26" s="38">
        <v>0</v>
      </c>
      <c r="AH26" s="38">
        <v>0</v>
      </c>
      <c r="AI26" s="38">
        <v>1</v>
      </c>
      <c r="AJ26" s="38">
        <v>1</v>
      </c>
      <c r="AK26" s="38">
        <v>0</v>
      </c>
      <c r="AL26" s="38">
        <v>1</v>
      </c>
      <c r="AM26" s="38">
        <v>0</v>
      </c>
      <c r="AN26" s="38">
        <v>2</v>
      </c>
      <c r="AO26" s="38">
        <v>1</v>
      </c>
      <c r="AP26" s="38">
        <v>0</v>
      </c>
      <c r="AQ26" s="38">
        <v>0</v>
      </c>
      <c r="AR26" s="38">
        <v>1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2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3</v>
      </c>
      <c r="BG26" s="38">
        <v>2</v>
      </c>
      <c r="BI26" s="81">
        <f t="shared" si="0"/>
        <v>0</v>
      </c>
      <c r="BJ26" s="81">
        <f t="shared" si="1"/>
        <v>0</v>
      </c>
    </row>
    <row r="27" spans="1:62" s="12" customFormat="1" ht="12.6" x14ac:dyDescent="0.25">
      <c r="A27" s="66" t="s">
        <v>385</v>
      </c>
      <c r="B27" s="67">
        <v>4163</v>
      </c>
      <c r="C27" s="67">
        <v>3113</v>
      </c>
      <c r="D27" s="67">
        <v>1599</v>
      </c>
      <c r="E27" s="67">
        <v>757</v>
      </c>
      <c r="F27" s="67">
        <v>41</v>
      </c>
      <c r="G27" s="67">
        <v>37</v>
      </c>
      <c r="H27" s="67">
        <v>74</v>
      </c>
      <c r="I27" s="67">
        <v>46</v>
      </c>
      <c r="J27" s="67">
        <v>60</v>
      </c>
      <c r="K27" s="67">
        <v>30</v>
      </c>
      <c r="L27" s="67">
        <v>817</v>
      </c>
      <c r="M27" s="67">
        <v>787</v>
      </c>
      <c r="N27" s="67">
        <v>15</v>
      </c>
      <c r="O27" s="67">
        <v>10</v>
      </c>
      <c r="P27" s="67">
        <v>13</v>
      </c>
      <c r="Q27" s="67">
        <v>13</v>
      </c>
      <c r="R27" s="67">
        <v>1</v>
      </c>
      <c r="S27" s="67">
        <v>0</v>
      </c>
      <c r="T27" s="67">
        <v>2</v>
      </c>
      <c r="U27" s="67">
        <v>4</v>
      </c>
      <c r="V27" s="67">
        <v>8</v>
      </c>
      <c r="W27" s="67">
        <v>5</v>
      </c>
      <c r="X27" s="67">
        <v>9</v>
      </c>
      <c r="Y27" s="67">
        <v>5</v>
      </c>
      <c r="Z27" s="67">
        <v>343</v>
      </c>
      <c r="AA27" s="67">
        <v>334</v>
      </c>
      <c r="AB27" s="67">
        <v>300</v>
      </c>
      <c r="AC27" s="67">
        <v>256</v>
      </c>
      <c r="AD27" s="67">
        <v>97</v>
      </c>
      <c r="AE27" s="67">
        <v>104</v>
      </c>
      <c r="AF27" s="67">
        <v>70</v>
      </c>
      <c r="AG27" s="67">
        <v>60</v>
      </c>
      <c r="AH27" s="67">
        <v>27</v>
      </c>
      <c r="AI27" s="67">
        <v>31</v>
      </c>
      <c r="AJ27" s="67">
        <v>101</v>
      </c>
      <c r="AK27" s="67">
        <v>96</v>
      </c>
      <c r="AL27" s="67">
        <v>119</v>
      </c>
      <c r="AM27" s="67">
        <v>92</v>
      </c>
      <c r="AN27" s="67">
        <v>142</v>
      </c>
      <c r="AO27" s="67">
        <v>93</v>
      </c>
      <c r="AP27" s="67">
        <v>3</v>
      </c>
      <c r="AQ27" s="67">
        <v>4</v>
      </c>
      <c r="AR27" s="67">
        <v>15</v>
      </c>
      <c r="AS27" s="67">
        <v>22</v>
      </c>
      <c r="AT27" s="67">
        <v>3</v>
      </c>
      <c r="AU27" s="67">
        <v>6</v>
      </c>
      <c r="AV27" s="67">
        <v>65</v>
      </c>
      <c r="AW27" s="67">
        <v>61</v>
      </c>
      <c r="AX27" s="67">
        <v>35</v>
      </c>
      <c r="AY27" s="67">
        <v>47</v>
      </c>
      <c r="AZ27" s="67">
        <v>1</v>
      </c>
      <c r="BA27" s="67">
        <v>1</v>
      </c>
      <c r="BB27" s="67">
        <v>6</v>
      </c>
      <c r="BC27" s="67">
        <v>15</v>
      </c>
      <c r="BD27" s="67">
        <v>6</v>
      </c>
      <c r="BE27" s="67">
        <v>5</v>
      </c>
      <c r="BF27" s="67">
        <v>191</v>
      </c>
      <c r="BG27" s="67">
        <v>192</v>
      </c>
      <c r="BI27" s="81">
        <f t="shared" si="0"/>
        <v>0</v>
      </c>
      <c r="BJ27" s="81">
        <f t="shared" si="1"/>
        <v>0</v>
      </c>
    </row>
  </sheetData>
  <mergeCells count="30">
    <mergeCell ref="AB3:AC3"/>
    <mergeCell ref="AD3:AE3"/>
    <mergeCell ref="AF3:AG3"/>
    <mergeCell ref="AH3:AI3"/>
    <mergeCell ref="AR3:AS3"/>
    <mergeCell ref="AT3:AU3"/>
    <mergeCell ref="P3:Q3"/>
    <mergeCell ref="R3:S3"/>
    <mergeCell ref="T3:U3"/>
    <mergeCell ref="V3:W3"/>
    <mergeCell ref="X3:Y3"/>
    <mergeCell ref="Z3:AA3"/>
    <mergeCell ref="BD3:BE3"/>
    <mergeCell ref="BF3:BG3"/>
    <mergeCell ref="AJ3:AK3"/>
    <mergeCell ref="AL3:AM3"/>
    <mergeCell ref="AN3:AO3"/>
    <mergeCell ref="AP3:AQ3"/>
    <mergeCell ref="AV3:AW3"/>
    <mergeCell ref="AX3:AY3"/>
    <mergeCell ref="AZ3:BA3"/>
    <mergeCell ref="BB3:BC3"/>
    <mergeCell ref="L3:M3"/>
    <mergeCell ref="N3:O3"/>
    <mergeCell ref="H3:I3"/>
    <mergeCell ref="J3:K3"/>
    <mergeCell ref="A3:A4"/>
    <mergeCell ref="B3:C3"/>
    <mergeCell ref="D3:E3"/>
    <mergeCell ref="F3:G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6" width="7.85546875" customWidth="1"/>
    <col min="7" max="11" width="8.140625" customWidth="1"/>
    <col min="12" max="12" width="8.28515625" customWidth="1"/>
    <col min="13" max="13" width="10.28515625" customWidth="1"/>
    <col min="14" max="16" width="8.140625" customWidth="1"/>
    <col min="17" max="17" width="8.85546875" customWidth="1"/>
    <col min="18" max="18" width="9.85546875" customWidth="1"/>
    <col min="19" max="19" width="7.85546875" customWidth="1"/>
    <col min="20" max="20" width="8.28515625" customWidth="1"/>
    <col min="21" max="21" width="8.85546875" customWidth="1"/>
    <col min="22" max="22" width="7.85546875" customWidth="1"/>
    <col min="23" max="25" width="8" customWidth="1"/>
    <col min="26" max="27" width="7.85546875" customWidth="1"/>
    <col min="28" max="30" width="8.28515625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509</v>
      </c>
      <c r="B6" s="123"/>
      <c r="C6" s="78">
        <v>418802</v>
      </c>
      <c r="D6" s="78">
        <v>9862</v>
      </c>
      <c r="E6" s="78">
        <v>1245</v>
      </c>
      <c r="F6" s="77">
        <v>828</v>
      </c>
      <c r="G6" s="77">
        <v>710</v>
      </c>
      <c r="H6" s="78">
        <v>9101</v>
      </c>
      <c r="I6" s="77">
        <v>187</v>
      </c>
      <c r="J6" s="77">
        <v>187</v>
      </c>
      <c r="K6" s="77">
        <v>37</v>
      </c>
      <c r="L6" s="77">
        <v>42</v>
      </c>
      <c r="M6" s="77">
        <v>126</v>
      </c>
      <c r="N6" s="77">
        <v>96</v>
      </c>
      <c r="O6" s="78">
        <v>3265</v>
      </c>
      <c r="P6" s="78">
        <v>9396</v>
      </c>
      <c r="Q6" s="78">
        <v>144651</v>
      </c>
      <c r="R6" s="78">
        <v>72453</v>
      </c>
      <c r="S6" s="78">
        <v>67326</v>
      </c>
      <c r="T6" s="78">
        <v>1180</v>
      </c>
      <c r="U6" s="78">
        <v>1520</v>
      </c>
      <c r="V6" s="78">
        <v>2304</v>
      </c>
      <c r="W6" s="77">
        <v>69</v>
      </c>
      <c r="X6" s="77">
        <v>187</v>
      </c>
      <c r="Y6" s="77">
        <v>101</v>
      </c>
      <c r="Z6" s="77">
        <v>742</v>
      </c>
      <c r="AA6" s="78">
        <v>86224</v>
      </c>
      <c r="AB6" s="77">
        <v>18</v>
      </c>
      <c r="AC6" s="77">
        <v>49</v>
      </c>
      <c r="AD6" s="77">
        <v>210</v>
      </c>
      <c r="AE6" s="78">
        <v>6686</v>
      </c>
      <c r="AF6" s="52"/>
    </row>
    <row r="7" spans="1:32" ht="12.6" x14ac:dyDescent="0.25">
      <c r="A7" s="23" t="s">
        <v>120</v>
      </c>
      <c r="B7" s="24" t="s">
        <v>64</v>
      </c>
      <c r="C7" s="26">
        <v>347897</v>
      </c>
      <c r="D7" s="26">
        <v>4924</v>
      </c>
      <c r="E7" s="26">
        <v>645</v>
      </c>
      <c r="F7" s="26">
        <v>341</v>
      </c>
      <c r="G7" s="26">
        <v>338</v>
      </c>
      <c r="H7" s="26">
        <v>3557</v>
      </c>
      <c r="I7" s="26">
        <v>91</v>
      </c>
      <c r="J7" s="26">
        <v>92</v>
      </c>
      <c r="K7" s="26">
        <v>19</v>
      </c>
      <c r="L7" s="26">
        <v>26</v>
      </c>
      <c r="M7" s="26">
        <v>74</v>
      </c>
      <c r="N7" s="26">
        <v>36</v>
      </c>
      <c r="O7" s="26">
        <v>1551</v>
      </c>
      <c r="P7" s="26">
        <v>6420</v>
      </c>
      <c r="Q7" s="26">
        <v>114838</v>
      </c>
      <c r="R7" s="26">
        <v>62518</v>
      </c>
      <c r="S7" s="26">
        <v>65406</v>
      </c>
      <c r="T7" s="28">
        <v>614</v>
      </c>
      <c r="U7" s="28">
        <v>865</v>
      </c>
      <c r="V7" s="28">
        <v>1302</v>
      </c>
      <c r="W7" s="28">
        <v>34</v>
      </c>
      <c r="X7" s="28">
        <v>115</v>
      </c>
      <c r="Y7" s="28">
        <v>46</v>
      </c>
      <c r="Z7" s="28">
        <v>396</v>
      </c>
      <c r="AA7" s="28">
        <v>79041</v>
      </c>
      <c r="AB7" s="28">
        <v>9</v>
      </c>
      <c r="AC7" s="28">
        <v>26</v>
      </c>
      <c r="AD7" s="28">
        <v>176</v>
      </c>
      <c r="AE7" s="28">
        <v>4397</v>
      </c>
    </row>
    <row r="8" spans="1:32" ht="12.6" x14ac:dyDescent="0.25">
      <c r="A8" s="13" t="s">
        <v>65</v>
      </c>
      <c r="B8" s="57" t="s">
        <v>66</v>
      </c>
      <c r="C8" s="73">
        <v>60119</v>
      </c>
      <c r="D8" s="73">
        <v>1227</v>
      </c>
      <c r="E8" s="73">
        <v>201</v>
      </c>
      <c r="F8" s="73">
        <v>114</v>
      </c>
      <c r="G8" s="73">
        <v>89</v>
      </c>
      <c r="H8" s="73">
        <v>775</v>
      </c>
      <c r="I8" s="73">
        <v>27</v>
      </c>
      <c r="J8" s="73">
        <v>23</v>
      </c>
      <c r="K8" s="73">
        <v>3</v>
      </c>
      <c r="L8" s="73">
        <v>7</v>
      </c>
      <c r="M8" s="73">
        <v>11</v>
      </c>
      <c r="N8" s="73">
        <v>5</v>
      </c>
      <c r="O8" s="73">
        <v>456</v>
      </c>
      <c r="P8" s="73">
        <v>1570</v>
      </c>
      <c r="Q8" s="73">
        <v>22876</v>
      </c>
      <c r="R8" s="73">
        <v>7715</v>
      </c>
      <c r="S8" s="73">
        <v>9163</v>
      </c>
      <c r="T8" s="74">
        <v>138</v>
      </c>
      <c r="U8" s="74">
        <v>238</v>
      </c>
      <c r="V8" s="74">
        <v>344</v>
      </c>
      <c r="W8" s="74">
        <v>19</v>
      </c>
      <c r="X8" s="74">
        <v>38</v>
      </c>
      <c r="Y8" s="74">
        <v>21</v>
      </c>
      <c r="Z8" s="74">
        <v>117</v>
      </c>
      <c r="AA8" s="74">
        <v>13484</v>
      </c>
      <c r="AB8" s="74">
        <v>3</v>
      </c>
      <c r="AC8" s="74">
        <v>16</v>
      </c>
      <c r="AD8" s="74">
        <v>55</v>
      </c>
      <c r="AE8" s="74">
        <v>1384</v>
      </c>
    </row>
    <row r="9" spans="1:32" s="58" customFormat="1" ht="12.6" x14ac:dyDescent="0.25">
      <c r="A9" s="13" t="s">
        <v>67</v>
      </c>
      <c r="B9" s="57" t="s">
        <v>68</v>
      </c>
      <c r="C9" s="73">
        <v>7499</v>
      </c>
      <c r="D9" s="73">
        <v>74</v>
      </c>
      <c r="E9" s="73">
        <v>4</v>
      </c>
      <c r="F9" s="73">
        <v>3</v>
      </c>
      <c r="G9" s="73">
        <v>4</v>
      </c>
      <c r="H9" s="73">
        <v>43</v>
      </c>
      <c r="I9" s="73">
        <v>2</v>
      </c>
      <c r="J9" s="75">
        <v>0</v>
      </c>
      <c r="K9" s="73">
        <v>1</v>
      </c>
      <c r="L9" s="75">
        <v>0</v>
      </c>
      <c r="M9" s="73">
        <v>4</v>
      </c>
      <c r="N9" s="75">
        <v>0</v>
      </c>
      <c r="O9" s="73">
        <v>13</v>
      </c>
      <c r="P9" s="73">
        <v>45</v>
      </c>
      <c r="Q9" s="73">
        <v>4056</v>
      </c>
      <c r="R9" s="73">
        <v>1082</v>
      </c>
      <c r="S9" s="73">
        <v>493</v>
      </c>
      <c r="T9" s="74">
        <v>13</v>
      </c>
      <c r="U9" s="74">
        <v>4</v>
      </c>
      <c r="V9" s="74">
        <v>15</v>
      </c>
      <c r="W9" s="76">
        <v>0</v>
      </c>
      <c r="X9" s="74">
        <v>4</v>
      </c>
      <c r="Y9" s="74">
        <v>1</v>
      </c>
      <c r="Z9" s="74">
        <v>12</v>
      </c>
      <c r="AA9" s="74">
        <v>1567</v>
      </c>
      <c r="AB9" s="76">
        <v>0</v>
      </c>
      <c r="AC9" s="74">
        <v>1</v>
      </c>
      <c r="AD9" s="74">
        <v>2</v>
      </c>
      <c r="AE9" s="74">
        <v>56</v>
      </c>
    </row>
    <row r="10" spans="1:32" ht="12.6" x14ac:dyDescent="0.25">
      <c r="A10" s="13" t="s">
        <v>70</v>
      </c>
      <c r="B10" s="57" t="s">
        <v>71</v>
      </c>
      <c r="C10" s="73">
        <v>69845</v>
      </c>
      <c r="D10" s="73">
        <v>452</v>
      </c>
      <c r="E10" s="73">
        <v>66</v>
      </c>
      <c r="F10" s="73">
        <v>39</v>
      </c>
      <c r="G10" s="73">
        <v>39</v>
      </c>
      <c r="H10" s="73">
        <v>377</v>
      </c>
      <c r="I10" s="73">
        <v>9</v>
      </c>
      <c r="J10" s="73">
        <v>10</v>
      </c>
      <c r="K10" s="73">
        <v>5</v>
      </c>
      <c r="L10" s="73">
        <v>2</v>
      </c>
      <c r="M10" s="73">
        <v>6</v>
      </c>
      <c r="N10" s="73">
        <v>5</v>
      </c>
      <c r="O10" s="73">
        <v>119</v>
      </c>
      <c r="P10" s="73">
        <v>734</v>
      </c>
      <c r="Q10" s="73">
        <v>15072</v>
      </c>
      <c r="R10" s="73">
        <v>17035</v>
      </c>
      <c r="S10" s="73">
        <v>20064</v>
      </c>
      <c r="T10" s="74">
        <v>47</v>
      </c>
      <c r="U10" s="74">
        <v>95</v>
      </c>
      <c r="V10" s="74">
        <v>141</v>
      </c>
      <c r="W10" s="74">
        <v>3</v>
      </c>
      <c r="X10" s="74">
        <v>13</v>
      </c>
      <c r="Y10" s="74">
        <v>6</v>
      </c>
      <c r="Z10" s="74">
        <v>51</v>
      </c>
      <c r="AA10" s="74">
        <v>14780</v>
      </c>
      <c r="AB10" s="74">
        <v>1</v>
      </c>
      <c r="AC10" s="74">
        <v>2</v>
      </c>
      <c r="AD10" s="74">
        <v>63</v>
      </c>
      <c r="AE10" s="74">
        <v>609</v>
      </c>
    </row>
    <row r="11" spans="1:32" ht="12.6" x14ac:dyDescent="0.25">
      <c r="A11" s="13" t="s">
        <v>72</v>
      </c>
      <c r="B11" s="57" t="s">
        <v>73</v>
      </c>
      <c r="C11" s="73">
        <v>18975</v>
      </c>
      <c r="D11" s="73">
        <v>295</v>
      </c>
      <c r="E11" s="73">
        <v>17</v>
      </c>
      <c r="F11" s="73">
        <v>8</v>
      </c>
      <c r="G11" s="73">
        <v>13</v>
      </c>
      <c r="H11" s="73">
        <v>110</v>
      </c>
      <c r="I11" s="73">
        <v>2</v>
      </c>
      <c r="J11" s="73">
        <v>2</v>
      </c>
      <c r="K11" s="73">
        <v>1</v>
      </c>
      <c r="L11" s="75">
        <v>0</v>
      </c>
      <c r="M11" s="75">
        <v>0</v>
      </c>
      <c r="N11" s="75">
        <v>0</v>
      </c>
      <c r="O11" s="73">
        <v>135</v>
      </c>
      <c r="P11" s="73">
        <v>178</v>
      </c>
      <c r="Q11" s="73">
        <v>4251</v>
      </c>
      <c r="R11" s="73">
        <v>8647</v>
      </c>
      <c r="S11" s="73">
        <v>2251</v>
      </c>
      <c r="T11" s="74">
        <v>76</v>
      </c>
      <c r="U11" s="74">
        <v>25</v>
      </c>
      <c r="V11" s="74">
        <v>36</v>
      </c>
      <c r="W11" s="74">
        <v>2</v>
      </c>
      <c r="X11" s="74">
        <v>1</v>
      </c>
      <c r="Y11" s="74">
        <v>4</v>
      </c>
      <c r="Z11" s="74">
        <v>13</v>
      </c>
      <c r="AA11" s="74">
        <v>2778</v>
      </c>
      <c r="AB11" s="74">
        <v>1</v>
      </c>
      <c r="AC11" s="76">
        <v>0</v>
      </c>
      <c r="AD11" s="74">
        <v>1</v>
      </c>
      <c r="AE11" s="74">
        <v>128</v>
      </c>
    </row>
    <row r="12" spans="1:32" ht="12.6" x14ac:dyDescent="0.25">
      <c r="A12" s="13" t="s">
        <v>74</v>
      </c>
      <c r="B12" s="57" t="s">
        <v>75</v>
      </c>
      <c r="C12" s="73">
        <v>13283</v>
      </c>
      <c r="D12" s="73">
        <v>70</v>
      </c>
      <c r="E12" s="73">
        <v>5</v>
      </c>
      <c r="F12" s="73">
        <v>1</v>
      </c>
      <c r="G12" s="73">
        <v>3</v>
      </c>
      <c r="H12" s="73">
        <v>38</v>
      </c>
      <c r="I12" s="73">
        <v>1</v>
      </c>
      <c r="J12" s="75">
        <v>0</v>
      </c>
      <c r="K12" s="75">
        <v>0</v>
      </c>
      <c r="L12" s="73">
        <v>3</v>
      </c>
      <c r="M12" s="73">
        <v>2</v>
      </c>
      <c r="N12" s="75">
        <v>0</v>
      </c>
      <c r="O12" s="73">
        <v>27</v>
      </c>
      <c r="P12" s="73">
        <v>71</v>
      </c>
      <c r="Q12" s="73">
        <v>4306</v>
      </c>
      <c r="R12" s="73">
        <v>4173</v>
      </c>
      <c r="S12" s="73">
        <v>1867</v>
      </c>
      <c r="T12" s="74">
        <v>5</v>
      </c>
      <c r="U12" s="74">
        <v>4</v>
      </c>
      <c r="V12" s="74">
        <v>11</v>
      </c>
      <c r="W12" s="76">
        <v>0</v>
      </c>
      <c r="X12" s="74">
        <v>1</v>
      </c>
      <c r="Y12" s="76">
        <v>0</v>
      </c>
      <c r="Z12" s="74">
        <v>9</v>
      </c>
      <c r="AA12" s="74">
        <v>2645</v>
      </c>
      <c r="AB12" s="76">
        <v>0</v>
      </c>
      <c r="AC12" s="74">
        <v>1</v>
      </c>
      <c r="AD12" s="74">
        <v>3</v>
      </c>
      <c r="AE12" s="74">
        <v>37</v>
      </c>
    </row>
    <row r="13" spans="1:32" ht="12.6" x14ac:dyDescent="0.25">
      <c r="A13" s="13" t="s">
        <v>76</v>
      </c>
      <c r="B13" s="57" t="s">
        <v>77</v>
      </c>
      <c r="C13" s="73">
        <v>33185</v>
      </c>
      <c r="D13" s="73">
        <v>169</v>
      </c>
      <c r="E13" s="73">
        <v>21</v>
      </c>
      <c r="F13" s="73">
        <v>10</v>
      </c>
      <c r="G13" s="73">
        <v>10</v>
      </c>
      <c r="H13" s="73">
        <v>116</v>
      </c>
      <c r="I13" s="73">
        <v>8</v>
      </c>
      <c r="J13" s="73">
        <v>2</v>
      </c>
      <c r="K13" s="73">
        <v>1</v>
      </c>
      <c r="L13" s="75">
        <v>0</v>
      </c>
      <c r="M13" s="73">
        <v>4</v>
      </c>
      <c r="N13" s="73">
        <v>1</v>
      </c>
      <c r="O13" s="73">
        <v>69</v>
      </c>
      <c r="P13" s="73">
        <v>351</v>
      </c>
      <c r="Q13" s="73">
        <v>8792</v>
      </c>
      <c r="R13" s="73">
        <v>5401</v>
      </c>
      <c r="S13" s="73">
        <v>8501</v>
      </c>
      <c r="T13" s="74">
        <v>7</v>
      </c>
      <c r="U13" s="74">
        <v>34</v>
      </c>
      <c r="V13" s="74">
        <v>53</v>
      </c>
      <c r="W13" s="74">
        <v>1</v>
      </c>
      <c r="X13" s="74">
        <v>2</v>
      </c>
      <c r="Y13" s="74">
        <v>1</v>
      </c>
      <c r="Z13" s="74">
        <v>10</v>
      </c>
      <c r="AA13" s="74">
        <v>9369</v>
      </c>
      <c r="AB13" s="74">
        <v>1</v>
      </c>
      <c r="AC13" s="74">
        <v>1</v>
      </c>
      <c r="AD13" s="74">
        <v>6</v>
      </c>
      <c r="AE13" s="74">
        <v>244</v>
      </c>
    </row>
    <row r="14" spans="1:32" ht="12.6" x14ac:dyDescent="0.25">
      <c r="A14" s="13" t="s">
        <v>78</v>
      </c>
      <c r="B14" s="57" t="s">
        <v>79</v>
      </c>
      <c r="C14" s="73">
        <v>25848</v>
      </c>
      <c r="D14" s="73">
        <v>116</v>
      </c>
      <c r="E14" s="73">
        <v>28</v>
      </c>
      <c r="F14" s="73">
        <v>8</v>
      </c>
      <c r="G14" s="73">
        <v>7</v>
      </c>
      <c r="H14" s="73">
        <v>81</v>
      </c>
      <c r="I14" s="73">
        <v>2</v>
      </c>
      <c r="J14" s="73">
        <v>2</v>
      </c>
      <c r="K14" s="73">
        <v>1</v>
      </c>
      <c r="L14" s="75">
        <v>0</v>
      </c>
      <c r="M14" s="73">
        <v>1</v>
      </c>
      <c r="N14" s="73">
        <v>1</v>
      </c>
      <c r="O14" s="73">
        <v>36</v>
      </c>
      <c r="P14" s="73">
        <v>272</v>
      </c>
      <c r="Q14" s="73">
        <v>7088</v>
      </c>
      <c r="R14" s="73">
        <v>2804</v>
      </c>
      <c r="S14" s="73">
        <v>6651</v>
      </c>
      <c r="T14" s="74">
        <v>7</v>
      </c>
      <c r="U14" s="74">
        <v>15</v>
      </c>
      <c r="V14" s="74">
        <v>35</v>
      </c>
      <c r="W14" s="74">
        <v>1</v>
      </c>
      <c r="X14" s="76">
        <v>0</v>
      </c>
      <c r="Y14" s="76">
        <v>0</v>
      </c>
      <c r="Z14" s="74">
        <v>4</v>
      </c>
      <c r="AA14" s="74">
        <v>8601</v>
      </c>
      <c r="AB14" s="76">
        <v>0</v>
      </c>
      <c r="AC14" s="76">
        <v>0</v>
      </c>
      <c r="AD14" s="74">
        <v>2</v>
      </c>
      <c r="AE14" s="74">
        <v>85</v>
      </c>
    </row>
    <row r="15" spans="1:32" ht="12.6" x14ac:dyDescent="0.25">
      <c r="A15" s="13" t="s">
        <v>80</v>
      </c>
      <c r="B15" s="57" t="s">
        <v>81</v>
      </c>
      <c r="C15" s="73">
        <v>7031</v>
      </c>
      <c r="D15" s="73">
        <v>70</v>
      </c>
      <c r="E15" s="73">
        <v>6</v>
      </c>
      <c r="F15" s="73">
        <v>1</v>
      </c>
      <c r="G15" s="73">
        <v>4</v>
      </c>
      <c r="H15" s="73">
        <v>33</v>
      </c>
      <c r="I15" s="73">
        <v>1</v>
      </c>
      <c r="J15" s="73">
        <v>1</v>
      </c>
      <c r="K15" s="75">
        <v>0</v>
      </c>
      <c r="L15" s="75">
        <v>0</v>
      </c>
      <c r="M15" s="73">
        <v>1</v>
      </c>
      <c r="N15" s="75">
        <v>0</v>
      </c>
      <c r="O15" s="73">
        <v>14</v>
      </c>
      <c r="P15" s="73">
        <v>161</v>
      </c>
      <c r="Q15" s="73">
        <v>3019</v>
      </c>
      <c r="R15" s="73">
        <v>609</v>
      </c>
      <c r="S15" s="73">
        <v>1104</v>
      </c>
      <c r="T15" s="74">
        <v>7</v>
      </c>
      <c r="U15" s="74">
        <v>10</v>
      </c>
      <c r="V15" s="74">
        <v>27</v>
      </c>
      <c r="W15" s="76">
        <v>0</v>
      </c>
      <c r="X15" s="76">
        <v>0</v>
      </c>
      <c r="Y15" s="74">
        <v>1</v>
      </c>
      <c r="Z15" s="74">
        <v>6</v>
      </c>
      <c r="AA15" s="74">
        <v>1912</v>
      </c>
      <c r="AB15" s="76">
        <v>0</v>
      </c>
      <c r="AC15" s="76">
        <v>0</v>
      </c>
      <c r="AD15" s="74">
        <v>2</v>
      </c>
      <c r="AE15" s="74">
        <v>42</v>
      </c>
    </row>
    <row r="16" spans="1:32" ht="12.6" x14ac:dyDescent="0.25">
      <c r="A16" s="13" t="s">
        <v>82</v>
      </c>
      <c r="B16" s="57" t="s">
        <v>83</v>
      </c>
      <c r="C16" s="73">
        <v>9349</v>
      </c>
      <c r="D16" s="73">
        <v>51</v>
      </c>
      <c r="E16" s="73">
        <v>11</v>
      </c>
      <c r="F16" s="73">
        <v>1</v>
      </c>
      <c r="G16" s="73">
        <v>1</v>
      </c>
      <c r="H16" s="73">
        <v>165</v>
      </c>
      <c r="I16" s="73">
        <v>1</v>
      </c>
      <c r="J16" s="75">
        <v>0</v>
      </c>
      <c r="K16" s="75">
        <v>0</v>
      </c>
      <c r="L16" s="73">
        <v>1</v>
      </c>
      <c r="M16" s="75">
        <v>0</v>
      </c>
      <c r="N16" s="75">
        <v>0</v>
      </c>
      <c r="O16" s="73">
        <v>12</v>
      </c>
      <c r="P16" s="73">
        <v>124</v>
      </c>
      <c r="Q16" s="73">
        <v>4133</v>
      </c>
      <c r="R16" s="73">
        <v>671</v>
      </c>
      <c r="S16" s="73">
        <v>1473</v>
      </c>
      <c r="T16" s="74">
        <v>74</v>
      </c>
      <c r="U16" s="76">
        <v>0</v>
      </c>
      <c r="V16" s="74">
        <v>17</v>
      </c>
      <c r="W16" s="74">
        <v>1</v>
      </c>
      <c r="X16" s="74">
        <v>1</v>
      </c>
      <c r="Y16" s="76">
        <v>0</v>
      </c>
      <c r="Z16" s="74">
        <v>6</v>
      </c>
      <c r="AA16" s="74">
        <v>2540</v>
      </c>
      <c r="AB16" s="76">
        <v>0</v>
      </c>
      <c r="AC16" s="74">
        <v>1</v>
      </c>
      <c r="AD16" s="74">
        <v>8</v>
      </c>
      <c r="AE16" s="74">
        <v>57</v>
      </c>
    </row>
    <row r="17" spans="1:31" ht="12.6" x14ac:dyDescent="0.25">
      <c r="A17" s="13" t="s">
        <v>84</v>
      </c>
      <c r="B17" s="57" t="s">
        <v>85</v>
      </c>
      <c r="C17" s="73">
        <v>6748</v>
      </c>
      <c r="D17" s="73">
        <v>49</v>
      </c>
      <c r="E17" s="73">
        <v>6</v>
      </c>
      <c r="F17" s="73">
        <v>1</v>
      </c>
      <c r="G17" s="73">
        <v>4</v>
      </c>
      <c r="H17" s="73">
        <v>13</v>
      </c>
      <c r="I17" s="73">
        <v>1</v>
      </c>
      <c r="J17" s="73">
        <v>1</v>
      </c>
      <c r="K17" s="75">
        <v>0</v>
      </c>
      <c r="L17" s="75">
        <v>0</v>
      </c>
      <c r="M17" s="73">
        <v>1</v>
      </c>
      <c r="N17" s="75">
        <v>0</v>
      </c>
      <c r="O17" s="73">
        <v>4</v>
      </c>
      <c r="P17" s="73">
        <v>174</v>
      </c>
      <c r="Q17" s="73">
        <v>3184</v>
      </c>
      <c r="R17" s="73">
        <v>645</v>
      </c>
      <c r="S17" s="73">
        <v>1073</v>
      </c>
      <c r="T17" s="74">
        <v>7</v>
      </c>
      <c r="U17" s="74">
        <v>13</v>
      </c>
      <c r="V17" s="74">
        <v>13</v>
      </c>
      <c r="W17" s="76">
        <v>0</v>
      </c>
      <c r="X17" s="76">
        <v>0</v>
      </c>
      <c r="Y17" s="76">
        <v>0</v>
      </c>
      <c r="Z17" s="74">
        <v>2</v>
      </c>
      <c r="AA17" s="74">
        <v>1503</v>
      </c>
      <c r="AB17" s="76">
        <v>0</v>
      </c>
      <c r="AC17" s="76">
        <v>0</v>
      </c>
      <c r="AD17" s="74">
        <v>2</v>
      </c>
      <c r="AE17" s="74">
        <v>52</v>
      </c>
    </row>
    <row r="18" spans="1:31" ht="12.6" x14ac:dyDescent="0.25">
      <c r="A18" s="13" t="s">
        <v>86</v>
      </c>
      <c r="B18" s="57" t="s">
        <v>87</v>
      </c>
      <c r="C18" s="73">
        <v>17731</v>
      </c>
      <c r="D18" s="73">
        <v>82</v>
      </c>
      <c r="E18" s="73">
        <v>12</v>
      </c>
      <c r="F18" s="73">
        <v>16</v>
      </c>
      <c r="G18" s="73">
        <v>7</v>
      </c>
      <c r="H18" s="73">
        <v>76</v>
      </c>
      <c r="I18" s="73">
        <v>3</v>
      </c>
      <c r="J18" s="75">
        <v>0</v>
      </c>
      <c r="K18" s="75">
        <v>0</v>
      </c>
      <c r="L18" s="75">
        <v>0</v>
      </c>
      <c r="M18" s="73">
        <v>3</v>
      </c>
      <c r="N18" s="75">
        <v>0</v>
      </c>
      <c r="O18" s="73">
        <v>20</v>
      </c>
      <c r="P18" s="73">
        <v>152</v>
      </c>
      <c r="Q18" s="73">
        <v>4903</v>
      </c>
      <c r="R18" s="73">
        <v>2913</v>
      </c>
      <c r="S18" s="73">
        <v>5084</v>
      </c>
      <c r="T18" s="74">
        <v>10</v>
      </c>
      <c r="U18" s="74">
        <v>15</v>
      </c>
      <c r="V18" s="74">
        <v>17</v>
      </c>
      <c r="W18" s="76">
        <v>0</v>
      </c>
      <c r="X18" s="74">
        <v>3</v>
      </c>
      <c r="Y18" s="76">
        <v>0</v>
      </c>
      <c r="Z18" s="74">
        <v>12</v>
      </c>
      <c r="AA18" s="74">
        <v>4285</v>
      </c>
      <c r="AB18" s="76">
        <v>0</v>
      </c>
      <c r="AC18" s="76">
        <v>0</v>
      </c>
      <c r="AD18" s="74">
        <v>4</v>
      </c>
      <c r="AE18" s="74">
        <v>114</v>
      </c>
    </row>
    <row r="19" spans="1:31" s="58" customFormat="1" ht="12.6" x14ac:dyDescent="0.25">
      <c r="A19" s="13" t="s">
        <v>88</v>
      </c>
      <c r="B19" s="57" t="s">
        <v>89</v>
      </c>
      <c r="C19" s="73">
        <v>16290</v>
      </c>
      <c r="D19" s="73">
        <v>141</v>
      </c>
      <c r="E19" s="73">
        <v>26</v>
      </c>
      <c r="F19" s="73">
        <v>7</v>
      </c>
      <c r="G19" s="73">
        <v>18</v>
      </c>
      <c r="H19" s="73">
        <v>76</v>
      </c>
      <c r="I19" s="73">
        <v>3</v>
      </c>
      <c r="J19" s="73">
        <v>15</v>
      </c>
      <c r="K19" s="73">
        <v>2</v>
      </c>
      <c r="L19" s="75">
        <v>0</v>
      </c>
      <c r="M19" s="73">
        <v>15</v>
      </c>
      <c r="N19" s="75">
        <v>0</v>
      </c>
      <c r="O19" s="73">
        <v>76</v>
      </c>
      <c r="P19" s="73">
        <v>366</v>
      </c>
      <c r="Q19" s="73">
        <v>5367</v>
      </c>
      <c r="R19" s="73">
        <v>2492</v>
      </c>
      <c r="S19" s="73">
        <v>2709</v>
      </c>
      <c r="T19" s="74">
        <v>24</v>
      </c>
      <c r="U19" s="74">
        <v>17</v>
      </c>
      <c r="V19" s="74">
        <v>60</v>
      </c>
      <c r="W19" s="76">
        <v>0</v>
      </c>
      <c r="X19" s="74">
        <v>35</v>
      </c>
      <c r="Y19" s="74">
        <v>2</v>
      </c>
      <c r="Z19" s="74">
        <v>19</v>
      </c>
      <c r="AA19" s="74">
        <v>4647</v>
      </c>
      <c r="AB19" s="74">
        <v>1</v>
      </c>
      <c r="AC19" s="76">
        <v>0</v>
      </c>
      <c r="AD19" s="74">
        <v>6</v>
      </c>
      <c r="AE19" s="74">
        <v>166</v>
      </c>
    </row>
    <row r="20" spans="1:31" ht="12.6" x14ac:dyDescent="0.25">
      <c r="A20" s="13" t="s">
        <v>90</v>
      </c>
      <c r="B20" s="57" t="s">
        <v>91</v>
      </c>
      <c r="C20" s="73">
        <v>9774</v>
      </c>
      <c r="D20" s="73">
        <v>78</v>
      </c>
      <c r="E20" s="73">
        <v>15</v>
      </c>
      <c r="F20" s="73">
        <v>7</v>
      </c>
      <c r="G20" s="73">
        <v>6</v>
      </c>
      <c r="H20" s="73">
        <v>62</v>
      </c>
      <c r="I20" s="75">
        <v>0</v>
      </c>
      <c r="J20" s="73">
        <v>14</v>
      </c>
      <c r="K20" s="75">
        <v>0</v>
      </c>
      <c r="L20" s="75">
        <v>0</v>
      </c>
      <c r="M20" s="73">
        <v>3</v>
      </c>
      <c r="N20" s="73">
        <v>1</v>
      </c>
      <c r="O20" s="73">
        <v>13</v>
      </c>
      <c r="P20" s="73">
        <v>94</v>
      </c>
      <c r="Q20" s="73">
        <v>5018</v>
      </c>
      <c r="R20" s="73">
        <v>1240</v>
      </c>
      <c r="S20" s="73">
        <v>551</v>
      </c>
      <c r="T20" s="74">
        <v>78</v>
      </c>
      <c r="U20" s="74">
        <v>2</v>
      </c>
      <c r="V20" s="74">
        <v>33</v>
      </c>
      <c r="W20" s="76">
        <v>0</v>
      </c>
      <c r="X20" s="74">
        <v>6</v>
      </c>
      <c r="Y20" s="76">
        <v>0</v>
      </c>
      <c r="Z20" s="74">
        <v>6</v>
      </c>
      <c r="AA20" s="74">
        <v>2409</v>
      </c>
      <c r="AB20" s="76">
        <v>0</v>
      </c>
      <c r="AC20" s="74">
        <v>2</v>
      </c>
      <c r="AD20" s="74">
        <v>2</v>
      </c>
      <c r="AE20" s="74">
        <v>134</v>
      </c>
    </row>
    <row r="21" spans="1:31" ht="12.6" x14ac:dyDescent="0.25">
      <c r="A21" s="13" t="s">
        <v>92</v>
      </c>
      <c r="B21" s="57" t="s">
        <v>93</v>
      </c>
      <c r="C21" s="73">
        <v>1940</v>
      </c>
      <c r="D21" s="73">
        <v>48</v>
      </c>
      <c r="E21" s="73">
        <v>6</v>
      </c>
      <c r="F21" s="73">
        <v>3</v>
      </c>
      <c r="G21" s="73">
        <v>8</v>
      </c>
      <c r="H21" s="73">
        <v>18</v>
      </c>
      <c r="I21" s="75">
        <v>0</v>
      </c>
      <c r="J21" s="75">
        <v>0</v>
      </c>
      <c r="K21" s="75">
        <v>0</v>
      </c>
      <c r="L21" s="75">
        <v>0</v>
      </c>
      <c r="M21" s="73">
        <v>4</v>
      </c>
      <c r="N21" s="75">
        <v>0</v>
      </c>
      <c r="O21" s="73">
        <v>11</v>
      </c>
      <c r="P21" s="73">
        <v>19</v>
      </c>
      <c r="Q21" s="73">
        <v>1153</v>
      </c>
      <c r="R21" s="73">
        <v>138</v>
      </c>
      <c r="S21" s="73">
        <v>45</v>
      </c>
      <c r="T21" s="74">
        <v>1</v>
      </c>
      <c r="U21" s="74">
        <v>1</v>
      </c>
      <c r="V21" s="74">
        <v>9</v>
      </c>
      <c r="W21" s="76">
        <v>0</v>
      </c>
      <c r="X21" s="74">
        <v>1</v>
      </c>
      <c r="Y21" s="76">
        <v>0</v>
      </c>
      <c r="Z21" s="74">
        <v>5</v>
      </c>
      <c r="AA21" s="74">
        <v>451</v>
      </c>
      <c r="AB21" s="76">
        <v>0</v>
      </c>
      <c r="AC21" s="76">
        <v>0</v>
      </c>
      <c r="AD21" s="74">
        <v>1</v>
      </c>
      <c r="AE21" s="74">
        <v>18</v>
      </c>
    </row>
    <row r="22" spans="1:31" ht="12.6" x14ac:dyDescent="0.25">
      <c r="A22" s="13" t="s">
        <v>94</v>
      </c>
      <c r="B22" s="57" t="s">
        <v>95</v>
      </c>
      <c r="C22" s="73">
        <v>4400</v>
      </c>
      <c r="D22" s="73">
        <v>68</v>
      </c>
      <c r="E22" s="73">
        <v>10</v>
      </c>
      <c r="F22" s="73">
        <v>12</v>
      </c>
      <c r="G22" s="73">
        <v>9</v>
      </c>
      <c r="H22" s="73">
        <v>40</v>
      </c>
      <c r="I22" s="73">
        <v>1</v>
      </c>
      <c r="J22" s="75">
        <v>0</v>
      </c>
      <c r="K22" s="75">
        <v>0</v>
      </c>
      <c r="L22" s="75">
        <v>0</v>
      </c>
      <c r="M22" s="73">
        <v>5</v>
      </c>
      <c r="N22" s="75">
        <v>0</v>
      </c>
      <c r="O22" s="73">
        <v>12</v>
      </c>
      <c r="P22" s="73">
        <v>157</v>
      </c>
      <c r="Q22" s="73">
        <v>2348</v>
      </c>
      <c r="R22" s="73">
        <v>483</v>
      </c>
      <c r="S22" s="73">
        <v>471</v>
      </c>
      <c r="T22" s="74">
        <v>6</v>
      </c>
      <c r="U22" s="74">
        <v>27</v>
      </c>
      <c r="V22" s="74">
        <v>24</v>
      </c>
      <c r="W22" s="76">
        <v>0</v>
      </c>
      <c r="X22" s="76">
        <v>0</v>
      </c>
      <c r="Y22" s="74">
        <v>1</v>
      </c>
      <c r="Z22" s="74">
        <v>5</v>
      </c>
      <c r="AA22" s="74">
        <v>642</v>
      </c>
      <c r="AB22" s="76">
        <v>0</v>
      </c>
      <c r="AC22" s="76">
        <v>0</v>
      </c>
      <c r="AD22" s="76">
        <v>0</v>
      </c>
      <c r="AE22" s="74">
        <v>79</v>
      </c>
    </row>
    <row r="23" spans="1:31" ht="12.6" x14ac:dyDescent="0.25">
      <c r="A23" s="13" t="s">
        <v>96</v>
      </c>
      <c r="B23" s="57" t="s">
        <v>97</v>
      </c>
      <c r="C23" s="73">
        <v>1817</v>
      </c>
      <c r="D23" s="73">
        <v>8</v>
      </c>
      <c r="E23" s="73">
        <v>1</v>
      </c>
      <c r="F23" s="73">
        <v>2</v>
      </c>
      <c r="G23" s="75">
        <v>0</v>
      </c>
      <c r="H23" s="73">
        <v>4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3">
        <v>3</v>
      </c>
      <c r="Q23" s="73">
        <v>1529</v>
      </c>
      <c r="R23" s="73">
        <v>102</v>
      </c>
      <c r="S23" s="73">
        <v>2</v>
      </c>
      <c r="T23" s="76">
        <v>0</v>
      </c>
      <c r="U23" s="76">
        <v>0</v>
      </c>
      <c r="V23" s="74">
        <v>2</v>
      </c>
      <c r="W23" s="76">
        <v>0</v>
      </c>
      <c r="X23" s="76">
        <v>0</v>
      </c>
      <c r="Y23" s="76">
        <v>0</v>
      </c>
      <c r="Z23" s="74">
        <v>3</v>
      </c>
      <c r="AA23" s="74">
        <v>156</v>
      </c>
      <c r="AB23" s="76">
        <v>0</v>
      </c>
      <c r="AC23" s="76">
        <v>0</v>
      </c>
      <c r="AD23" s="76">
        <v>0</v>
      </c>
      <c r="AE23" s="74">
        <v>5</v>
      </c>
    </row>
    <row r="24" spans="1:31" ht="12.6" x14ac:dyDescent="0.25">
      <c r="A24" s="13" t="s">
        <v>98</v>
      </c>
      <c r="B24" s="57" t="s">
        <v>99</v>
      </c>
      <c r="C24" s="73">
        <v>4264</v>
      </c>
      <c r="D24" s="73">
        <v>58</v>
      </c>
      <c r="E24" s="73">
        <v>11</v>
      </c>
      <c r="F24" s="73">
        <v>4</v>
      </c>
      <c r="G24" s="73">
        <v>2</v>
      </c>
      <c r="H24" s="73">
        <v>50</v>
      </c>
      <c r="I24" s="73">
        <v>2</v>
      </c>
      <c r="J24" s="73">
        <v>2</v>
      </c>
      <c r="K24" s="75">
        <v>0</v>
      </c>
      <c r="L24" s="75">
        <v>0</v>
      </c>
      <c r="M24" s="75">
        <v>0</v>
      </c>
      <c r="N24" s="75">
        <v>0</v>
      </c>
      <c r="O24" s="73">
        <v>36</v>
      </c>
      <c r="P24" s="73">
        <v>128</v>
      </c>
      <c r="Q24" s="73">
        <v>2339</v>
      </c>
      <c r="R24" s="73">
        <v>305</v>
      </c>
      <c r="S24" s="73">
        <v>328</v>
      </c>
      <c r="T24" s="74">
        <v>6</v>
      </c>
      <c r="U24" s="74">
        <v>9</v>
      </c>
      <c r="V24" s="74">
        <v>14</v>
      </c>
      <c r="W24" s="76">
        <v>0</v>
      </c>
      <c r="X24" s="76">
        <v>0</v>
      </c>
      <c r="Y24" s="74">
        <v>1</v>
      </c>
      <c r="Z24" s="74">
        <v>3</v>
      </c>
      <c r="AA24" s="74">
        <v>889</v>
      </c>
      <c r="AB24" s="76">
        <v>0</v>
      </c>
      <c r="AC24" s="76">
        <v>0</v>
      </c>
      <c r="AD24" s="74">
        <v>3</v>
      </c>
      <c r="AE24" s="74">
        <v>74</v>
      </c>
    </row>
    <row r="25" spans="1:31" ht="12.6" x14ac:dyDescent="0.25">
      <c r="A25" s="13" t="s">
        <v>100</v>
      </c>
      <c r="B25" s="57" t="s">
        <v>101</v>
      </c>
      <c r="C25" s="73">
        <v>9981</v>
      </c>
      <c r="D25" s="73">
        <v>514</v>
      </c>
      <c r="E25" s="73">
        <v>24</v>
      </c>
      <c r="F25" s="73">
        <v>39</v>
      </c>
      <c r="G25" s="73">
        <v>33</v>
      </c>
      <c r="H25" s="73">
        <v>445</v>
      </c>
      <c r="I25" s="73">
        <v>13</v>
      </c>
      <c r="J25" s="73">
        <v>5</v>
      </c>
      <c r="K25" s="73">
        <v>3</v>
      </c>
      <c r="L25" s="75">
        <v>0</v>
      </c>
      <c r="M25" s="73">
        <v>3</v>
      </c>
      <c r="N25" s="73">
        <v>14</v>
      </c>
      <c r="O25" s="73">
        <v>202</v>
      </c>
      <c r="P25" s="73">
        <v>421</v>
      </c>
      <c r="Q25" s="73">
        <v>3573</v>
      </c>
      <c r="R25" s="73">
        <v>2103</v>
      </c>
      <c r="S25" s="73">
        <v>535</v>
      </c>
      <c r="T25" s="74">
        <v>58</v>
      </c>
      <c r="U25" s="74">
        <v>213</v>
      </c>
      <c r="V25" s="74">
        <v>83</v>
      </c>
      <c r="W25" s="74">
        <v>2</v>
      </c>
      <c r="X25" s="74">
        <v>3</v>
      </c>
      <c r="Y25" s="74">
        <v>2</v>
      </c>
      <c r="Z25" s="74">
        <v>23</v>
      </c>
      <c r="AA25" s="74">
        <v>1240</v>
      </c>
      <c r="AB25" s="74">
        <v>1</v>
      </c>
      <c r="AC25" s="74">
        <v>1</v>
      </c>
      <c r="AD25" s="74">
        <v>9</v>
      </c>
      <c r="AE25" s="74">
        <v>419</v>
      </c>
    </row>
    <row r="26" spans="1:31" ht="12.6" x14ac:dyDescent="0.25">
      <c r="A26" s="13" t="s">
        <v>102</v>
      </c>
      <c r="B26" s="57" t="s">
        <v>103</v>
      </c>
      <c r="C26" s="73">
        <v>18371</v>
      </c>
      <c r="D26" s="73">
        <v>1014</v>
      </c>
      <c r="E26" s="73">
        <v>118</v>
      </c>
      <c r="F26" s="73">
        <v>52</v>
      </c>
      <c r="G26" s="73">
        <v>51</v>
      </c>
      <c r="H26" s="73">
        <v>694</v>
      </c>
      <c r="I26" s="73">
        <v>13</v>
      </c>
      <c r="J26" s="73">
        <v>7</v>
      </c>
      <c r="K26" s="75">
        <v>0</v>
      </c>
      <c r="L26" s="73">
        <v>12</v>
      </c>
      <c r="M26" s="73">
        <v>8</v>
      </c>
      <c r="N26" s="73">
        <v>6</v>
      </c>
      <c r="O26" s="73">
        <v>232</v>
      </c>
      <c r="P26" s="73">
        <v>965</v>
      </c>
      <c r="Q26" s="73">
        <v>6675</v>
      </c>
      <c r="R26" s="73">
        <v>2656</v>
      </c>
      <c r="S26" s="73">
        <v>2063</v>
      </c>
      <c r="T26" s="74">
        <v>37</v>
      </c>
      <c r="U26" s="74">
        <v>99</v>
      </c>
      <c r="V26" s="74">
        <v>243</v>
      </c>
      <c r="W26" s="74">
        <v>5</v>
      </c>
      <c r="X26" s="74">
        <v>6</v>
      </c>
      <c r="Y26" s="74">
        <v>4</v>
      </c>
      <c r="Z26" s="74">
        <v>72</v>
      </c>
      <c r="AA26" s="74">
        <v>2960</v>
      </c>
      <c r="AB26" s="76">
        <v>0</v>
      </c>
      <c r="AC26" s="74">
        <v>1</v>
      </c>
      <c r="AD26" s="74">
        <v>4</v>
      </c>
      <c r="AE26" s="74">
        <v>374</v>
      </c>
    </row>
    <row r="27" spans="1:31" ht="12.6" x14ac:dyDescent="0.25">
      <c r="A27" s="13" t="s">
        <v>104</v>
      </c>
      <c r="B27" s="57" t="s">
        <v>105</v>
      </c>
      <c r="C27" s="73">
        <v>2653</v>
      </c>
      <c r="D27" s="73">
        <v>74</v>
      </c>
      <c r="E27" s="73">
        <v>2</v>
      </c>
      <c r="F27" s="73">
        <v>1</v>
      </c>
      <c r="G27" s="73">
        <v>4</v>
      </c>
      <c r="H27" s="73">
        <v>36</v>
      </c>
      <c r="I27" s="73">
        <v>1</v>
      </c>
      <c r="J27" s="75">
        <v>0</v>
      </c>
      <c r="K27" s="75">
        <v>0</v>
      </c>
      <c r="L27" s="75">
        <v>0</v>
      </c>
      <c r="M27" s="75">
        <v>0</v>
      </c>
      <c r="N27" s="73">
        <v>1</v>
      </c>
      <c r="O27" s="73">
        <v>8</v>
      </c>
      <c r="P27" s="73">
        <v>64</v>
      </c>
      <c r="Q27" s="73">
        <v>1462</v>
      </c>
      <c r="R27" s="73">
        <v>322</v>
      </c>
      <c r="S27" s="73">
        <v>140</v>
      </c>
      <c r="T27" s="76">
        <v>0</v>
      </c>
      <c r="U27" s="76">
        <v>0</v>
      </c>
      <c r="V27" s="74">
        <v>34</v>
      </c>
      <c r="W27" s="76">
        <v>0</v>
      </c>
      <c r="X27" s="76">
        <v>0</v>
      </c>
      <c r="Y27" s="76">
        <v>0</v>
      </c>
      <c r="Z27" s="74">
        <v>5</v>
      </c>
      <c r="AA27" s="74">
        <v>459</v>
      </c>
      <c r="AB27" s="76">
        <v>0</v>
      </c>
      <c r="AC27" s="76">
        <v>0</v>
      </c>
      <c r="AD27" s="74">
        <v>1</v>
      </c>
      <c r="AE27" s="74">
        <v>39</v>
      </c>
    </row>
    <row r="28" spans="1:31" ht="12.6" x14ac:dyDescent="0.25">
      <c r="A28" s="13" t="s">
        <v>106</v>
      </c>
      <c r="B28" s="57" t="s">
        <v>107</v>
      </c>
      <c r="C28" s="73">
        <v>8794</v>
      </c>
      <c r="D28" s="73">
        <v>266</v>
      </c>
      <c r="E28" s="73">
        <v>55</v>
      </c>
      <c r="F28" s="73">
        <v>12</v>
      </c>
      <c r="G28" s="73">
        <v>26</v>
      </c>
      <c r="H28" s="73">
        <v>305</v>
      </c>
      <c r="I28" s="73">
        <v>1</v>
      </c>
      <c r="J28" s="73">
        <v>8</v>
      </c>
      <c r="K28" s="73">
        <v>2</v>
      </c>
      <c r="L28" s="73">
        <v>1</v>
      </c>
      <c r="M28" s="73">
        <v>3</v>
      </c>
      <c r="N28" s="73">
        <v>2</v>
      </c>
      <c r="O28" s="73">
        <v>56</v>
      </c>
      <c r="P28" s="73">
        <v>371</v>
      </c>
      <c r="Q28" s="73">
        <v>3694</v>
      </c>
      <c r="R28" s="73">
        <v>982</v>
      </c>
      <c r="S28" s="73">
        <v>838</v>
      </c>
      <c r="T28" s="74">
        <v>13</v>
      </c>
      <c r="U28" s="74">
        <v>44</v>
      </c>
      <c r="V28" s="74">
        <v>91</v>
      </c>
      <c r="W28" s="76">
        <v>0</v>
      </c>
      <c r="X28" s="74">
        <v>1</v>
      </c>
      <c r="Y28" s="74">
        <v>2</v>
      </c>
      <c r="Z28" s="74">
        <v>13</v>
      </c>
      <c r="AA28" s="74">
        <v>1724</v>
      </c>
      <c r="AB28" s="74">
        <v>1</v>
      </c>
      <c r="AC28" s="76">
        <v>0</v>
      </c>
      <c r="AD28" s="74">
        <v>2</v>
      </c>
      <c r="AE28" s="74">
        <v>281</v>
      </c>
    </row>
    <row r="29" spans="1:31" s="58" customFormat="1" ht="12.75" customHeight="1" x14ac:dyDescent="0.25">
      <c r="A29" s="23" t="s">
        <v>108</v>
      </c>
      <c r="B29" s="24" t="s">
        <v>109</v>
      </c>
      <c r="C29" s="26">
        <v>53683</v>
      </c>
      <c r="D29" s="26">
        <v>4398</v>
      </c>
      <c r="E29" s="26">
        <v>509</v>
      </c>
      <c r="F29" s="26">
        <v>430</v>
      </c>
      <c r="G29" s="26">
        <v>325</v>
      </c>
      <c r="H29" s="26">
        <v>4755</v>
      </c>
      <c r="I29" s="26">
        <v>91</v>
      </c>
      <c r="J29" s="26">
        <v>54</v>
      </c>
      <c r="K29" s="26">
        <v>16</v>
      </c>
      <c r="L29" s="26">
        <v>14</v>
      </c>
      <c r="M29" s="26">
        <v>49</v>
      </c>
      <c r="N29" s="26">
        <v>57</v>
      </c>
      <c r="O29" s="26">
        <v>1541</v>
      </c>
      <c r="P29" s="26">
        <v>2564</v>
      </c>
      <c r="Q29" s="26">
        <v>23341</v>
      </c>
      <c r="R29" s="26">
        <v>5912</v>
      </c>
      <c r="S29" s="26">
        <v>1052</v>
      </c>
      <c r="T29" s="28">
        <v>510</v>
      </c>
      <c r="U29" s="28">
        <v>618</v>
      </c>
      <c r="V29" s="28">
        <v>783</v>
      </c>
      <c r="W29" s="28">
        <v>31</v>
      </c>
      <c r="X29" s="28">
        <v>66</v>
      </c>
      <c r="Y29" s="28">
        <v>44</v>
      </c>
      <c r="Z29" s="28">
        <v>290</v>
      </c>
      <c r="AA29" s="28">
        <v>4373</v>
      </c>
      <c r="AB29" s="28">
        <v>4</v>
      </c>
      <c r="AC29" s="28">
        <v>23</v>
      </c>
      <c r="AD29" s="28">
        <v>27</v>
      </c>
      <c r="AE29" s="28">
        <v>1806</v>
      </c>
    </row>
    <row r="30" spans="1:31" s="58" customFormat="1" ht="12.6" x14ac:dyDescent="0.25">
      <c r="A30" s="23" t="s">
        <v>110</v>
      </c>
      <c r="B30" s="24" t="s">
        <v>111</v>
      </c>
      <c r="C30" s="26">
        <v>16461</v>
      </c>
      <c r="D30" s="26">
        <v>527</v>
      </c>
      <c r="E30" s="26">
        <v>90</v>
      </c>
      <c r="F30" s="26">
        <v>49</v>
      </c>
      <c r="G30" s="26">
        <v>47</v>
      </c>
      <c r="H30" s="26">
        <v>789</v>
      </c>
      <c r="I30" s="26">
        <v>5</v>
      </c>
      <c r="J30" s="26">
        <v>41</v>
      </c>
      <c r="K30" s="26">
        <v>2</v>
      </c>
      <c r="L30" s="26">
        <v>2</v>
      </c>
      <c r="M30" s="26">
        <v>3</v>
      </c>
      <c r="N30" s="26">
        <v>3</v>
      </c>
      <c r="O30" s="26">
        <v>173</v>
      </c>
      <c r="P30" s="26">
        <v>407</v>
      </c>
      <c r="Q30" s="26">
        <v>6018</v>
      </c>
      <c r="R30" s="26">
        <v>3978</v>
      </c>
      <c r="S30" s="26">
        <v>861</v>
      </c>
      <c r="T30" s="28">
        <v>52</v>
      </c>
      <c r="U30" s="28">
        <v>37</v>
      </c>
      <c r="V30" s="28">
        <v>218</v>
      </c>
      <c r="W30" s="28">
        <v>4</v>
      </c>
      <c r="X30" s="28">
        <v>6</v>
      </c>
      <c r="Y30" s="28">
        <v>11</v>
      </c>
      <c r="Z30" s="28">
        <v>55</v>
      </c>
      <c r="AA30" s="28">
        <v>2723</v>
      </c>
      <c r="AB30" s="28">
        <v>5</v>
      </c>
      <c r="AC30" s="71">
        <v>0</v>
      </c>
      <c r="AD30" s="28">
        <v>7</v>
      </c>
      <c r="AE30" s="28">
        <v>348</v>
      </c>
    </row>
    <row r="31" spans="1:31" s="58" customFormat="1" ht="12.6" x14ac:dyDescent="0.25">
      <c r="A31" s="23" t="s">
        <v>112</v>
      </c>
      <c r="B31" s="24" t="s">
        <v>113</v>
      </c>
      <c r="C31" s="26">
        <v>761</v>
      </c>
      <c r="D31" s="26">
        <v>13</v>
      </c>
      <c r="E31" s="26">
        <v>1</v>
      </c>
      <c r="F31" s="26">
        <v>8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26">
        <v>5</v>
      </c>
      <c r="Q31" s="26">
        <v>454</v>
      </c>
      <c r="R31" s="26">
        <v>45</v>
      </c>
      <c r="S31" s="26">
        <v>7</v>
      </c>
      <c r="T31" s="28">
        <v>4</v>
      </c>
      <c r="U31" s="71">
        <v>0</v>
      </c>
      <c r="V31" s="28">
        <v>1</v>
      </c>
      <c r="W31" s="71">
        <v>0</v>
      </c>
      <c r="X31" s="71">
        <v>0</v>
      </c>
      <c r="Y31" s="71">
        <v>0</v>
      </c>
      <c r="Z31" s="28">
        <v>1</v>
      </c>
      <c r="AA31" s="28">
        <v>87</v>
      </c>
      <c r="AB31" s="71">
        <v>0</v>
      </c>
      <c r="AC31" s="71">
        <v>0</v>
      </c>
      <c r="AD31" s="71">
        <v>0</v>
      </c>
      <c r="AE31" s="28">
        <v>135</v>
      </c>
    </row>
    <row r="32" spans="1:31" s="58" customFormat="1" ht="12.6" x14ac:dyDescent="0.25">
      <c r="A32" s="13" t="s">
        <v>114</v>
      </c>
      <c r="B32" s="57" t="s">
        <v>115</v>
      </c>
      <c r="C32" s="73">
        <v>599</v>
      </c>
      <c r="D32" s="73">
        <v>11</v>
      </c>
      <c r="E32" s="73">
        <v>1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3">
        <v>5</v>
      </c>
      <c r="Q32" s="73">
        <v>353</v>
      </c>
      <c r="R32" s="73">
        <v>44</v>
      </c>
      <c r="S32" s="73">
        <v>4</v>
      </c>
      <c r="T32" s="74">
        <v>4</v>
      </c>
      <c r="U32" s="76">
        <v>0</v>
      </c>
      <c r="V32" s="74">
        <v>1</v>
      </c>
      <c r="W32" s="76">
        <v>0</v>
      </c>
      <c r="X32" s="76">
        <v>0</v>
      </c>
      <c r="Y32" s="76">
        <v>0</v>
      </c>
      <c r="Z32" s="74">
        <v>1</v>
      </c>
      <c r="AA32" s="74">
        <v>73</v>
      </c>
      <c r="AB32" s="76">
        <v>0</v>
      </c>
      <c r="AC32" s="76">
        <v>0</v>
      </c>
      <c r="AD32" s="76">
        <v>0</v>
      </c>
      <c r="AE32" s="74">
        <v>102</v>
      </c>
    </row>
    <row r="33" spans="1:31" s="58" customFormat="1" ht="12.6" x14ac:dyDescent="0.25">
      <c r="A33" s="13" t="s">
        <v>116</v>
      </c>
      <c r="B33" s="57" t="s">
        <v>117</v>
      </c>
      <c r="C33" s="73">
        <v>162</v>
      </c>
      <c r="D33" s="73">
        <v>2</v>
      </c>
      <c r="E33" s="75">
        <v>0</v>
      </c>
      <c r="F33" s="73">
        <v>8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3">
        <v>101</v>
      </c>
      <c r="R33" s="73">
        <v>1</v>
      </c>
      <c r="S33" s="73">
        <v>3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4">
        <v>14</v>
      </c>
      <c r="AB33" s="76">
        <v>0</v>
      </c>
      <c r="AC33" s="76">
        <v>0</v>
      </c>
      <c r="AD33" s="76">
        <v>0</v>
      </c>
      <c r="AE33" s="74">
        <v>33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s="51" customFormat="1" x14ac:dyDescent="0.25">
      <c r="A37" s="117" t="s">
        <v>118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0" customWidth="1"/>
    <col min="2" max="3" width="9.85546875" bestFit="1" customWidth="1"/>
    <col min="4" max="30" width="9.42578125" bestFit="1" customWidth="1"/>
    <col min="31" max="31" width="10.85546875" customWidth="1"/>
    <col min="32" max="57" width="9.42578125" bestFit="1" customWidth="1"/>
  </cols>
  <sheetData>
    <row r="1" spans="1:59" ht="16.2" x14ac:dyDescent="0.3">
      <c r="A1" s="32" t="s">
        <v>330</v>
      </c>
    </row>
    <row r="2" spans="1:59" ht="12.6" x14ac:dyDescent="0.25">
      <c r="A2" s="33" t="s">
        <v>510</v>
      </c>
    </row>
    <row r="3" spans="1:59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59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59" ht="12.6" x14ac:dyDescent="0.25">
      <c r="A5" s="36" t="s">
        <v>388</v>
      </c>
      <c r="B5" s="37">
        <f>B6+B27</f>
        <v>160963</v>
      </c>
      <c r="C5" s="37">
        <f t="shared" ref="C5:BG5" si="0">C6+C27</f>
        <v>257839</v>
      </c>
      <c r="D5" s="37">
        <f t="shared" si="0"/>
        <v>7033</v>
      </c>
      <c r="E5" s="37">
        <f t="shared" si="0"/>
        <v>2829</v>
      </c>
      <c r="F5" s="37">
        <f t="shared" si="0"/>
        <v>1018</v>
      </c>
      <c r="G5" s="37">
        <f t="shared" si="0"/>
        <v>227</v>
      </c>
      <c r="H5" s="37">
        <f t="shared" si="0"/>
        <v>576</v>
      </c>
      <c r="I5" s="37">
        <f t="shared" si="0"/>
        <v>252</v>
      </c>
      <c r="J5" s="37">
        <f t="shared" si="0"/>
        <v>534</v>
      </c>
      <c r="K5" s="37">
        <f t="shared" si="0"/>
        <v>176</v>
      </c>
      <c r="L5" s="37">
        <f t="shared" si="0"/>
        <v>5450</v>
      </c>
      <c r="M5" s="37">
        <f t="shared" si="0"/>
        <v>3651</v>
      </c>
      <c r="N5" s="37">
        <f t="shared" si="0"/>
        <v>145</v>
      </c>
      <c r="O5" s="37">
        <f t="shared" si="0"/>
        <v>42</v>
      </c>
      <c r="P5" s="37">
        <f t="shared" si="0"/>
        <v>128</v>
      </c>
      <c r="Q5" s="37">
        <f t="shared" si="0"/>
        <v>59</v>
      </c>
      <c r="R5" s="37">
        <f t="shared" si="0"/>
        <v>22</v>
      </c>
      <c r="S5" s="37">
        <f t="shared" si="0"/>
        <v>15</v>
      </c>
      <c r="T5" s="37">
        <f t="shared" si="0"/>
        <v>26</v>
      </c>
      <c r="U5" s="37">
        <f t="shared" si="0"/>
        <v>16</v>
      </c>
      <c r="V5" s="37">
        <f t="shared" si="0"/>
        <v>89</v>
      </c>
      <c r="W5" s="37">
        <f t="shared" si="0"/>
        <v>37</v>
      </c>
      <c r="X5" s="37">
        <f t="shared" si="0"/>
        <v>73</v>
      </c>
      <c r="Y5" s="37">
        <f t="shared" si="0"/>
        <v>23</v>
      </c>
      <c r="Z5" s="37">
        <f t="shared" si="0"/>
        <v>1540</v>
      </c>
      <c r="AA5" s="37">
        <f t="shared" si="0"/>
        <v>1725</v>
      </c>
      <c r="AB5" s="37">
        <f t="shared" si="0"/>
        <v>5013</v>
      </c>
      <c r="AC5" s="37">
        <f t="shared" si="0"/>
        <v>4383</v>
      </c>
      <c r="AD5" s="37">
        <f t="shared" si="0"/>
        <v>19554</v>
      </c>
      <c r="AE5" s="37">
        <f t="shared" si="0"/>
        <v>125097</v>
      </c>
      <c r="AF5" s="37">
        <f t="shared" si="0"/>
        <v>25156</v>
      </c>
      <c r="AG5" s="37">
        <f t="shared" si="0"/>
        <v>47297</v>
      </c>
      <c r="AH5" s="37">
        <f t="shared" si="0"/>
        <v>53728</v>
      </c>
      <c r="AI5" s="37">
        <f t="shared" si="0"/>
        <v>13598</v>
      </c>
      <c r="AJ5" s="37">
        <f t="shared" si="0"/>
        <v>655</v>
      </c>
      <c r="AK5" s="37">
        <f t="shared" si="0"/>
        <v>525</v>
      </c>
      <c r="AL5" s="37">
        <f t="shared" si="0"/>
        <v>1061</v>
      </c>
      <c r="AM5" s="37">
        <f t="shared" si="0"/>
        <v>459</v>
      </c>
      <c r="AN5" s="37">
        <f t="shared" si="0"/>
        <v>1704</v>
      </c>
      <c r="AO5" s="37">
        <f t="shared" si="0"/>
        <v>600</v>
      </c>
      <c r="AP5" s="37">
        <f t="shared" si="0"/>
        <v>48</v>
      </c>
      <c r="AQ5" s="37">
        <f t="shared" si="0"/>
        <v>21</v>
      </c>
      <c r="AR5" s="37">
        <f t="shared" si="0"/>
        <v>138</v>
      </c>
      <c r="AS5" s="37">
        <f t="shared" si="0"/>
        <v>49</v>
      </c>
      <c r="AT5" s="37">
        <f t="shared" si="0"/>
        <v>66</v>
      </c>
      <c r="AU5" s="37">
        <f t="shared" si="0"/>
        <v>35</v>
      </c>
      <c r="AV5" s="37">
        <f t="shared" si="0"/>
        <v>514</v>
      </c>
      <c r="AW5" s="37">
        <f t="shared" si="0"/>
        <v>228</v>
      </c>
      <c r="AX5" s="37">
        <f t="shared" si="0"/>
        <v>32772</v>
      </c>
      <c r="AY5" s="37">
        <f t="shared" si="0"/>
        <v>53452</v>
      </c>
      <c r="AZ5" s="37">
        <f t="shared" si="0"/>
        <v>13</v>
      </c>
      <c r="BA5" s="37">
        <f t="shared" si="0"/>
        <v>5</v>
      </c>
      <c r="BB5" s="37">
        <f t="shared" si="0"/>
        <v>23</v>
      </c>
      <c r="BC5" s="37">
        <f t="shared" si="0"/>
        <v>26</v>
      </c>
      <c r="BD5" s="37">
        <f t="shared" si="0"/>
        <v>123</v>
      </c>
      <c r="BE5" s="37">
        <f t="shared" si="0"/>
        <v>87</v>
      </c>
      <c r="BF5" s="37">
        <f t="shared" si="0"/>
        <v>161</v>
      </c>
      <c r="BG5" s="37">
        <f t="shared" si="0"/>
        <v>147</v>
      </c>
    </row>
    <row r="6" spans="1:59" s="12" customFormat="1" ht="12.6" x14ac:dyDescent="0.25">
      <c r="A6" s="66" t="s">
        <v>386</v>
      </c>
      <c r="B6" s="67">
        <f>B7+B23</f>
        <v>156944</v>
      </c>
      <c r="C6" s="67">
        <f t="shared" ref="C6:BG6" si="1">C7+C23</f>
        <v>254978</v>
      </c>
      <c r="D6" s="67">
        <f t="shared" si="1"/>
        <v>5392</v>
      </c>
      <c r="E6" s="67">
        <f t="shared" si="1"/>
        <v>2057</v>
      </c>
      <c r="F6" s="67">
        <f t="shared" si="1"/>
        <v>979</v>
      </c>
      <c r="G6" s="67">
        <f t="shared" si="1"/>
        <v>201</v>
      </c>
      <c r="H6" s="67">
        <f t="shared" si="1"/>
        <v>521</v>
      </c>
      <c r="I6" s="67">
        <f t="shared" si="1"/>
        <v>217</v>
      </c>
      <c r="J6" s="67">
        <f t="shared" si="1"/>
        <v>486</v>
      </c>
      <c r="K6" s="67">
        <f t="shared" si="1"/>
        <v>142</v>
      </c>
      <c r="L6" s="67">
        <f t="shared" si="1"/>
        <v>4720</v>
      </c>
      <c r="M6" s="67">
        <f t="shared" si="1"/>
        <v>2969</v>
      </c>
      <c r="N6" s="67">
        <f t="shared" si="1"/>
        <v>131</v>
      </c>
      <c r="O6" s="67">
        <f t="shared" si="1"/>
        <v>36</v>
      </c>
      <c r="P6" s="67">
        <f t="shared" si="1"/>
        <v>109</v>
      </c>
      <c r="Q6" s="67">
        <f t="shared" si="1"/>
        <v>50</v>
      </c>
      <c r="R6" s="67">
        <f t="shared" si="1"/>
        <v>22</v>
      </c>
      <c r="S6" s="67">
        <f t="shared" si="1"/>
        <v>15</v>
      </c>
      <c r="T6" s="67">
        <f t="shared" si="1"/>
        <v>23</v>
      </c>
      <c r="U6" s="67">
        <f t="shared" si="1"/>
        <v>8</v>
      </c>
      <c r="V6" s="67">
        <f t="shared" si="1"/>
        <v>81</v>
      </c>
      <c r="W6" s="67">
        <f t="shared" si="1"/>
        <v>32</v>
      </c>
      <c r="X6" s="67">
        <f t="shared" si="1"/>
        <v>67</v>
      </c>
      <c r="Y6" s="67">
        <f t="shared" si="1"/>
        <v>18</v>
      </c>
      <c r="Z6" s="67">
        <f t="shared" si="1"/>
        <v>1214</v>
      </c>
      <c r="AA6" s="67">
        <f t="shared" si="1"/>
        <v>1400</v>
      </c>
      <c r="AB6" s="67">
        <f t="shared" si="1"/>
        <v>4700</v>
      </c>
      <c r="AC6" s="67">
        <f t="shared" si="1"/>
        <v>4134</v>
      </c>
      <c r="AD6" s="67">
        <f t="shared" si="1"/>
        <v>19459</v>
      </c>
      <c r="AE6" s="67">
        <f t="shared" si="1"/>
        <v>125014</v>
      </c>
      <c r="AF6" s="67">
        <f t="shared" si="1"/>
        <v>25103</v>
      </c>
      <c r="AG6" s="67">
        <f t="shared" si="1"/>
        <v>47250</v>
      </c>
      <c r="AH6" s="67">
        <f t="shared" si="1"/>
        <v>53702</v>
      </c>
      <c r="AI6" s="67">
        <f t="shared" si="1"/>
        <v>13573</v>
      </c>
      <c r="AJ6" s="67">
        <f t="shared" si="1"/>
        <v>568</v>
      </c>
      <c r="AK6" s="67">
        <f t="shared" si="1"/>
        <v>427</v>
      </c>
      <c r="AL6" s="67">
        <f t="shared" si="1"/>
        <v>947</v>
      </c>
      <c r="AM6" s="67">
        <f t="shared" si="1"/>
        <v>375</v>
      </c>
      <c r="AN6" s="67">
        <f t="shared" si="1"/>
        <v>1553</v>
      </c>
      <c r="AO6" s="67">
        <f t="shared" si="1"/>
        <v>509</v>
      </c>
      <c r="AP6" s="67">
        <f t="shared" si="1"/>
        <v>46</v>
      </c>
      <c r="AQ6" s="67">
        <f t="shared" si="1"/>
        <v>19</v>
      </c>
      <c r="AR6" s="67">
        <f t="shared" si="1"/>
        <v>125</v>
      </c>
      <c r="AS6" s="67">
        <f t="shared" si="1"/>
        <v>33</v>
      </c>
      <c r="AT6" s="67">
        <f t="shared" si="1"/>
        <v>61</v>
      </c>
      <c r="AU6" s="67">
        <f t="shared" si="1"/>
        <v>31</v>
      </c>
      <c r="AV6" s="67">
        <f t="shared" si="1"/>
        <v>443</v>
      </c>
      <c r="AW6" s="67">
        <f t="shared" si="1"/>
        <v>173</v>
      </c>
      <c r="AX6" s="67">
        <f t="shared" si="1"/>
        <v>32747</v>
      </c>
      <c r="AY6" s="67">
        <f t="shared" si="1"/>
        <v>53412</v>
      </c>
      <c r="AZ6" s="67">
        <f t="shared" si="1"/>
        <v>11</v>
      </c>
      <c r="BA6" s="67">
        <f t="shared" si="1"/>
        <v>5</v>
      </c>
      <c r="BB6" s="67">
        <f t="shared" si="1"/>
        <v>20</v>
      </c>
      <c r="BC6" s="67">
        <f t="shared" si="1"/>
        <v>18</v>
      </c>
      <c r="BD6" s="67">
        <f t="shared" si="1"/>
        <v>114</v>
      </c>
      <c r="BE6" s="67">
        <f t="shared" si="1"/>
        <v>82</v>
      </c>
      <c r="BF6" s="67">
        <f t="shared" si="1"/>
        <v>0</v>
      </c>
      <c r="BG6" s="67">
        <f t="shared" si="1"/>
        <v>0</v>
      </c>
    </row>
    <row r="7" spans="1:59" ht="12.6" x14ac:dyDescent="0.25">
      <c r="A7" s="39" t="s">
        <v>384</v>
      </c>
      <c r="B7" s="40">
        <f>SUM(B8:B22)</f>
        <v>147251</v>
      </c>
      <c r="C7" s="40">
        <f t="shared" ref="C7:BG7" si="2">SUM(C8:C22)</f>
        <v>215476</v>
      </c>
      <c r="D7" s="40">
        <f t="shared" si="2"/>
        <v>4413</v>
      </c>
      <c r="E7" s="40">
        <f t="shared" si="2"/>
        <v>1376</v>
      </c>
      <c r="F7" s="40">
        <f t="shared" si="2"/>
        <v>925</v>
      </c>
      <c r="G7" s="40">
        <f t="shared" si="2"/>
        <v>142</v>
      </c>
      <c r="H7" s="40">
        <f t="shared" si="2"/>
        <v>426</v>
      </c>
      <c r="I7" s="40">
        <f t="shared" si="2"/>
        <v>69</v>
      </c>
      <c r="J7" s="40">
        <f t="shared" si="2"/>
        <v>398</v>
      </c>
      <c r="K7" s="40">
        <f t="shared" si="2"/>
        <v>80</v>
      </c>
      <c r="L7" s="40">
        <f t="shared" si="2"/>
        <v>4235</v>
      </c>
      <c r="M7" s="40">
        <f t="shared" si="2"/>
        <v>1145</v>
      </c>
      <c r="N7" s="40">
        <f t="shared" si="2"/>
        <v>107</v>
      </c>
      <c r="O7" s="40">
        <f t="shared" si="2"/>
        <v>21</v>
      </c>
      <c r="P7" s="40">
        <f t="shared" si="2"/>
        <v>86</v>
      </c>
      <c r="Q7" s="40">
        <f t="shared" si="2"/>
        <v>34</v>
      </c>
      <c r="R7" s="40">
        <f t="shared" si="2"/>
        <v>18</v>
      </c>
      <c r="S7" s="40">
        <f t="shared" si="2"/>
        <v>6</v>
      </c>
      <c r="T7" s="40">
        <f t="shared" si="2"/>
        <v>18</v>
      </c>
      <c r="U7" s="40">
        <f t="shared" si="2"/>
        <v>4</v>
      </c>
      <c r="V7" s="40">
        <f t="shared" si="2"/>
        <v>73</v>
      </c>
      <c r="W7" s="40">
        <f t="shared" si="2"/>
        <v>16</v>
      </c>
      <c r="X7" s="40">
        <f t="shared" si="2"/>
        <v>40</v>
      </c>
      <c r="Y7" s="40">
        <f t="shared" si="2"/>
        <v>5</v>
      </c>
      <c r="Z7" s="40">
        <f t="shared" si="2"/>
        <v>910</v>
      </c>
      <c r="AA7" s="40">
        <f t="shared" si="2"/>
        <v>418</v>
      </c>
      <c r="AB7" s="40">
        <f t="shared" si="2"/>
        <v>1412</v>
      </c>
      <c r="AC7" s="40">
        <f t="shared" si="2"/>
        <v>652</v>
      </c>
      <c r="AD7" s="40">
        <f t="shared" si="2"/>
        <v>18559</v>
      </c>
      <c r="AE7" s="40">
        <f t="shared" si="2"/>
        <v>120506</v>
      </c>
      <c r="AF7" s="40">
        <f t="shared" si="2"/>
        <v>25026</v>
      </c>
      <c r="AG7" s="40">
        <f t="shared" si="2"/>
        <v>45169</v>
      </c>
      <c r="AH7" s="40">
        <f t="shared" si="2"/>
        <v>53531</v>
      </c>
      <c r="AI7" s="40">
        <f t="shared" si="2"/>
        <v>10645</v>
      </c>
      <c r="AJ7" s="40">
        <f t="shared" si="2"/>
        <v>530</v>
      </c>
      <c r="AK7" s="40">
        <f t="shared" si="2"/>
        <v>199</v>
      </c>
      <c r="AL7" s="40">
        <f t="shared" si="2"/>
        <v>645</v>
      </c>
      <c r="AM7" s="40">
        <f t="shared" si="2"/>
        <v>158</v>
      </c>
      <c r="AN7" s="40">
        <f t="shared" si="2"/>
        <v>1441</v>
      </c>
      <c r="AO7" s="40">
        <f t="shared" si="2"/>
        <v>370</v>
      </c>
      <c r="AP7" s="40">
        <f t="shared" si="2"/>
        <v>38</v>
      </c>
      <c r="AQ7" s="40">
        <f t="shared" si="2"/>
        <v>8</v>
      </c>
      <c r="AR7" s="40">
        <f t="shared" si="2"/>
        <v>109</v>
      </c>
      <c r="AS7" s="40">
        <f t="shared" si="2"/>
        <v>16</v>
      </c>
      <c r="AT7" s="40">
        <f t="shared" si="2"/>
        <v>51</v>
      </c>
      <c r="AU7" s="40">
        <f t="shared" si="2"/>
        <v>17</v>
      </c>
      <c r="AV7" s="40">
        <f t="shared" si="2"/>
        <v>405</v>
      </c>
      <c r="AW7" s="40">
        <f t="shared" si="2"/>
        <v>95</v>
      </c>
      <c r="AX7" s="40">
        <f t="shared" si="2"/>
        <v>31595</v>
      </c>
      <c r="AY7" s="40">
        <f t="shared" si="2"/>
        <v>33490</v>
      </c>
      <c r="AZ7" s="40">
        <f t="shared" si="2"/>
        <v>7</v>
      </c>
      <c r="BA7" s="40">
        <f t="shared" si="2"/>
        <v>2</v>
      </c>
      <c r="BB7" s="40">
        <f t="shared" si="2"/>
        <v>13</v>
      </c>
      <c r="BC7" s="40">
        <f t="shared" si="2"/>
        <v>10</v>
      </c>
      <c r="BD7" s="40">
        <f t="shared" si="2"/>
        <v>103</v>
      </c>
      <c r="BE7" s="40">
        <f t="shared" si="2"/>
        <v>41</v>
      </c>
      <c r="BF7" s="40">
        <f t="shared" si="2"/>
        <v>0</v>
      </c>
      <c r="BG7" s="40">
        <f t="shared" si="2"/>
        <v>0</v>
      </c>
    </row>
    <row r="8" spans="1:59" ht="12.6" x14ac:dyDescent="0.25">
      <c r="A8" s="36" t="s">
        <v>312</v>
      </c>
      <c r="B8" s="38">
        <v>1</v>
      </c>
      <c r="C8" s="38">
        <v>3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1</v>
      </c>
      <c r="AB8" s="38">
        <v>0</v>
      </c>
      <c r="AC8" s="38">
        <v>1</v>
      </c>
      <c r="AD8" s="38">
        <v>0</v>
      </c>
      <c r="AE8" s="38">
        <v>1</v>
      </c>
      <c r="AF8" s="38">
        <v>0</v>
      </c>
      <c r="AG8" s="38">
        <v>0</v>
      </c>
      <c r="AH8" s="38">
        <v>0</v>
      </c>
      <c r="AI8" s="38">
        <v>0</v>
      </c>
      <c r="AJ8" s="38">
        <v>1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</row>
    <row r="9" spans="1:59" ht="12.6" x14ac:dyDescent="0.25">
      <c r="A9" s="36" t="s">
        <v>313</v>
      </c>
      <c r="B9" s="38">
        <v>3395</v>
      </c>
      <c r="C9" s="38">
        <v>388</v>
      </c>
      <c r="D9" s="38">
        <v>480</v>
      </c>
      <c r="E9" s="38">
        <v>69</v>
      </c>
      <c r="F9" s="38">
        <v>81</v>
      </c>
      <c r="G9" s="38">
        <v>6</v>
      </c>
      <c r="H9" s="38">
        <v>78</v>
      </c>
      <c r="I9" s="38">
        <v>4</v>
      </c>
      <c r="J9" s="38">
        <v>94</v>
      </c>
      <c r="K9" s="38">
        <v>4</v>
      </c>
      <c r="L9" s="38">
        <v>1448</v>
      </c>
      <c r="M9" s="38">
        <v>87</v>
      </c>
      <c r="N9" s="38">
        <v>23</v>
      </c>
      <c r="O9" s="38">
        <v>1</v>
      </c>
      <c r="P9" s="38">
        <v>8</v>
      </c>
      <c r="Q9" s="38">
        <v>2</v>
      </c>
      <c r="R9" s="38">
        <v>1</v>
      </c>
      <c r="S9" s="38">
        <v>1</v>
      </c>
      <c r="T9" s="38">
        <v>4</v>
      </c>
      <c r="U9" s="38">
        <v>1</v>
      </c>
      <c r="V9" s="38">
        <v>7</v>
      </c>
      <c r="W9" s="38">
        <v>1</v>
      </c>
      <c r="X9" s="38">
        <v>9</v>
      </c>
      <c r="Y9" s="38">
        <v>1</v>
      </c>
      <c r="Z9" s="38">
        <v>262</v>
      </c>
      <c r="AA9" s="38">
        <v>28</v>
      </c>
      <c r="AB9" s="38">
        <v>207</v>
      </c>
      <c r="AC9" s="38">
        <v>41</v>
      </c>
      <c r="AD9" s="38">
        <v>46</v>
      </c>
      <c r="AE9" s="38">
        <v>14</v>
      </c>
      <c r="AF9" s="38">
        <v>25</v>
      </c>
      <c r="AG9" s="38">
        <v>14</v>
      </c>
      <c r="AH9" s="38">
        <v>29</v>
      </c>
      <c r="AI9" s="38">
        <v>10</v>
      </c>
      <c r="AJ9" s="38">
        <v>134</v>
      </c>
      <c r="AK9" s="38">
        <v>40</v>
      </c>
      <c r="AL9" s="38">
        <v>120</v>
      </c>
      <c r="AM9" s="38">
        <v>10</v>
      </c>
      <c r="AN9" s="38">
        <v>96</v>
      </c>
      <c r="AO9" s="38">
        <v>16</v>
      </c>
      <c r="AP9" s="38">
        <v>8</v>
      </c>
      <c r="AQ9" s="38">
        <v>0</v>
      </c>
      <c r="AR9" s="38">
        <v>12</v>
      </c>
      <c r="AS9" s="38">
        <v>0</v>
      </c>
      <c r="AT9" s="38">
        <v>10</v>
      </c>
      <c r="AU9" s="38">
        <v>2</v>
      </c>
      <c r="AV9" s="38">
        <v>47</v>
      </c>
      <c r="AW9" s="38">
        <v>7</v>
      </c>
      <c r="AX9" s="38">
        <v>5</v>
      </c>
      <c r="AY9" s="38">
        <v>7</v>
      </c>
      <c r="AZ9" s="38">
        <v>2</v>
      </c>
      <c r="BA9" s="38">
        <v>1</v>
      </c>
      <c r="BB9" s="38">
        <v>2</v>
      </c>
      <c r="BC9" s="38">
        <v>1</v>
      </c>
      <c r="BD9" s="38">
        <v>0</v>
      </c>
      <c r="BE9" s="38">
        <v>0</v>
      </c>
      <c r="BF9" s="38">
        <v>0</v>
      </c>
      <c r="BG9" s="38">
        <v>0</v>
      </c>
    </row>
    <row r="10" spans="1:59" ht="12.6" x14ac:dyDescent="0.25">
      <c r="A10" s="36" t="s">
        <v>314</v>
      </c>
      <c r="B10" s="38">
        <v>1880</v>
      </c>
      <c r="C10" s="38">
        <v>124</v>
      </c>
      <c r="D10" s="38">
        <v>256</v>
      </c>
      <c r="E10" s="38">
        <v>8</v>
      </c>
      <c r="F10" s="38">
        <v>50</v>
      </c>
      <c r="G10" s="38">
        <v>1</v>
      </c>
      <c r="H10" s="38">
        <v>41</v>
      </c>
      <c r="I10" s="38">
        <v>0</v>
      </c>
      <c r="J10" s="38">
        <v>62</v>
      </c>
      <c r="K10" s="38">
        <v>2</v>
      </c>
      <c r="L10" s="38">
        <v>506</v>
      </c>
      <c r="M10" s="38">
        <v>9</v>
      </c>
      <c r="N10" s="38">
        <v>19</v>
      </c>
      <c r="O10" s="38">
        <v>0</v>
      </c>
      <c r="P10" s="38">
        <v>1</v>
      </c>
      <c r="Q10" s="38">
        <v>0</v>
      </c>
      <c r="R10" s="38">
        <v>1</v>
      </c>
      <c r="S10" s="38">
        <v>0</v>
      </c>
      <c r="T10" s="38">
        <v>2</v>
      </c>
      <c r="U10" s="38">
        <v>0</v>
      </c>
      <c r="V10" s="38">
        <v>10</v>
      </c>
      <c r="W10" s="38">
        <v>0</v>
      </c>
      <c r="X10" s="38">
        <v>3</v>
      </c>
      <c r="Y10" s="38">
        <v>0</v>
      </c>
      <c r="Z10" s="38">
        <v>142</v>
      </c>
      <c r="AA10" s="38">
        <v>8</v>
      </c>
      <c r="AB10" s="38">
        <v>264</v>
      </c>
      <c r="AC10" s="38">
        <v>28</v>
      </c>
      <c r="AD10" s="38">
        <v>71</v>
      </c>
      <c r="AE10" s="38">
        <v>28</v>
      </c>
      <c r="AF10" s="38">
        <v>98</v>
      </c>
      <c r="AG10" s="38">
        <v>9</v>
      </c>
      <c r="AH10" s="38">
        <v>33</v>
      </c>
      <c r="AI10" s="38">
        <v>4</v>
      </c>
      <c r="AJ10" s="38">
        <v>59</v>
      </c>
      <c r="AK10" s="38">
        <v>3</v>
      </c>
      <c r="AL10" s="38">
        <v>94</v>
      </c>
      <c r="AM10" s="38">
        <v>5</v>
      </c>
      <c r="AN10" s="38">
        <v>42</v>
      </c>
      <c r="AO10" s="38">
        <v>3</v>
      </c>
      <c r="AP10" s="38">
        <v>2</v>
      </c>
      <c r="AQ10" s="38">
        <v>0</v>
      </c>
      <c r="AR10" s="38">
        <v>6</v>
      </c>
      <c r="AS10" s="38">
        <v>1</v>
      </c>
      <c r="AT10" s="38">
        <v>5</v>
      </c>
      <c r="AU10" s="38">
        <v>1</v>
      </c>
      <c r="AV10" s="38">
        <v>20</v>
      </c>
      <c r="AW10" s="38">
        <v>0</v>
      </c>
      <c r="AX10" s="38">
        <v>6</v>
      </c>
      <c r="AY10" s="38">
        <v>8</v>
      </c>
      <c r="AZ10" s="38">
        <v>0</v>
      </c>
      <c r="BA10" s="38">
        <v>0</v>
      </c>
      <c r="BB10" s="38">
        <v>2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</row>
    <row r="11" spans="1:59" ht="12.6" x14ac:dyDescent="0.25">
      <c r="A11" s="36" t="s">
        <v>315</v>
      </c>
      <c r="B11" s="38">
        <v>5</v>
      </c>
      <c r="C11" s="38">
        <v>6</v>
      </c>
      <c r="D11" s="38">
        <v>1</v>
      </c>
      <c r="E11" s="38">
        <v>1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2</v>
      </c>
      <c r="M11" s="38">
        <v>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1</v>
      </c>
      <c r="AD11" s="38">
        <v>0</v>
      </c>
      <c r="AE11" s="38">
        <v>0</v>
      </c>
      <c r="AF11" s="38">
        <v>0</v>
      </c>
      <c r="AG11" s="38">
        <v>1</v>
      </c>
      <c r="AH11" s="38">
        <v>0</v>
      </c>
      <c r="AI11" s="38">
        <v>0</v>
      </c>
      <c r="AJ11" s="38">
        <v>0</v>
      </c>
      <c r="AK11" s="38">
        <v>0</v>
      </c>
      <c r="AL11" s="38">
        <v>1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1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</row>
    <row r="12" spans="1:59" ht="12.6" x14ac:dyDescent="0.25">
      <c r="A12" s="36" t="s">
        <v>316</v>
      </c>
      <c r="B12" s="38">
        <v>16</v>
      </c>
      <c r="C12" s="38">
        <v>4</v>
      </c>
      <c r="D12" s="38">
        <v>10</v>
      </c>
      <c r="E12" s="38">
        <v>1</v>
      </c>
      <c r="F12" s="38">
        <v>1</v>
      </c>
      <c r="G12" s="38">
        <v>0</v>
      </c>
      <c r="H12" s="38">
        <v>1</v>
      </c>
      <c r="I12" s="38">
        <v>0</v>
      </c>
      <c r="J12" s="38">
        <v>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3</v>
      </c>
      <c r="AK12" s="38">
        <v>0</v>
      </c>
      <c r="AL12" s="38">
        <v>0</v>
      </c>
      <c r="AM12" s="38">
        <v>1</v>
      </c>
      <c r="AN12" s="38">
        <v>0</v>
      </c>
      <c r="AO12" s="38">
        <v>2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</row>
    <row r="13" spans="1:59" ht="12.6" x14ac:dyDescent="0.25">
      <c r="A13" s="36" t="s">
        <v>317</v>
      </c>
      <c r="B13" s="38">
        <v>20</v>
      </c>
      <c r="C13" s="38">
        <v>9</v>
      </c>
      <c r="D13" s="38">
        <v>6</v>
      </c>
      <c r="E13" s="38">
        <v>2</v>
      </c>
      <c r="F13" s="38">
        <v>1</v>
      </c>
      <c r="G13" s="38">
        <v>0</v>
      </c>
      <c r="H13" s="38">
        <v>0</v>
      </c>
      <c r="I13" s="38">
        <v>0</v>
      </c>
      <c r="J13" s="38">
        <v>1</v>
      </c>
      <c r="K13" s="38">
        <v>1</v>
      </c>
      <c r="L13" s="38">
        <v>4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2</v>
      </c>
      <c r="AA13" s="38">
        <v>0</v>
      </c>
      <c r="AB13" s="38">
        <v>2</v>
      </c>
      <c r="AC13" s="38">
        <v>1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2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</row>
    <row r="14" spans="1:59" ht="12.6" x14ac:dyDescent="0.25">
      <c r="A14" s="36" t="s">
        <v>318</v>
      </c>
      <c r="B14" s="38">
        <v>4284</v>
      </c>
      <c r="C14" s="38">
        <v>1639</v>
      </c>
      <c r="D14" s="38">
        <v>1737</v>
      </c>
      <c r="E14" s="38">
        <v>679</v>
      </c>
      <c r="F14" s="38">
        <v>483</v>
      </c>
      <c r="G14" s="38">
        <v>98</v>
      </c>
      <c r="H14" s="38">
        <v>56</v>
      </c>
      <c r="I14" s="38">
        <v>20</v>
      </c>
      <c r="J14" s="38">
        <v>34</v>
      </c>
      <c r="K14" s="38">
        <v>17</v>
      </c>
      <c r="L14" s="38">
        <v>287</v>
      </c>
      <c r="M14" s="38">
        <v>228</v>
      </c>
      <c r="N14" s="38">
        <v>8</v>
      </c>
      <c r="O14" s="38">
        <v>0</v>
      </c>
      <c r="P14" s="38">
        <v>15</v>
      </c>
      <c r="Q14" s="38">
        <v>3</v>
      </c>
      <c r="R14" s="38">
        <v>3</v>
      </c>
      <c r="S14" s="38">
        <v>0</v>
      </c>
      <c r="T14" s="38">
        <v>0</v>
      </c>
      <c r="U14" s="38">
        <v>0</v>
      </c>
      <c r="V14" s="38">
        <v>9</v>
      </c>
      <c r="W14" s="38">
        <v>2</v>
      </c>
      <c r="X14" s="38">
        <v>2</v>
      </c>
      <c r="Y14" s="38">
        <v>0</v>
      </c>
      <c r="Z14" s="38">
        <v>17</v>
      </c>
      <c r="AA14" s="38">
        <v>17</v>
      </c>
      <c r="AB14" s="38">
        <v>43</v>
      </c>
      <c r="AC14" s="38">
        <v>12</v>
      </c>
      <c r="AD14" s="38">
        <v>6</v>
      </c>
      <c r="AE14" s="38">
        <v>1</v>
      </c>
      <c r="AF14" s="38">
        <v>13</v>
      </c>
      <c r="AG14" s="38">
        <v>30</v>
      </c>
      <c r="AH14" s="38">
        <v>2</v>
      </c>
      <c r="AI14" s="38">
        <v>2</v>
      </c>
      <c r="AJ14" s="38">
        <v>9</v>
      </c>
      <c r="AK14" s="38">
        <v>7</v>
      </c>
      <c r="AL14" s="38">
        <v>23</v>
      </c>
      <c r="AM14" s="38">
        <v>5</v>
      </c>
      <c r="AN14" s="38">
        <v>876</v>
      </c>
      <c r="AO14" s="38">
        <v>243</v>
      </c>
      <c r="AP14" s="38">
        <v>4</v>
      </c>
      <c r="AQ14" s="38">
        <v>1</v>
      </c>
      <c r="AR14" s="38">
        <v>5</v>
      </c>
      <c r="AS14" s="38">
        <v>2</v>
      </c>
      <c r="AT14" s="38">
        <v>4</v>
      </c>
      <c r="AU14" s="38">
        <v>0</v>
      </c>
      <c r="AV14" s="38">
        <v>139</v>
      </c>
      <c r="AW14" s="38">
        <v>29</v>
      </c>
      <c r="AX14" s="38">
        <v>1</v>
      </c>
      <c r="AY14" s="38">
        <v>5</v>
      </c>
      <c r="AZ14" s="38">
        <v>0</v>
      </c>
      <c r="BA14" s="38">
        <v>0</v>
      </c>
      <c r="BB14" s="38">
        <v>0</v>
      </c>
      <c r="BC14" s="38">
        <v>1</v>
      </c>
      <c r="BD14" s="38">
        <v>0</v>
      </c>
      <c r="BE14" s="38">
        <v>0</v>
      </c>
      <c r="BF14" s="38">
        <v>0</v>
      </c>
      <c r="BG14" s="38">
        <v>0</v>
      </c>
    </row>
    <row r="15" spans="1:59" ht="12.6" x14ac:dyDescent="0.25">
      <c r="A15" s="36" t="s">
        <v>319</v>
      </c>
      <c r="B15" s="38">
        <v>211</v>
      </c>
      <c r="C15" s="38">
        <v>93</v>
      </c>
      <c r="D15" s="38">
        <v>14</v>
      </c>
      <c r="E15" s="38">
        <v>0</v>
      </c>
      <c r="F15" s="38">
        <v>1</v>
      </c>
      <c r="G15" s="38">
        <v>0</v>
      </c>
      <c r="H15" s="38">
        <v>0</v>
      </c>
      <c r="I15" s="38">
        <v>1</v>
      </c>
      <c r="J15" s="38">
        <v>1</v>
      </c>
      <c r="K15" s="38">
        <v>0</v>
      </c>
      <c r="L15" s="38">
        <v>11</v>
      </c>
      <c r="M15" s="38">
        <v>2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2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157</v>
      </c>
      <c r="AC15" s="38">
        <v>73</v>
      </c>
      <c r="AD15" s="38">
        <v>8</v>
      </c>
      <c r="AE15" s="38">
        <v>2</v>
      </c>
      <c r="AF15" s="38">
        <v>2</v>
      </c>
      <c r="AG15" s="38">
        <v>1</v>
      </c>
      <c r="AH15" s="38">
        <v>1</v>
      </c>
      <c r="AI15" s="38">
        <v>0</v>
      </c>
      <c r="AJ15" s="38">
        <v>2</v>
      </c>
      <c r="AK15" s="38">
        <v>1</v>
      </c>
      <c r="AL15" s="38">
        <v>1</v>
      </c>
      <c r="AM15" s="38">
        <v>0</v>
      </c>
      <c r="AN15" s="38">
        <v>1</v>
      </c>
      <c r="AO15" s="38">
        <v>0</v>
      </c>
      <c r="AP15" s="38">
        <v>0</v>
      </c>
      <c r="AQ15" s="38">
        <v>0</v>
      </c>
      <c r="AR15" s="38">
        <v>1</v>
      </c>
      <c r="AS15" s="38">
        <v>0</v>
      </c>
      <c r="AT15" s="38">
        <v>0</v>
      </c>
      <c r="AU15" s="38">
        <v>0</v>
      </c>
      <c r="AV15" s="38">
        <v>2</v>
      </c>
      <c r="AW15" s="38">
        <v>0</v>
      </c>
      <c r="AX15" s="38">
        <v>1</v>
      </c>
      <c r="AY15" s="38">
        <v>1</v>
      </c>
      <c r="AZ15" s="38">
        <v>0</v>
      </c>
      <c r="BA15" s="38">
        <v>0</v>
      </c>
      <c r="BB15" s="38">
        <v>0</v>
      </c>
      <c r="BC15" s="38">
        <v>0</v>
      </c>
      <c r="BD15" s="38">
        <v>1</v>
      </c>
      <c r="BE15" s="38">
        <v>0</v>
      </c>
      <c r="BF15" s="38">
        <v>0</v>
      </c>
      <c r="BG15" s="38">
        <v>0</v>
      </c>
    </row>
    <row r="16" spans="1:59" ht="12.6" x14ac:dyDescent="0.25">
      <c r="A16" s="36" t="s">
        <v>320</v>
      </c>
      <c r="B16" s="38">
        <v>7</v>
      </c>
      <c r="C16" s="38">
        <v>18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38">
        <v>1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4</v>
      </c>
      <c r="AC16" s="38">
        <v>12</v>
      </c>
      <c r="AD16" s="38">
        <v>0</v>
      </c>
      <c r="AE16" s="38">
        <v>1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1</v>
      </c>
      <c r="AM16" s="38">
        <v>0</v>
      </c>
      <c r="AN16" s="38">
        <v>1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</row>
    <row r="17" spans="1:59" ht="12.6" x14ac:dyDescent="0.25">
      <c r="A17" s="36" t="s">
        <v>321</v>
      </c>
      <c r="B17" s="38">
        <v>960</v>
      </c>
      <c r="C17" s="38">
        <v>613</v>
      </c>
      <c r="D17" s="38">
        <v>330</v>
      </c>
      <c r="E17" s="38">
        <v>169</v>
      </c>
      <c r="F17" s="38">
        <v>5</v>
      </c>
      <c r="G17" s="38">
        <v>10</v>
      </c>
      <c r="H17" s="38">
        <v>24</v>
      </c>
      <c r="I17" s="38">
        <v>5</v>
      </c>
      <c r="J17" s="38">
        <v>10</v>
      </c>
      <c r="K17" s="38">
        <v>18</v>
      </c>
      <c r="L17" s="38">
        <v>67</v>
      </c>
      <c r="M17" s="38">
        <v>5</v>
      </c>
      <c r="N17" s="38">
        <v>2</v>
      </c>
      <c r="O17" s="38">
        <v>2</v>
      </c>
      <c r="P17" s="38">
        <v>33</v>
      </c>
      <c r="Q17" s="38">
        <v>18</v>
      </c>
      <c r="R17" s="38">
        <v>1</v>
      </c>
      <c r="S17" s="38">
        <v>1</v>
      </c>
      <c r="T17" s="38">
        <v>0</v>
      </c>
      <c r="U17" s="38">
        <v>1</v>
      </c>
      <c r="V17" s="38">
        <v>8</v>
      </c>
      <c r="W17" s="38">
        <v>10</v>
      </c>
      <c r="X17" s="38">
        <v>0</v>
      </c>
      <c r="Y17" s="38">
        <v>0</v>
      </c>
      <c r="Z17" s="38">
        <v>104</v>
      </c>
      <c r="AA17" s="38">
        <v>41</v>
      </c>
      <c r="AB17" s="38">
        <v>38</v>
      </c>
      <c r="AC17" s="38">
        <v>67</v>
      </c>
      <c r="AD17" s="38">
        <v>20</v>
      </c>
      <c r="AE17" s="38">
        <v>20</v>
      </c>
      <c r="AF17" s="38">
        <v>46</v>
      </c>
      <c r="AG17" s="38">
        <v>78</v>
      </c>
      <c r="AH17" s="38">
        <v>10</v>
      </c>
      <c r="AI17" s="38">
        <v>6</v>
      </c>
      <c r="AJ17" s="38">
        <v>6</v>
      </c>
      <c r="AK17" s="38">
        <v>21</v>
      </c>
      <c r="AL17" s="38">
        <v>23</v>
      </c>
      <c r="AM17" s="38">
        <v>11</v>
      </c>
      <c r="AN17" s="38">
        <v>26</v>
      </c>
      <c r="AO17" s="38">
        <v>11</v>
      </c>
      <c r="AP17" s="38">
        <v>7</v>
      </c>
      <c r="AQ17" s="38">
        <v>6</v>
      </c>
      <c r="AR17" s="38">
        <v>29</v>
      </c>
      <c r="AS17" s="38">
        <v>8</v>
      </c>
      <c r="AT17" s="38">
        <v>3</v>
      </c>
      <c r="AU17" s="38">
        <v>0</v>
      </c>
      <c r="AV17" s="38">
        <v>25</v>
      </c>
      <c r="AW17" s="38">
        <v>11</v>
      </c>
      <c r="AX17" s="38">
        <v>25</v>
      </c>
      <c r="AY17" s="38">
        <v>58</v>
      </c>
      <c r="AZ17" s="38">
        <v>1</v>
      </c>
      <c r="BA17" s="38">
        <v>1</v>
      </c>
      <c r="BB17" s="38">
        <v>2</v>
      </c>
      <c r="BC17" s="38">
        <v>3</v>
      </c>
      <c r="BD17" s="38">
        <v>3</v>
      </c>
      <c r="BE17" s="38">
        <v>0</v>
      </c>
      <c r="BF17" s="38">
        <v>0</v>
      </c>
      <c r="BG17" s="38">
        <v>0</v>
      </c>
    </row>
    <row r="18" spans="1:59" ht="12.6" x14ac:dyDescent="0.25">
      <c r="A18" s="36" t="s">
        <v>322</v>
      </c>
      <c r="B18" s="38">
        <v>360</v>
      </c>
      <c r="C18" s="38">
        <v>125</v>
      </c>
      <c r="D18" s="38">
        <v>5</v>
      </c>
      <c r="E18" s="38">
        <v>0</v>
      </c>
      <c r="F18" s="38">
        <v>2</v>
      </c>
      <c r="G18" s="38">
        <v>0</v>
      </c>
      <c r="H18" s="38">
        <v>9</v>
      </c>
      <c r="I18" s="38">
        <v>0</v>
      </c>
      <c r="J18" s="38">
        <v>2</v>
      </c>
      <c r="K18" s="38">
        <v>0</v>
      </c>
      <c r="L18" s="38">
        <v>46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5</v>
      </c>
      <c r="AA18" s="38">
        <v>1</v>
      </c>
      <c r="AB18" s="38">
        <v>4</v>
      </c>
      <c r="AC18" s="38">
        <v>1</v>
      </c>
      <c r="AD18" s="38">
        <v>6</v>
      </c>
      <c r="AE18" s="38">
        <v>13</v>
      </c>
      <c r="AF18" s="38">
        <v>21</v>
      </c>
      <c r="AG18" s="38">
        <v>18</v>
      </c>
      <c r="AH18" s="38">
        <v>114</v>
      </c>
      <c r="AI18" s="38">
        <v>48</v>
      </c>
      <c r="AJ18" s="38">
        <v>6</v>
      </c>
      <c r="AK18" s="38">
        <v>0</v>
      </c>
      <c r="AL18" s="38">
        <v>6</v>
      </c>
      <c r="AM18" s="38">
        <v>0</v>
      </c>
      <c r="AN18" s="38">
        <v>2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4</v>
      </c>
      <c r="AW18" s="38">
        <v>0</v>
      </c>
      <c r="AX18" s="38">
        <v>4</v>
      </c>
      <c r="AY18" s="38">
        <v>44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</row>
    <row r="19" spans="1:59" ht="12.6" x14ac:dyDescent="0.25">
      <c r="A19" s="36" t="s">
        <v>323</v>
      </c>
      <c r="B19" s="38">
        <v>124736</v>
      </c>
      <c r="C19" s="38">
        <v>200836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0</v>
      </c>
      <c r="AD19" s="38">
        <v>17754</v>
      </c>
      <c r="AE19" s="38">
        <v>118925</v>
      </c>
      <c r="AF19" s="38">
        <v>24464</v>
      </c>
      <c r="AG19" s="38">
        <v>44228</v>
      </c>
      <c r="AH19" s="38">
        <v>51239</v>
      </c>
      <c r="AI19" s="38">
        <v>9334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31278</v>
      </c>
      <c r="AY19" s="38">
        <v>28348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</row>
    <row r="20" spans="1:59" ht="12.6" x14ac:dyDescent="0.25">
      <c r="A20" s="36" t="s">
        <v>324</v>
      </c>
      <c r="B20" s="38">
        <v>346</v>
      </c>
      <c r="C20" s="38">
        <v>5</v>
      </c>
      <c r="D20" s="38">
        <v>0</v>
      </c>
      <c r="E20" s="38">
        <v>1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0</v>
      </c>
      <c r="AB20" s="38">
        <v>1</v>
      </c>
      <c r="AC20" s="38">
        <v>0</v>
      </c>
      <c r="AD20" s="38">
        <v>233</v>
      </c>
      <c r="AE20" s="38">
        <v>0</v>
      </c>
      <c r="AF20" s="38">
        <v>6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1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3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</row>
    <row r="21" spans="1:59" ht="12.6" x14ac:dyDescent="0.25">
      <c r="A21" s="36" t="s">
        <v>325</v>
      </c>
      <c r="B21" s="38">
        <v>9606</v>
      </c>
      <c r="C21" s="38">
        <v>11078</v>
      </c>
      <c r="D21" s="38">
        <v>1359</v>
      </c>
      <c r="E21" s="38">
        <v>397</v>
      </c>
      <c r="F21" s="38">
        <v>264</v>
      </c>
      <c r="G21" s="38">
        <v>24</v>
      </c>
      <c r="H21" s="38">
        <v>188</v>
      </c>
      <c r="I21" s="38">
        <v>36</v>
      </c>
      <c r="J21" s="38">
        <v>180</v>
      </c>
      <c r="K21" s="38">
        <v>34</v>
      </c>
      <c r="L21" s="38">
        <v>1706</v>
      </c>
      <c r="M21" s="38">
        <v>750</v>
      </c>
      <c r="N21" s="38">
        <v>47</v>
      </c>
      <c r="O21" s="38">
        <v>17</v>
      </c>
      <c r="P21" s="38">
        <v>26</v>
      </c>
      <c r="Q21" s="38">
        <v>11</v>
      </c>
      <c r="R21" s="38">
        <v>10</v>
      </c>
      <c r="S21" s="38">
        <v>2</v>
      </c>
      <c r="T21" s="38">
        <v>10</v>
      </c>
      <c r="U21" s="38">
        <v>2</v>
      </c>
      <c r="V21" s="38">
        <v>36</v>
      </c>
      <c r="W21" s="38">
        <v>3</v>
      </c>
      <c r="X21" s="38">
        <v>24</v>
      </c>
      <c r="Y21" s="38">
        <v>4</v>
      </c>
      <c r="Z21" s="38">
        <v>341</v>
      </c>
      <c r="AA21" s="38">
        <v>306</v>
      </c>
      <c r="AB21" s="38">
        <v>604</v>
      </c>
      <c r="AC21" s="38">
        <v>390</v>
      </c>
      <c r="AD21" s="38">
        <v>385</v>
      </c>
      <c r="AE21" s="38">
        <v>1446</v>
      </c>
      <c r="AF21" s="38">
        <v>289</v>
      </c>
      <c r="AG21" s="38">
        <v>749</v>
      </c>
      <c r="AH21" s="38">
        <v>1595</v>
      </c>
      <c r="AI21" s="38">
        <v>1204</v>
      </c>
      <c r="AJ21" s="38">
        <v>285</v>
      </c>
      <c r="AK21" s="38">
        <v>122</v>
      </c>
      <c r="AL21" s="38">
        <v>369</v>
      </c>
      <c r="AM21" s="38">
        <v>120</v>
      </c>
      <c r="AN21" s="38">
        <v>358</v>
      </c>
      <c r="AO21" s="38">
        <v>93</v>
      </c>
      <c r="AP21" s="38">
        <v>15</v>
      </c>
      <c r="AQ21" s="38">
        <v>1</v>
      </c>
      <c r="AR21" s="38">
        <v>52</v>
      </c>
      <c r="AS21" s="38">
        <v>4</v>
      </c>
      <c r="AT21" s="38">
        <v>25</v>
      </c>
      <c r="AU21" s="38">
        <v>12</v>
      </c>
      <c r="AV21" s="38">
        <v>155</v>
      </c>
      <c r="AW21" s="38">
        <v>40</v>
      </c>
      <c r="AX21" s="38">
        <v>257</v>
      </c>
      <c r="AY21" s="38">
        <v>4811</v>
      </c>
      <c r="AZ21" s="38">
        <v>3</v>
      </c>
      <c r="BA21" s="38">
        <v>0</v>
      </c>
      <c r="BB21" s="38">
        <v>7</v>
      </c>
      <c r="BC21" s="38">
        <v>3</v>
      </c>
      <c r="BD21" s="38">
        <v>96</v>
      </c>
      <c r="BE21" s="38">
        <v>38</v>
      </c>
      <c r="BF21" s="38">
        <v>0</v>
      </c>
      <c r="BG21" s="38">
        <v>0</v>
      </c>
    </row>
    <row r="22" spans="1:59" ht="12.6" x14ac:dyDescent="0.25">
      <c r="A22" s="36" t="s">
        <v>326</v>
      </c>
      <c r="B22" s="38">
        <v>1424</v>
      </c>
      <c r="C22" s="38">
        <v>535</v>
      </c>
      <c r="D22" s="38">
        <v>215</v>
      </c>
      <c r="E22" s="38">
        <v>49</v>
      </c>
      <c r="F22" s="38">
        <v>36</v>
      </c>
      <c r="G22" s="38">
        <v>3</v>
      </c>
      <c r="H22" s="38">
        <v>29</v>
      </c>
      <c r="I22" s="38">
        <v>3</v>
      </c>
      <c r="J22" s="38">
        <v>13</v>
      </c>
      <c r="K22" s="38">
        <v>4</v>
      </c>
      <c r="L22" s="38">
        <v>158</v>
      </c>
      <c r="M22" s="38">
        <v>59</v>
      </c>
      <c r="N22" s="38">
        <v>8</v>
      </c>
      <c r="O22" s="38">
        <v>0</v>
      </c>
      <c r="P22" s="38">
        <v>3</v>
      </c>
      <c r="Q22" s="38">
        <v>0</v>
      </c>
      <c r="R22" s="38">
        <v>1</v>
      </c>
      <c r="S22" s="38">
        <v>0</v>
      </c>
      <c r="T22" s="38">
        <v>1</v>
      </c>
      <c r="U22" s="38">
        <v>0</v>
      </c>
      <c r="V22" s="38">
        <v>3</v>
      </c>
      <c r="W22" s="38">
        <v>0</v>
      </c>
      <c r="X22" s="38">
        <v>2</v>
      </c>
      <c r="Y22" s="38">
        <v>0</v>
      </c>
      <c r="Z22" s="38">
        <v>34</v>
      </c>
      <c r="AA22" s="38">
        <v>16</v>
      </c>
      <c r="AB22" s="38">
        <v>87</v>
      </c>
      <c r="AC22" s="38">
        <v>25</v>
      </c>
      <c r="AD22" s="38">
        <v>30</v>
      </c>
      <c r="AE22" s="38">
        <v>55</v>
      </c>
      <c r="AF22" s="38">
        <v>62</v>
      </c>
      <c r="AG22" s="38">
        <v>41</v>
      </c>
      <c r="AH22" s="38">
        <v>508</v>
      </c>
      <c r="AI22" s="38">
        <v>36</v>
      </c>
      <c r="AJ22" s="38">
        <v>25</v>
      </c>
      <c r="AK22" s="38">
        <v>4</v>
      </c>
      <c r="AL22" s="38">
        <v>7</v>
      </c>
      <c r="AM22" s="38">
        <v>6</v>
      </c>
      <c r="AN22" s="38">
        <v>37</v>
      </c>
      <c r="AO22" s="38">
        <v>1</v>
      </c>
      <c r="AP22" s="38">
        <v>1</v>
      </c>
      <c r="AQ22" s="38">
        <v>0</v>
      </c>
      <c r="AR22" s="38">
        <v>4</v>
      </c>
      <c r="AS22" s="38">
        <v>1</v>
      </c>
      <c r="AT22" s="38">
        <v>4</v>
      </c>
      <c r="AU22" s="38">
        <v>2</v>
      </c>
      <c r="AV22" s="38">
        <v>11</v>
      </c>
      <c r="AW22" s="38">
        <v>6</v>
      </c>
      <c r="AX22" s="38">
        <v>18</v>
      </c>
      <c r="AY22" s="38">
        <v>205</v>
      </c>
      <c r="AZ22" s="38">
        <v>1</v>
      </c>
      <c r="BA22" s="38">
        <v>0</v>
      </c>
      <c r="BB22" s="38">
        <v>0</v>
      </c>
      <c r="BC22" s="38">
        <v>2</v>
      </c>
      <c r="BD22" s="38">
        <v>3</v>
      </c>
      <c r="BE22" s="38">
        <v>3</v>
      </c>
      <c r="BF22" s="38">
        <v>0</v>
      </c>
      <c r="BG22" s="38">
        <v>0</v>
      </c>
    </row>
    <row r="23" spans="1:59" s="70" customFormat="1" ht="22.8" x14ac:dyDescent="0.25">
      <c r="A23" s="68" t="s">
        <v>387</v>
      </c>
      <c r="B23" s="69">
        <f>SUM(B24:B26)</f>
        <v>9693</v>
      </c>
      <c r="C23" s="69">
        <f t="shared" ref="C23:BG23" si="3">SUM(C24:C26)</f>
        <v>39502</v>
      </c>
      <c r="D23" s="69">
        <f t="shared" si="3"/>
        <v>979</v>
      </c>
      <c r="E23" s="69">
        <f t="shared" si="3"/>
        <v>681</v>
      </c>
      <c r="F23" s="69">
        <f t="shared" si="3"/>
        <v>54</v>
      </c>
      <c r="G23" s="69">
        <f t="shared" si="3"/>
        <v>59</v>
      </c>
      <c r="H23" s="69">
        <f t="shared" si="3"/>
        <v>95</v>
      </c>
      <c r="I23" s="69">
        <f t="shared" si="3"/>
        <v>148</v>
      </c>
      <c r="J23" s="69">
        <f t="shared" si="3"/>
        <v>88</v>
      </c>
      <c r="K23" s="69">
        <f t="shared" si="3"/>
        <v>62</v>
      </c>
      <c r="L23" s="69">
        <f t="shared" si="3"/>
        <v>485</v>
      </c>
      <c r="M23" s="69">
        <f t="shared" si="3"/>
        <v>1824</v>
      </c>
      <c r="N23" s="69">
        <f t="shared" si="3"/>
        <v>24</v>
      </c>
      <c r="O23" s="69">
        <f t="shared" si="3"/>
        <v>15</v>
      </c>
      <c r="P23" s="69">
        <f t="shared" si="3"/>
        <v>23</v>
      </c>
      <c r="Q23" s="69">
        <f t="shared" si="3"/>
        <v>16</v>
      </c>
      <c r="R23" s="69">
        <f t="shared" si="3"/>
        <v>4</v>
      </c>
      <c r="S23" s="69">
        <f t="shared" si="3"/>
        <v>9</v>
      </c>
      <c r="T23" s="69">
        <f t="shared" si="3"/>
        <v>5</v>
      </c>
      <c r="U23" s="69">
        <f t="shared" si="3"/>
        <v>4</v>
      </c>
      <c r="V23" s="69">
        <f t="shared" si="3"/>
        <v>8</v>
      </c>
      <c r="W23" s="69">
        <f t="shared" si="3"/>
        <v>16</v>
      </c>
      <c r="X23" s="69">
        <f t="shared" si="3"/>
        <v>27</v>
      </c>
      <c r="Y23" s="69">
        <f t="shared" si="3"/>
        <v>13</v>
      </c>
      <c r="Z23" s="69">
        <f t="shared" si="3"/>
        <v>304</v>
      </c>
      <c r="AA23" s="69">
        <f t="shared" si="3"/>
        <v>982</v>
      </c>
      <c r="AB23" s="69">
        <f t="shared" si="3"/>
        <v>3288</v>
      </c>
      <c r="AC23" s="69">
        <f t="shared" si="3"/>
        <v>3482</v>
      </c>
      <c r="AD23" s="69">
        <f t="shared" si="3"/>
        <v>900</v>
      </c>
      <c r="AE23" s="69">
        <f t="shared" si="3"/>
        <v>4508</v>
      </c>
      <c r="AF23" s="69">
        <f t="shared" si="3"/>
        <v>77</v>
      </c>
      <c r="AG23" s="69">
        <f t="shared" si="3"/>
        <v>2081</v>
      </c>
      <c r="AH23" s="69">
        <f t="shared" si="3"/>
        <v>171</v>
      </c>
      <c r="AI23" s="69">
        <f t="shared" si="3"/>
        <v>2928</v>
      </c>
      <c r="AJ23" s="69">
        <f t="shared" si="3"/>
        <v>38</v>
      </c>
      <c r="AK23" s="69">
        <f t="shared" si="3"/>
        <v>228</v>
      </c>
      <c r="AL23" s="69">
        <f t="shared" si="3"/>
        <v>302</v>
      </c>
      <c r="AM23" s="69">
        <f t="shared" si="3"/>
        <v>217</v>
      </c>
      <c r="AN23" s="69">
        <f t="shared" si="3"/>
        <v>112</v>
      </c>
      <c r="AO23" s="69">
        <f t="shared" si="3"/>
        <v>139</v>
      </c>
      <c r="AP23" s="69">
        <f t="shared" si="3"/>
        <v>8</v>
      </c>
      <c r="AQ23" s="69">
        <f t="shared" si="3"/>
        <v>11</v>
      </c>
      <c r="AR23" s="69">
        <f t="shared" si="3"/>
        <v>16</v>
      </c>
      <c r="AS23" s="69">
        <f t="shared" si="3"/>
        <v>17</v>
      </c>
      <c r="AT23" s="69">
        <f t="shared" si="3"/>
        <v>10</v>
      </c>
      <c r="AU23" s="69">
        <f t="shared" si="3"/>
        <v>14</v>
      </c>
      <c r="AV23" s="69">
        <f t="shared" si="3"/>
        <v>38</v>
      </c>
      <c r="AW23" s="69">
        <f t="shared" si="3"/>
        <v>78</v>
      </c>
      <c r="AX23" s="69">
        <f t="shared" si="3"/>
        <v>1152</v>
      </c>
      <c r="AY23" s="69">
        <f t="shared" si="3"/>
        <v>19922</v>
      </c>
      <c r="AZ23" s="69">
        <f t="shared" si="3"/>
        <v>4</v>
      </c>
      <c r="BA23" s="69">
        <f t="shared" si="3"/>
        <v>3</v>
      </c>
      <c r="BB23" s="69">
        <f t="shared" si="3"/>
        <v>7</v>
      </c>
      <c r="BC23" s="69">
        <f t="shared" si="3"/>
        <v>8</v>
      </c>
      <c r="BD23" s="69">
        <f t="shared" si="3"/>
        <v>11</v>
      </c>
      <c r="BE23" s="69">
        <f t="shared" si="3"/>
        <v>41</v>
      </c>
      <c r="BF23" s="69">
        <f t="shared" si="3"/>
        <v>0</v>
      </c>
      <c r="BG23" s="69">
        <f t="shared" si="3"/>
        <v>0</v>
      </c>
    </row>
    <row r="24" spans="1:59" ht="12.6" x14ac:dyDescent="0.25">
      <c r="A24" s="36" t="s">
        <v>327</v>
      </c>
      <c r="B24" s="38">
        <v>0</v>
      </c>
      <c r="C24" s="38">
        <v>31331</v>
      </c>
      <c r="D24" s="38">
        <v>0</v>
      </c>
      <c r="E24" s="38">
        <v>385</v>
      </c>
      <c r="F24" s="38">
        <v>0</v>
      </c>
      <c r="G24" s="38">
        <v>34</v>
      </c>
      <c r="H24" s="38">
        <v>0</v>
      </c>
      <c r="I24" s="38">
        <v>43</v>
      </c>
      <c r="J24" s="38">
        <v>0</v>
      </c>
      <c r="K24" s="38">
        <v>27</v>
      </c>
      <c r="L24" s="38">
        <v>0</v>
      </c>
      <c r="M24" s="38">
        <v>1336</v>
      </c>
      <c r="N24" s="38">
        <v>0</v>
      </c>
      <c r="O24" s="38">
        <v>7</v>
      </c>
      <c r="P24" s="38">
        <v>0</v>
      </c>
      <c r="Q24" s="38">
        <v>2</v>
      </c>
      <c r="R24" s="38">
        <v>0</v>
      </c>
      <c r="S24" s="38">
        <v>1</v>
      </c>
      <c r="T24" s="38">
        <v>0</v>
      </c>
      <c r="U24" s="38">
        <v>2</v>
      </c>
      <c r="V24" s="38">
        <v>0</v>
      </c>
      <c r="W24" s="38">
        <v>10</v>
      </c>
      <c r="X24" s="38">
        <v>0</v>
      </c>
      <c r="Y24" s="38">
        <v>6</v>
      </c>
      <c r="Z24" s="38">
        <v>0</v>
      </c>
      <c r="AA24" s="38">
        <v>592</v>
      </c>
      <c r="AB24" s="38">
        <v>0</v>
      </c>
      <c r="AC24" s="38">
        <v>618</v>
      </c>
      <c r="AD24" s="38">
        <v>0</v>
      </c>
      <c r="AE24" s="38">
        <v>3513</v>
      </c>
      <c r="AF24" s="38">
        <v>0</v>
      </c>
      <c r="AG24" s="38">
        <v>2002</v>
      </c>
      <c r="AH24" s="38">
        <v>0</v>
      </c>
      <c r="AI24" s="38">
        <v>2633</v>
      </c>
      <c r="AJ24" s="38">
        <v>0</v>
      </c>
      <c r="AK24" s="38">
        <v>145</v>
      </c>
      <c r="AL24" s="38">
        <v>0</v>
      </c>
      <c r="AM24" s="38">
        <v>147</v>
      </c>
      <c r="AN24" s="38">
        <v>0</v>
      </c>
      <c r="AO24" s="38">
        <v>84</v>
      </c>
      <c r="AP24" s="38">
        <v>0</v>
      </c>
      <c r="AQ24" s="38">
        <v>2</v>
      </c>
      <c r="AR24" s="38">
        <v>0</v>
      </c>
      <c r="AS24" s="38">
        <v>3</v>
      </c>
      <c r="AT24" s="38">
        <v>0</v>
      </c>
      <c r="AU24" s="38">
        <v>8</v>
      </c>
      <c r="AV24" s="38">
        <v>0</v>
      </c>
      <c r="AW24" s="38">
        <v>61</v>
      </c>
      <c r="AX24" s="38">
        <v>0</v>
      </c>
      <c r="AY24" s="38">
        <v>18841</v>
      </c>
      <c r="AZ24" s="38">
        <v>0</v>
      </c>
      <c r="BA24" s="38">
        <v>1</v>
      </c>
      <c r="BB24" s="38">
        <v>0</v>
      </c>
      <c r="BC24" s="38">
        <v>2</v>
      </c>
      <c r="BD24" s="38">
        <v>0</v>
      </c>
      <c r="BE24" s="38">
        <v>38</v>
      </c>
      <c r="BF24" s="38">
        <v>0</v>
      </c>
      <c r="BG24" s="38">
        <v>0</v>
      </c>
    </row>
    <row r="25" spans="1:59" ht="12.6" x14ac:dyDescent="0.25">
      <c r="A25" s="36" t="s">
        <v>328</v>
      </c>
      <c r="B25" s="38">
        <v>9556</v>
      </c>
      <c r="C25" s="38">
        <v>8149</v>
      </c>
      <c r="D25" s="38">
        <v>963</v>
      </c>
      <c r="E25" s="38">
        <v>295</v>
      </c>
      <c r="F25" s="38">
        <v>51</v>
      </c>
      <c r="G25" s="38">
        <v>25</v>
      </c>
      <c r="H25" s="38">
        <v>93</v>
      </c>
      <c r="I25" s="38">
        <v>105</v>
      </c>
      <c r="J25" s="38">
        <v>87</v>
      </c>
      <c r="K25" s="38">
        <v>35</v>
      </c>
      <c r="L25" s="38">
        <v>399</v>
      </c>
      <c r="M25" s="38">
        <v>480</v>
      </c>
      <c r="N25" s="38">
        <v>21</v>
      </c>
      <c r="O25" s="38">
        <v>8</v>
      </c>
      <c r="P25" s="38">
        <v>23</v>
      </c>
      <c r="Q25" s="38">
        <v>14</v>
      </c>
      <c r="R25" s="38">
        <v>4</v>
      </c>
      <c r="S25" s="38">
        <v>8</v>
      </c>
      <c r="T25" s="38">
        <v>5</v>
      </c>
      <c r="U25" s="38">
        <v>2</v>
      </c>
      <c r="V25" s="38">
        <v>7</v>
      </c>
      <c r="W25" s="38">
        <v>6</v>
      </c>
      <c r="X25" s="38">
        <v>27</v>
      </c>
      <c r="Y25" s="38">
        <v>7</v>
      </c>
      <c r="Z25" s="38">
        <v>300</v>
      </c>
      <c r="AA25" s="38">
        <v>386</v>
      </c>
      <c r="AB25" s="38">
        <v>3283</v>
      </c>
      <c r="AC25" s="38">
        <v>2860</v>
      </c>
      <c r="AD25" s="38">
        <v>897</v>
      </c>
      <c r="AE25" s="38">
        <v>993</v>
      </c>
      <c r="AF25" s="38">
        <v>76</v>
      </c>
      <c r="AG25" s="38">
        <v>79</v>
      </c>
      <c r="AH25" s="38">
        <v>171</v>
      </c>
      <c r="AI25" s="38">
        <v>294</v>
      </c>
      <c r="AJ25" s="38">
        <v>37</v>
      </c>
      <c r="AK25" s="38">
        <v>83</v>
      </c>
      <c r="AL25" s="38">
        <v>302</v>
      </c>
      <c r="AM25" s="38">
        <v>70</v>
      </c>
      <c r="AN25" s="38">
        <v>109</v>
      </c>
      <c r="AO25" s="38">
        <v>55</v>
      </c>
      <c r="AP25" s="38">
        <v>8</v>
      </c>
      <c r="AQ25" s="38">
        <v>9</v>
      </c>
      <c r="AR25" s="38">
        <v>15</v>
      </c>
      <c r="AS25" s="38">
        <v>14</v>
      </c>
      <c r="AT25" s="38">
        <v>10</v>
      </c>
      <c r="AU25" s="38">
        <v>6</v>
      </c>
      <c r="AV25" s="38">
        <v>38</v>
      </c>
      <c r="AW25" s="38">
        <v>17</v>
      </c>
      <c r="AX25" s="38">
        <v>1151</v>
      </c>
      <c r="AY25" s="38">
        <v>1081</v>
      </c>
      <c r="AZ25" s="38">
        <v>3</v>
      </c>
      <c r="BA25" s="38">
        <v>2</v>
      </c>
      <c r="BB25" s="38">
        <v>7</v>
      </c>
      <c r="BC25" s="38">
        <v>6</v>
      </c>
      <c r="BD25" s="38">
        <v>10</v>
      </c>
      <c r="BE25" s="38">
        <v>3</v>
      </c>
      <c r="BF25" s="38">
        <v>0</v>
      </c>
      <c r="BG25" s="38">
        <v>0</v>
      </c>
    </row>
    <row r="26" spans="1:59" ht="12.6" x14ac:dyDescent="0.25">
      <c r="A26" s="36" t="s">
        <v>325</v>
      </c>
      <c r="B26" s="38">
        <v>137</v>
      </c>
      <c r="C26" s="38">
        <v>22</v>
      </c>
      <c r="D26" s="38">
        <v>16</v>
      </c>
      <c r="E26" s="38">
        <v>1</v>
      </c>
      <c r="F26" s="38">
        <v>3</v>
      </c>
      <c r="G26" s="38">
        <v>0</v>
      </c>
      <c r="H26" s="38">
        <v>2</v>
      </c>
      <c r="I26" s="38">
        <v>0</v>
      </c>
      <c r="J26" s="38">
        <v>1</v>
      </c>
      <c r="K26" s="38">
        <v>0</v>
      </c>
      <c r="L26" s="38">
        <v>86</v>
      </c>
      <c r="M26" s="38">
        <v>8</v>
      </c>
      <c r="N26" s="38">
        <v>3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4</v>
      </c>
      <c r="AA26" s="38">
        <v>4</v>
      </c>
      <c r="AB26" s="38">
        <v>5</v>
      </c>
      <c r="AC26" s="38">
        <v>4</v>
      </c>
      <c r="AD26" s="38">
        <v>3</v>
      </c>
      <c r="AE26" s="38">
        <v>2</v>
      </c>
      <c r="AF26" s="38">
        <v>1</v>
      </c>
      <c r="AG26" s="38">
        <v>0</v>
      </c>
      <c r="AH26" s="38">
        <v>0</v>
      </c>
      <c r="AI26" s="38">
        <v>1</v>
      </c>
      <c r="AJ26" s="38">
        <v>1</v>
      </c>
      <c r="AK26" s="38">
        <v>0</v>
      </c>
      <c r="AL26" s="38">
        <v>0</v>
      </c>
      <c r="AM26" s="38">
        <v>0</v>
      </c>
      <c r="AN26" s="38">
        <v>3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1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0</v>
      </c>
      <c r="BG26" s="38">
        <v>0</v>
      </c>
    </row>
    <row r="27" spans="1:59" s="12" customFormat="1" ht="12.6" x14ac:dyDescent="0.25">
      <c r="A27" s="64" t="s">
        <v>385</v>
      </c>
      <c r="B27" s="65">
        <v>4019</v>
      </c>
      <c r="C27" s="65">
        <v>2861</v>
      </c>
      <c r="D27" s="65">
        <v>1641</v>
      </c>
      <c r="E27" s="65">
        <v>772</v>
      </c>
      <c r="F27" s="65">
        <v>39</v>
      </c>
      <c r="G27" s="65">
        <v>26</v>
      </c>
      <c r="H27" s="65">
        <v>55</v>
      </c>
      <c r="I27" s="65">
        <v>35</v>
      </c>
      <c r="J27" s="65">
        <v>48</v>
      </c>
      <c r="K27" s="65">
        <v>34</v>
      </c>
      <c r="L27" s="65">
        <v>730</v>
      </c>
      <c r="M27" s="65">
        <v>682</v>
      </c>
      <c r="N27" s="65">
        <v>14</v>
      </c>
      <c r="O27" s="65">
        <v>6</v>
      </c>
      <c r="P27" s="65">
        <v>19</v>
      </c>
      <c r="Q27" s="65">
        <v>9</v>
      </c>
      <c r="R27" s="65">
        <v>0</v>
      </c>
      <c r="S27" s="65">
        <v>0</v>
      </c>
      <c r="T27" s="65">
        <v>3</v>
      </c>
      <c r="U27" s="65">
        <v>8</v>
      </c>
      <c r="V27" s="65">
        <v>8</v>
      </c>
      <c r="W27" s="65">
        <v>5</v>
      </c>
      <c r="X27" s="65">
        <v>6</v>
      </c>
      <c r="Y27" s="65">
        <v>5</v>
      </c>
      <c r="Z27" s="65">
        <v>326</v>
      </c>
      <c r="AA27" s="65">
        <v>325</v>
      </c>
      <c r="AB27" s="65">
        <v>313</v>
      </c>
      <c r="AC27" s="65">
        <v>249</v>
      </c>
      <c r="AD27" s="65">
        <v>95</v>
      </c>
      <c r="AE27" s="65">
        <v>83</v>
      </c>
      <c r="AF27" s="65">
        <v>53</v>
      </c>
      <c r="AG27" s="65">
        <v>47</v>
      </c>
      <c r="AH27" s="65">
        <v>26</v>
      </c>
      <c r="AI27" s="65">
        <v>25</v>
      </c>
      <c r="AJ27" s="65">
        <v>87</v>
      </c>
      <c r="AK27" s="65">
        <v>98</v>
      </c>
      <c r="AL27" s="65">
        <v>114</v>
      </c>
      <c r="AM27" s="65">
        <v>84</v>
      </c>
      <c r="AN27" s="65">
        <v>151</v>
      </c>
      <c r="AO27" s="65">
        <v>91</v>
      </c>
      <c r="AP27" s="65">
        <v>2</v>
      </c>
      <c r="AQ27" s="65">
        <v>2</v>
      </c>
      <c r="AR27" s="65">
        <v>13</v>
      </c>
      <c r="AS27" s="65">
        <v>16</v>
      </c>
      <c r="AT27" s="65">
        <v>5</v>
      </c>
      <c r="AU27" s="65">
        <v>4</v>
      </c>
      <c r="AV27" s="65">
        <v>71</v>
      </c>
      <c r="AW27" s="65">
        <v>55</v>
      </c>
      <c r="AX27" s="65">
        <v>25</v>
      </c>
      <c r="AY27" s="65">
        <v>40</v>
      </c>
      <c r="AZ27" s="65">
        <v>2</v>
      </c>
      <c r="BA27" s="65">
        <v>0</v>
      </c>
      <c r="BB27" s="65">
        <v>3</v>
      </c>
      <c r="BC27" s="65">
        <v>8</v>
      </c>
      <c r="BD27" s="65">
        <v>9</v>
      </c>
      <c r="BE27" s="65">
        <v>5</v>
      </c>
      <c r="BF27" s="65">
        <v>161</v>
      </c>
      <c r="BG27" s="65">
        <v>147</v>
      </c>
    </row>
  </sheetData>
  <mergeCells count="30">
    <mergeCell ref="AB3:AC3"/>
    <mergeCell ref="AD3:AE3"/>
    <mergeCell ref="AF3:AG3"/>
    <mergeCell ref="AH3:AI3"/>
    <mergeCell ref="AR3:AS3"/>
    <mergeCell ref="AT3:AU3"/>
    <mergeCell ref="P3:Q3"/>
    <mergeCell ref="R3:S3"/>
    <mergeCell ref="T3:U3"/>
    <mergeCell ref="V3:W3"/>
    <mergeCell ref="X3:Y3"/>
    <mergeCell ref="Z3:AA3"/>
    <mergeCell ref="BD3:BE3"/>
    <mergeCell ref="BF3:BG3"/>
    <mergeCell ref="AJ3:AK3"/>
    <mergeCell ref="AL3:AM3"/>
    <mergeCell ref="AN3:AO3"/>
    <mergeCell ref="AP3:AQ3"/>
    <mergeCell ref="AV3:AW3"/>
    <mergeCell ref="AX3:AY3"/>
    <mergeCell ref="AZ3:BA3"/>
    <mergeCell ref="BB3:BC3"/>
    <mergeCell ref="L3:M3"/>
    <mergeCell ref="N3:O3"/>
    <mergeCell ref="H3:I3"/>
    <mergeCell ref="J3:K3"/>
    <mergeCell ref="A3:A4"/>
    <mergeCell ref="B3:C3"/>
    <mergeCell ref="D3:E3"/>
    <mergeCell ref="F3:G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5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5" sqref="A45"/>
    </sheetView>
  </sheetViews>
  <sheetFormatPr defaultRowHeight="12" x14ac:dyDescent="0.25"/>
  <cols>
    <col min="1" max="1" width="9.85546875" customWidth="1"/>
    <col min="2" max="2" width="15.85546875" customWidth="1"/>
    <col min="3" max="3" width="10.140625" customWidth="1"/>
    <col min="4" max="4" width="9.28515625" customWidth="1"/>
    <col min="5" max="5" width="9.140625" customWidth="1"/>
    <col min="6" max="6" width="9.7109375" customWidth="1"/>
    <col min="7" max="7" width="10.140625" customWidth="1"/>
    <col min="8" max="8" width="9.140625" customWidth="1"/>
    <col min="9" max="9" width="9.85546875" customWidth="1"/>
    <col min="10" max="10" width="10" customWidth="1"/>
    <col min="11" max="11" width="9.85546875" customWidth="1"/>
    <col min="12" max="12" width="8.85546875" customWidth="1"/>
    <col min="13" max="13" width="11.7109375" customWidth="1"/>
    <col min="14" max="14" width="8.42578125" customWidth="1"/>
    <col min="15" max="15" width="7.85546875" customWidth="1"/>
    <col min="16" max="16" width="9.85546875" customWidth="1"/>
    <col min="17" max="17" width="10" customWidth="1"/>
    <col min="18" max="18" width="9.85546875" customWidth="1"/>
    <col min="19" max="19" width="8.85546875" customWidth="1"/>
    <col min="20" max="20" width="8.28515625" customWidth="1"/>
    <col min="21" max="21" width="10.140625" customWidth="1"/>
    <col min="22" max="22" width="9.7109375" customWidth="1"/>
    <col min="23" max="23" width="10.140625" customWidth="1"/>
    <col min="24" max="24" width="10.28515625" customWidth="1"/>
    <col min="25" max="25" width="10.7109375" customWidth="1"/>
    <col min="26" max="27" width="10.28515625" customWidth="1"/>
    <col min="28" max="28" width="10.42578125" customWidth="1"/>
    <col min="29" max="29" width="10.7109375" customWidth="1"/>
    <col min="30" max="30" width="10.28515625" customWidth="1"/>
    <col min="31" max="31" width="7.85546875" customWidth="1"/>
  </cols>
  <sheetData>
    <row r="1" spans="1:32" ht="16.5" customHeight="1" x14ac:dyDescent="0.3">
      <c r="A1" s="5" t="s">
        <v>857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858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863</v>
      </c>
      <c r="B6" s="123"/>
      <c r="C6" s="71">
        <v>758583</v>
      </c>
      <c r="D6" s="71">
        <v>8915</v>
      </c>
      <c r="E6" s="71">
        <v>1783</v>
      </c>
      <c r="F6" s="71">
        <v>1299</v>
      </c>
      <c r="G6" s="71">
        <v>784</v>
      </c>
      <c r="H6" s="71">
        <v>11839</v>
      </c>
      <c r="I6" s="71">
        <v>288</v>
      </c>
      <c r="J6" s="71">
        <v>353</v>
      </c>
      <c r="K6" s="71">
        <v>196</v>
      </c>
      <c r="L6" s="71">
        <v>81</v>
      </c>
      <c r="M6" s="71">
        <v>157</v>
      </c>
      <c r="N6" s="71">
        <v>111</v>
      </c>
      <c r="O6" s="71">
        <v>4382</v>
      </c>
      <c r="P6" s="71">
        <v>21300</v>
      </c>
      <c r="Q6" s="71">
        <v>251282</v>
      </c>
      <c r="R6" s="71">
        <v>147420</v>
      </c>
      <c r="S6" s="71">
        <v>64655</v>
      </c>
      <c r="T6" s="71">
        <v>1424</v>
      </c>
      <c r="U6" s="71">
        <v>3478</v>
      </c>
      <c r="V6" s="71">
        <v>2001</v>
      </c>
      <c r="W6" s="71">
        <v>154</v>
      </c>
      <c r="X6" s="71">
        <v>424</v>
      </c>
      <c r="Y6" s="71">
        <v>108</v>
      </c>
      <c r="Z6" s="71">
        <v>747</v>
      </c>
      <c r="AA6" s="71">
        <v>223825</v>
      </c>
      <c r="AB6" s="71">
        <v>26</v>
      </c>
      <c r="AC6" s="71">
        <v>30</v>
      </c>
      <c r="AD6" s="71">
        <v>105</v>
      </c>
      <c r="AE6" s="71">
        <v>11416</v>
      </c>
      <c r="AF6" s="52"/>
    </row>
    <row r="7" spans="1:32" ht="12.6" x14ac:dyDescent="0.25">
      <c r="A7" s="23" t="s">
        <v>513</v>
      </c>
      <c r="B7" s="24" t="s">
        <v>514</v>
      </c>
      <c r="C7" s="71">
        <v>106803</v>
      </c>
      <c r="D7" s="71">
        <v>1304</v>
      </c>
      <c r="E7" s="71">
        <v>312</v>
      </c>
      <c r="F7" s="71">
        <v>224</v>
      </c>
      <c r="G7" s="71">
        <v>115</v>
      </c>
      <c r="H7" s="71">
        <v>1341</v>
      </c>
      <c r="I7" s="71">
        <v>38</v>
      </c>
      <c r="J7" s="71">
        <v>68</v>
      </c>
      <c r="K7" s="71">
        <v>30</v>
      </c>
      <c r="L7" s="71">
        <v>9</v>
      </c>
      <c r="M7" s="71">
        <v>23</v>
      </c>
      <c r="N7" s="71">
        <v>13</v>
      </c>
      <c r="O7" s="71">
        <v>838</v>
      </c>
      <c r="P7" s="71">
        <v>3036</v>
      </c>
      <c r="Q7" s="71">
        <v>38295</v>
      </c>
      <c r="R7" s="71">
        <v>13177</v>
      </c>
      <c r="S7" s="71">
        <v>8730</v>
      </c>
      <c r="T7" s="71">
        <v>202</v>
      </c>
      <c r="U7" s="71">
        <v>497</v>
      </c>
      <c r="V7" s="71">
        <v>299</v>
      </c>
      <c r="W7" s="71">
        <v>27</v>
      </c>
      <c r="X7" s="71">
        <v>67</v>
      </c>
      <c r="Y7" s="71">
        <v>16</v>
      </c>
      <c r="Z7" s="71">
        <v>122</v>
      </c>
      <c r="AA7" s="71">
        <v>35747</v>
      </c>
      <c r="AB7" s="71">
        <v>3</v>
      </c>
      <c r="AC7" s="71">
        <v>9</v>
      </c>
      <c r="AD7" s="71">
        <v>18</v>
      </c>
      <c r="AE7" s="71">
        <v>2243</v>
      </c>
    </row>
    <row r="8" spans="1:32" ht="12.6" x14ac:dyDescent="0.25">
      <c r="A8" s="23" t="s">
        <v>108</v>
      </c>
      <c r="B8" s="24" t="s">
        <v>109</v>
      </c>
      <c r="C8" s="71">
        <v>67031</v>
      </c>
      <c r="D8" s="71">
        <v>3452</v>
      </c>
      <c r="E8" s="71">
        <v>704</v>
      </c>
      <c r="F8" s="71">
        <v>594</v>
      </c>
      <c r="G8" s="71">
        <v>380</v>
      </c>
      <c r="H8" s="71">
        <v>5635</v>
      </c>
      <c r="I8" s="71">
        <v>115</v>
      </c>
      <c r="J8" s="71">
        <v>136</v>
      </c>
      <c r="K8" s="71">
        <v>73</v>
      </c>
      <c r="L8" s="71">
        <v>50</v>
      </c>
      <c r="M8" s="71">
        <v>64</v>
      </c>
      <c r="N8" s="71">
        <v>49</v>
      </c>
      <c r="O8" s="71">
        <v>1692</v>
      </c>
      <c r="P8" s="71">
        <v>4734</v>
      </c>
      <c r="Q8" s="71">
        <v>31202</v>
      </c>
      <c r="R8" s="71">
        <v>6487</v>
      </c>
      <c r="S8" s="71">
        <v>836</v>
      </c>
      <c r="T8" s="71">
        <v>599</v>
      </c>
      <c r="U8" s="71">
        <v>1166</v>
      </c>
      <c r="V8" s="71">
        <v>670</v>
      </c>
      <c r="W8" s="71">
        <v>77</v>
      </c>
      <c r="X8" s="71">
        <v>163</v>
      </c>
      <c r="Y8" s="71">
        <v>42</v>
      </c>
      <c r="Z8" s="71">
        <v>272</v>
      </c>
      <c r="AA8" s="71">
        <v>5222</v>
      </c>
      <c r="AB8" s="71">
        <v>17</v>
      </c>
      <c r="AC8" s="71">
        <v>12</v>
      </c>
      <c r="AD8" s="71">
        <v>23</v>
      </c>
      <c r="AE8" s="71">
        <v>2565</v>
      </c>
    </row>
    <row r="9" spans="1:32" ht="12.6" x14ac:dyDescent="0.25">
      <c r="A9" s="23" t="s">
        <v>846</v>
      </c>
      <c r="B9" s="24" t="s">
        <v>847</v>
      </c>
      <c r="C9" s="71">
        <v>118858</v>
      </c>
      <c r="D9" s="71">
        <v>425</v>
      </c>
      <c r="E9" s="71">
        <v>96</v>
      </c>
      <c r="F9" s="71">
        <v>62</v>
      </c>
      <c r="G9" s="71">
        <v>31</v>
      </c>
      <c r="H9" s="71">
        <v>739</v>
      </c>
      <c r="I9" s="71">
        <v>16</v>
      </c>
      <c r="J9" s="71">
        <v>20</v>
      </c>
      <c r="K9" s="71">
        <v>24</v>
      </c>
      <c r="L9" s="71">
        <v>3</v>
      </c>
      <c r="M9" s="71">
        <v>11</v>
      </c>
      <c r="N9" s="71">
        <v>9</v>
      </c>
      <c r="O9" s="71">
        <v>241</v>
      </c>
      <c r="P9" s="71">
        <v>1881</v>
      </c>
      <c r="Q9" s="71">
        <v>28159</v>
      </c>
      <c r="R9" s="71">
        <v>31899</v>
      </c>
      <c r="S9" s="71">
        <v>18071</v>
      </c>
      <c r="T9" s="71">
        <v>76</v>
      </c>
      <c r="U9" s="71">
        <v>273</v>
      </c>
      <c r="V9" s="71">
        <v>157</v>
      </c>
      <c r="W9" s="71">
        <v>8</v>
      </c>
      <c r="X9" s="71">
        <v>31</v>
      </c>
      <c r="Y9" s="71">
        <v>13</v>
      </c>
      <c r="Z9" s="71">
        <v>49</v>
      </c>
      <c r="AA9" s="71">
        <v>35424</v>
      </c>
      <c r="AB9" s="71">
        <v>1</v>
      </c>
      <c r="AC9" s="71">
        <v>1</v>
      </c>
      <c r="AD9" s="71">
        <v>11</v>
      </c>
      <c r="AE9" s="71">
        <v>1127</v>
      </c>
    </row>
    <row r="10" spans="1:32" ht="12.6" x14ac:dyDescent="0.25">
      <c r="A10" s="23" t="s">
        <v>515</v>
      </c>
      <c r="B10" s="24" t="s">
        <v>103</v>
      </c>
      <c r="C10" s="71">
        <v>108228</v>
      </c>
      <c r="D10" s="71">
        <v>1278</v>
      </c>
      <c r="E10" s="71">
        <v>204</v>
      </c>
      <c r="F10" s="71">
        <v>103</v>
      </c>
      <c r="G10" s="71">
        <v>57</v>
      </c>
      <c r="H10" s="71">
        <v>1160</v>
      </c>
      <c r="I10" s="71">
        <v>43</v>
      </c>
      <c r="J10" s="71">
        <v>22</v>
      </c>
      <c r="K10" s="71">
        <v>27</v>
      </c>
      <c r="L10" s="71">
        <v>9</v>
      </c>
      <c r="M10" s="71">
        <v>20</v>
      </c>
      <c r="N10" s="71">
        <v>5</v>
      </c>
      <c r="O10" s="71">
        <v>430</v>
      </c>
      <c r="P10" s="71">
        <v>3110</v>
      </c>
      <c r="Q10" s="71">
        <v>30213</v>
      </c>
      <c r="R10" s="71">
        <v>18234</v>
      </c>
      <c r="S10" s="71">
        <v>10588</v>
      </c>
      <c r="T10" s="71">
        <v>80</v>
      </c>
      <c r="U10" s="71">
        <v>230</v>
      </c>
      <c r="V10" s="71">
        <v>259</v>
      </c>
      <c r="W10" s="71">
        <v>11</v>
      </c>
      <c r="X10" s="71">
        <v>33</v>
      </c>
      <c r="Y10" s="71">
        <v>8</v>
      </c>
      <c r="Z10" s="71">
        <v>75</v>
      </c>
      <c r="AA10" s="71">
        <v>41023</v>
      </c>
      <c r="AB10" s="71">
        <v>0</v>
      </c>
      <c r="AC10" s="71">
        <v>1</v>
      </c>
      <c r="AD10" s="71">
        <v>13</v>
      </c>
      <c r="AE10" s="71">
        <v>992</v>
      </c>
    </row>
    <row r="11" spans="1:32" ht="12.6" x14ac:dyDescent="0.25">
      <c r="A11" s="23" t="s">
        <v>516</v>
      </c>
      <c r="B11" s="24" t="s">
        <v>107</v>
      </c>
      <c r="C11" s="71">
        <v>62839</v>
      </c>
      <c r="D11" s="71">
        <v>360</v>
      </c>
      <c r="E11" s="71">
        <v>81</v>
      </c>
      <c r="F11" s="71">
        <v>63</v>
      </c>
      <c r="G11" s="71">
        <v>39</v>
      </c>
      <c r="H11" s="71">
        <v>447</v>
      </c>
      <c r="I11" s="71">
        <v>9</v>
      </c>
      <c r="J11" s="71">
        <v>9</v>
      </c>
      <c r="K11" s="71">
        <v>4</v>
      </c>
      <c r="L11" s="71">
        <v>2</v>
      </c>
      <c r="M11" s="71">
        <v>5</v>
      </c>
      <c r="N11" s="71">
        <v>6</v>
      </c>
      <c r="O11" s="71">
        <v>140</v>
      </c>
      <c r="P11" s="71">
        <v>1123</v>
      </c>
      <c r="Q11" s="71">
        <v>18371</v>
      </c>
      <c r="R11" s="71">
        <v>14832</v>
      </c>
      <c r="S11" s="71">
        <v>5610</v>
      </c>
      <c r="T11" s="71">
        <v>28</v>
      </c>
      <c r="U11" s="71">
        <v>149</v>
      </c>
      <c r="V11" s="71">
        <v>79</v>
      </c>
      <c r="W11" s="71">
        <v>11</v>
      </c>
      <c r="X11" s="71">
        <v>16</v>
      </c>
      <c r="Y11" s="71">
        <v>7</v>
      </c>
      <c r="Z11" s="71">
        <v>44</v>
      </c>
      <c r="AA11" s="71">
        <v>20702</v>
      </c>
      <c r="AB11" s="71">
        <v>1</v>
      </c>
      <c r="AC11" s="71">
        <v>0</v>
      </c>
      <c r="AD11" s="71">
        <v>5</v>
      </c>
      <c r="AE11" s="71">
        <v>696</v>
      </c>
    </row>
    <row r="12" spans="1:32" ht="12.6" x14ac:dyDescent="0.25">
      <c r="A12" s="23" t="s">
        <v>110</v>
      </c>
      <c r="B12" s="24" t="s">
        <v>111</v>
      </c>
      <c r="C12" s="71">
        <v>68223</v>
      </c>
      <c r="D12" s="71">
        <v>644</v>
      </c>
      <c r="E12" s="71">
        <v>127</v>
      </c>
      <c r="F12" s="71">
        <v>125</v>
      </c>
      <c r="G12" s="71">
        <v>59</v>
      </c>
      <c r="H12" s="71">
        <v>1067</v>
      </c>
      <c r="I12" s="71">
        <v>17</v>
      </c>
      <c r="J12" s="71">
        <v>44</v>
      </c>
      <c r="K12" s="71">
        <v>17</v>
      </c>
      <c r="L12" s="71">
        <v>3</v>
      </c>
      <c r="M12" s="71">
        <v>15</v>
      </c>
      <c r="N12" s="71">
        <v>7</v>
      </c>
      <c r="O12" s="71">
        <v>308</v>
      </c>
      <c r="P12" s="71">
        <v>1715</v>
      </c>
      <c r="Q12" s="71">
        <v>22781</v>
      </c>
      <c r="R12" s="71">
        <v>16562</v>
      </c>
      <c r="S12" s="71">
        <v>3319</v>
      </c>
      <c r="T12" s="71">
        <v>98</v>
      </c>
      <c r="U12" s="71">
        <v>148</v>
      </c>
      <c r="V12" s="71">
        <v>221</v>
      </c>
      <c r="W12" s="71">
        <v>6</v>
      </c>
      <c r="X12" s="71">
        <v>56</v>
      </c>
      <c r="Y12" s="71">
        <v>6</v>
      </c>
      <c r="Z12" s="71">
        <v>58</v>
      </c>
      <c r="AA12" s="71">
        <v>19746</v>
      </c>
      <c r="AB12" s="71">
        <v>3</v>
      </c>
      <c r="AC12" s="71">
        <v>0</v>
      </c>
      <c r="AD12" s="71">
        <v>2</v>
      </c>
      <c r="AE12" s="71">
        <v>1069</v>
      </c>
    </row>
    <row r="13" spans="1:32" ht="12.6" x14ac:dyDescent="0.25">
      <c r="A13" s="23" t="s">
        <v>120</v>
      </c>
      <c r="B13" s="24" t="s">
        <v>64</v>
      </c>
      <c r="C13" s="71">
        <v>225237</v>
      </c>
      <c r="D13" s="71">
        <v>1412</v>
      </c>
      <c r="E13" s="71">
        <v>259</v>
      </c>
      <c r="F13" s="71">
        <v>128</v>
      </c>
      <c r="G13" s="71">
        <v>103</v>
      </c>
      <c r="H13" s="71">
        <v>1447</v>
      </c>
      <c r="I13" s="71">
        <v>50</v>
      </c>
      <c r="J13" s="71">
        <v>54</v>
      </c>
      <c r="K13" s="71">
        <v>21</v>
      </c>
      <c r="L13" s="71">
        <v>5</v>
      </c>
      <c r="M13" s="71">
        <v>19</v>
      </c>
      <c r="N13" s="71">
        <v>22</v>
      </c>
      <c r="O13" s="71">
        <v>722</v>
      </c>
      <c r="P13" s="71">
        <v>5657</v>
      </c>
      <c r="Q13" s="71">
        <v>81397</v>
      </c>
      <c r="R13" s="71">
        <v>46162</v>
      </c>
      <c r="S13" s="71">
        <v>17388</v>
      </c>
      <c r="T13" s="71">
        <v>339</v>
      </c>
      <c r="U13" s="71">
        <v>1015</v>
      </c>
      <c r="V13" s="71">
        <v>316</v>
      </c>
      <c r="W13" s="71">
        <v>14</v>
      </c>
      <c r="X13" s="71">
        <v>58</v>
      </c>
      <c r="Y13" s="71">
        <v>16</v>
      </c>
      <c r="Z13" s="71">
        <v>126</v>
      </c>
      <c r="AA13" s="71">
        <v>65785</v>
      </c>
      <c r="AB13" s="71">
        <v>1</v>
      </c>
      <c r="AC13" s="71">
        <v>7</v>
      </c>
      <c r="AD13" s="71">
        <v>33</v>
      </c>
      <c r="AE13" s="71">
        <v>2681</v>
      </c>
    </row>
    <row r="14" spans="1:32" s="58" customFormat="1" ht="12.6" x14ac:dyDescent="0.25">
      <c r="A14" s="13" t="s">
        <v>67</v>
      </c>
      <c r="B14" s="57" t="s">
        <v>68</v>
      </c>
      <c r="C14" s="107">
        <v>13181</v>
      </c>
      <c r="D14" s="107">
        <v>95</v>
      </c>
      <c r="E14" s="107">
        <v>13</v>
      </c>
      <c r="F14" s="107">
        <v>4</v>
      </c>
      <c r="G14" s="107">
        <v>5</v>
      </c>
      <c r="H14" s="107">
        <v>64</v>
      </c>
      <c r="I14" s="107">
        <v>2</v>
      </c>
      <c r="J14" s="107">
        <v>0</v>
      </c>
      <c r="K14" s="107">
        <v>0</v>
      </c>
      <c r="L14" s="107">
        <v>0</v>
      </c>
      <c r="M14" s="107">
        <v>3</v>
      </c>
      <c r="N14" s="107">
        <v>1</v>
      </c>
      <c r="O14" s="107">
        <v>20</v>
      </c>
      <c r="P14" s="107">
        <v>173</v>
      </c>
      <c r="Q14" s="107">
        <v>6382</v>
      </c>
      <c r="R14" s="107">
        <v>2265</v>
      </c>
      <c r="S14" s="107">
        <v>737</v>
      </c>
      <c r="T14" s="107">
        <v>12</v>
      </c>
      <c r="U14" s="107">
        <v>10</v>
      </c>
      <c r="V14" s="107">
        <v>24</v>
      </c>
      <c r="W14" s="107">
        <v>2</v>
      </c>
      <c r="X14" s="107">
        <v>6</v>
      </c>
      <c r="Y14" s="107">
        <v>1</v>
      </c>
      <c r="Z14" s="107">
        <v>10</v>
      </c>
      <c r="AA14" s="107">
        <v>3201</v>
      </c>
      <c r="AB14" s="107">
        <v>0</v>
      </c>
      <c r="AC14" s="107">
        <v>1</v>
      </c>
      <c r="AD14" s="107">
        <v>1</v>
      </c>
      <c r="AE14" s="107">
        <v>149</v>
      </c>
    </row>
    <row r="15" spans="1:32" ht="12.6" x14ac:dyDescent="0.25">
      <c r="A15" s="13" t="s">
        <v>72</v>
      </c>
      <c r="B15" s="57" t="s">
        <v>73</v>
      </c>
      <c r="C15" s="107">
        <v>31731</v>
      </c>
      <c r="D15" s="107">
        <v>257</v>
      </c>
      <c r="E15" s="107">
        <v>45</v>
      </c>
      <c r="F15" s="107">
        <v>22</v>
      </c>
      <c r="G15" s="107">
        <v>9</v>
      </c>
      <c r="H15" s="107">
        <v>180</v>
      </c>
      <c r="I15" s="107">
        <v>14</v>
      </c>
      <c r="J15" s="107">
        <v>6</v>
      </c>
      <c r="K15" s="107">
        <v>0</v>
      </c>
      <c r="L15" s="107">
        <v>1</v>
      </c>
      <c r="M15" s="107">
        <v>3</v>
      </c>
      <c r="N15" s="107">
        <v>3</v>
      </c>
      <c r="O15" s="107">
        <v>190</v>
      </c>
      <c r="P15" s="107">
        <v>394</v>
      </c>
      <c r="Q15" s="107">
        <v>5959</v>
      </c>
      <c r="R15" s="107">
        <v>14916</v>
      </c>
      <c r="S15" s="107">
        <v>1944</v>
      </c>
      <c r="T15" s="107">
        <v>59</v>
      </c>
      <c r="U15" s="107">
        <v>82</v>
      </c>
      <c r="V15" s="107">
        <v>43</v>
      </c>
      <c r="W15" s="107">
        <v>3</v>
      </c>
      <c r="X15" s="107">
        <v>10</v>
      </c>
      <c r="Y15" s="107">
        <v>4</v>
      </c>
      <c r="Z15" s="107">
        <v>13</v>
      </c>
      <c r="AA15" s="107">
        <v>7285</v>
      </c>
      <c r="AB15" s="107">
        <v>0</v>
      </c>
      <c r="AC15" s="107">
        <v>0</v>
      </c>
      <c r="AD15" s="107">
        <v>0</v>
      </c>
      <c r="AE15" s="107">
        <v>289</v>
      </c>
    </row>
    <row r="16" spans="1:32" ht="12.6" x14ac:dyDescent="0.25">
      <c r="A16" s="13" t="s">
        <v>74</v>
      </c>
      <c r="B16" s="57" t="s">
        <v>75</v>
      </c>
      <c r="C16" s="107">
        <v>21476</v>
      </c>
      <c r="D16" s="107">
        <v>42</v>
      </c>
      <c r="E16" s="107">
        <v>14</v>
      </c>
      <c r="F16" s="107">
        <v>2</v>
      </c>
      <c r="G16" s="107">
        <v>4</v>
      </c>
      <c r="H16" s="107">
        <v>33</v>
      </c>
      <c r="I16" s="107">
        <v>2</v>
      </c>
      <c r="J16" s="107">
        <v>4</v>
      </c>
      <c r="K16" s="107">
        <v>0</v>
      </c>
      <c r="L16" s="107">
        <v>1</v>
      </c>
      <c r="M16" s="107">
        <v>0</v>
      </c>
      <c r="N16" s="107">
        <v>0</v>
      </c>
      <c r="O16" s="107">
        <v>33</v>
      </c>
      <c r="P16" s="107">
        <v>157</v>
      </c>
      <c r="Q16" s="107">
        <v>7234</v>
      </c>
      <c r="R16" s="107">
        <v>6390</v>
      </c>
      <c r="S16" s="107">
        <v>1808</v>
      </c>
      <c r="T16" s="107">
        <v>12</v>
      </c>
      <c r="U16" s="107">
        <v>30</v>
      </c>
      <c r="V16" s="107">
        <v>9</v>
      </c>
      <c r="W16" s="107">
        <v>0</v>
      </c>
      <c r="X16" s="107">
        <v>2</v>
      </c>
      <c r="Y16" s="107">
        <v>2</v>
      </c>
      <c r="Z16" s="107">
        <v>10</v>
      </c>
      <c r="AA16" s="107">
        <v>5614</v>
      </c>
      <c r="AB16" s="107">
        <v>0</v>
      </c>
      <c r="AC16" s="107">
        <v>0</v>
      </c>
      <c r="AD16" s="107">
        <v>0</v>
      </c>
      <c r="AE16" s="107">
        <v>73</v>
      </c>
    </row>
    <row r="17" spans="1:31" ht="12.6" x14ac:dyDescent="0.25">
      <c r="A17" s="13" t="s">
        <v>78</v>
      </c>
      <c r="B17" s="57" t="s">
        <v>79</v>
      </c>
      <c r="C17" s="107">
        <v>54195</v>
      </c>
      <c r="D17" s="107">
        <v>119</v>
      </c>
      <c r="E17" s="107">
        <v>28</v>
      </c>
      <c r="F17" s="107">
        <v>9</v>
      </c>
      <c r="G17" s="107">
        <v>1</v>
      </c>
      <c r="H17" s="107">
        <v>105</v>
      </c>
      <c r="I17" s="107">
        <v>3</v>
      </c>
      <c r="J17" s="107">
        <v>1</v>
      </c>
      <c r="K17" s="107">
        <v>5</v>
      </c>
      <c r="L17" s="107">
        <v>0</v>
      </c>
      <c r="M17" s="107">
        <v>0</v>
      </c>
      <c r="N17" s="107">
        <v>0</v>
      </c>
      <c r="O17" s="107">
        <v>45</v>
      </c>
      <c r="P17" s="107">
        <v>770</v>
      </c>
      <c r="Q17" s="107">
        <v>17172</v>
      </c>
      <c r="R17" s="107">
        <v>5810</v>
      </c>
      <c r="S17" s="107">
        <v>6207</v>
      </c>
      <c r="T17" s="107">
        <v>13</v>
      </c>
      <c r="U17" s="107">
        <v>23</v>
      </c>
      <c r="V17" s="107">
        <v>28</v>
      </c>
      <c r="W17" s="107">
        <v>1</v>
      </c>
      <c r="X17" s="107">
        <v>5</v>
      </c>
      <c r="Y17" s="107">
        <v>1</v>
      </c>
      <c r="Z17" s="107">
        <v>8</v>
      </c>
      <c r="AA17" s="107">
        <v>23439</v>
      </c>
      <c r="AB17" s="107">
        <v>0</v>
      </c>
      <c r="AC17" s="107">
        <v>0</v>
      </c>
      <c r="AD17" s="107">
        <v>5</v>
      </c>
      <c r="AE17" s="107">
        <v>397</v>
      </c>
    </row>
    <row r="18" spans="1:31" ht="12.6" x14ac:dyDescent="0.25">
      <c r="A18" s="13" t="s">
        <v>80</v>
      </c>
      <c r="B18" s="57" t="s">
        <v>81</v>
      </c>
      <c r="C18" s="107">
        <v>13041</v>
      </c>
      <c r="D18" s="107">
        <v>52</v>
      </c>
      <c r="E18" s="107">
        <v>14</v>
      </c>
      <c r="F18" s="107">
        <v>7</v>
      </c>
      <c r="G18" s="107">
        <v>6</v>
      </c>
      <c r="H18" s="107">
        <v>38</v>
      </c>
      <c r="I18" s="107">
        <v>0</v>
      </c>
      <c r="J18" s="107">
        <v>3</v>
      </c>
      <c r="K18" s="107">
        <v>1</v>
      </c>
      <c r="L18" s="107">
        <v>0</v>
      </c>
      <c r="M18" s="107">
        <v>0</v>
      </c>
      <c r="N18" s="107">
        <v>1</v>
      </c>
      <c r="O18" s="107">
        <v>10</v>
      </c>
      <c r="P18" s="107">
        <v>449</v>
      </c>
      <c r="Q18" s="107">
        <v>5388</v>
      </c>
      <c r="R18" s="107">
        <v>1261</v>
      </c>
      <c r="S18" s="107">
        <v>1583</v>
      </c>
      <c r="T18" s="107">
        <v>17</v>
      </c>
      <c r="U18" s="107">
        <v>12</v>
      </c>
      <c r="V18" s="107">
        <v>16</v>
      </c>
      <c r="W18" s="107">
        <v>0</v>
      </c>
      <c r="X18" s="107">
        <v>2</v>
      </c>
      <c r="Y18" s="107">
        <v>0</v>
      </c>
      <c r="Z18" s="107">
        <v>13</v>
      </c>
      <c r="AA18" s="107">
        <v>4096</v>
      </c>
      <c r="AB18" s="107">
        <v>0</v>
      </c>
      <c r="AC18" s="107">
        <v>0</v>
      </c>
      <c r="AD18" s="107">
        <v>1</v>
      </c>
      <c r="AE18" s="107">
        <v>71</v>
      </c>
    </row>
    <row r="19" spans="1:31" ht="12.6" x14ac:dyDescent="0.25">
      <c r="A19" s="13" t="s">
        <v>82</v>
      </c>
      <c r="B19" s="57" t="s">
        <v>83</v>
      </c>
      <c r="C19" s="107">
        <v>19971</v>
      </c>
      <c r="D19" s="107">
        <v>37</v>
      </c>
      <c r="E19" s="107">
        <v>14</v>
      </c>
      <c r="F19" s="107">
        <v>7</v>
      </c>
      <c r="G19" s="107">
        <v>5</v>
      </c>
      <c r="H19" s="107">
        <v>148</v>
      </c>
      <c r="I19" s="107">
        <v>3</v>
      </c>
      <c r="J19" s="107">
        <v>3</v>
      </c>
      <c r="K19" s="107">
        <v>2</v>
      </c>
      <c r="L19" s="107">
        <v>0</v>
      </c>
      <c r="M19" s="107">
        <v>0</v>
      </c>
      <c r="N19" s="107">
        <v>0</v>
      </c>
      <c r="O19" s="107">
        <v>19</v>
      </c>
      <c r="P19" s="107">
        <v>731</v>
      </c>
      <c r="Q19" s="107">
        <v>7878</v>
      </c>
      <c r="R19" s="107">
        <v>2076</v>
      </c>
      <c r="S19" s="107">
        <v>1703</v>
      </c>
      <c r="T19" s="107">
        <v>53</v>
      </c>
      <c r="U19" s="107">
        <v>22</v>
      </c>
      <c r="V19" s="107">
        <v>12</v>
      </c>
      <c r="W19" s="107">
        <v>4</v>
      </c>
      <c r="X19" s="107">
        <v>2</v>
      </c>
      <c r="Y19" s="107">
        <v>0</v>
      </c>
      <c r="Z19" s="107">
        <v>9</v>
      </c>
      <c r="AA19" s="107">
        <v>7140</v>
      </c>
      <c r="AB19" s="107">
        <v>0</v>
      </c>
      <c r="AC19" s="107">
        <v>1</v>
      </c>
      <c r="AD19" s="107">
        <v>8</v>
      </c>
      <c r="AE19" s="107">
        <v>94</v>
      </c>
    </row>
    <row r="20" spans="1:31" ht="12.6" x14ac:dyDescent="0.25">
      <c r="A20" s="13" t="s">
        <v>84</v>
      </c>
      <c r="B20" s="57" t="s">
        <v>85</v>
      </c>
      <c r="C20" s="107">
        <v>14413</v>
      </c>
      <c r="D20" s="107">
        <v>37</v>
      </c>
      <c r="E20" s="107">
        <v>7</v>
      </c>
      <c r="F20" s="107">
        <v>4</v>
      </c>
      <c r="G20" s="107">
        <v>4</v>
      </c>
      <c r="H20" s="107">
        <v>33</v>
      </c>
      <c r="I20" s="107">
        <v>1</v>
      </c>
      <c r="J20" s="107">
        <v>3</v>
      </c>
      <c r="K20" s="107">
        <v>2</v>
      </c>
      <c r="L20" s="107">
        <v>0</v>
      </c>
      <c r="M20" s="107">
        <v>0</v>
      </c>
      <c r="N20" s="107">
        <v>0</v>
      </c>
      <c r="O20" s="107">
        <v>21</v>
      </c>
      <c r="P20" s="107">
        <v>380</v>
      </c>
      <c r="Q20" s="107">
        <v>5981</v>
      </c>
      <c r="R20" s="107">
        <v>1952</v>
      </c>
      <c r="S20" s="107">
        <v>1099</v>
      </c>
      <c r="T20" s="107">
        <v>1</v>
      </c>
      <c r="U20" s="107">
        <v>81</v>
      </c>
      <c r="V20" s="107">
        <v>11</v>
      </c>
      <c r="W20" s="107">
        <v>0</v>
      </c>
      <c r="X20" s="107">
        <v>1</v>
      </c>
      <c r="Y20" s="107">
        <v>1</v>
      </c>
      <c r="Z20" s="107">
        <v>5</v>
      </c>
      <c r="AA20" s="107">
        <v>4392</v>
      </c>
      <c r="AB20" s="107">
        <v>0</v>
      </c>
      <c r="AC20" s="107">
        <v>0</v>
      </c>
      <c r="AD20" s="107">
        <v>3</v>
      </c>
      <c r="AE20" s="107">
        <v>394</v>
      </c>
    </row>
    <row r="21" spans="1:31" ht="12.6" x14ac:dyDescent="0.25">
      <c r="A21" s="13" t="s">
        <v>90</v>
      </c>
      <c r="B21" s="57" t="s">
        <v>91</v>
      </c>
      <c r="C21" s="107">
        <v>16340</v>
      </c>
      <c r="D21" s="107">
        <v>59</v>
      </c>
      <c r="E21" s="107">
        <v>22</v>
      </c>
      <c r="F21" s="107">
        <v>8</v>
      </c>
      <c r="G21" s="107">
        <v>6</v>
      </c>
      <c r="H21" s="107">
        <v>57</v>
      </c>
      <c r="I21" s="107">
        <v>0</v>
      </c>
      <c r="J21" s="107">
        <v>18</v>
      </c>
      <c r="K21" s="107">
        <v>0</v>
      </c>
      <c r="L21" s="107">
        <v>0</v>
      </c>
      <c r="M21" s="107">
        <v>2</v>
      </c>
      <c r="N21" s="107">
        <v>1</v>
      </c>
      <c r="O21" s="107">
        <v>19</v>
      </c>
      <c r="P21" s="107">
        <v>409</v>
      </c>
      <c r="Q21" s="107">
        <v>7562</v>
      </c>
      <c r="R21" s="107">
        <v>2466</v>
      </c>
      <c r="S21" s="107">
        <v>800</v>
      </c>
      <c r="T21" s="107">
        <v>61</v>
      </c>
      <c r="U21" s="107">
        <v>18</v>
      </c>
      <c r="V21" s="107">
        <v>19</v>
      </c>
      <c r="W21" s="107">
        <v>0</v>
      </c>
      <c r="X21" s="107">
        <v>14</v>
      </c>
      <c r="Y21" s="107">
        <v>1</v>
      </c>
      <c r="Z21" s="107">
        <v>16</v>
      </c>
      <c r="AA21" s="107">
        <v>4586</v>
      </c>
      <c r="AB21" s="107">
        <v>0</v>
      </c>
      <c r="AC21" s="107">
        <v>1</v>
      </c>
      <c r="AD21" s="107">
        <v>6</v>
      </c>
      <c r="AE21" s="107">
        <v>189</v>
      </c>
    </row>
    <row r="22" spans="1:31" ht="12.6" x14ac:dyDescent="0.25">
      <c r="A22" s="13" t="s">
        <v>92</v>
      </c>
      <c r="B22" s="57" t="s">
        <v>93</v>
      </c>
      <c r="C22" s="107">
        <v>2711</v>
      </c>
      <c r="D22" s="107">
        <v>91</v>
      </c>
      <c r="E22" s="107">
        <v>15</v>
      </c>
      <c r="F22" s="107">
        <v>6</v>
      </c>
      <c r="G22" s="107">
        <v>7</v>
      </c>
      <c r="H22" s="107">
        <v>32</v>
      </c>
      <c r="I22" s="107">
        <v>3</v>
      </c>
      <c r="J22" s="107">
        <v>1</v>
      </c>
      <c r="K22" s="107">
        <v>0</v>
      </c>
      <c r="L22" s="107">
        <v>0</v>
      </c>
      <c r="M22" s="107">
        <v>4</v>
      </c>
      <c r="N22" s="107">
        <v>0</v>
      </c>
      <c r="O22" s="107">
        <v>14</v>
      </c>
      <c r="P22" s="107">
        <v>46</v>
      </c>
      <c r="Q22" s="107">
        <v>1574</v>
      </c>
      <c r="R22" s="107">
        <v>235</v>
      </c>
      <c r="S22" s="107">
        <v>13</v>
      </c>
      <c r="T22" s="107">
        <v>3</v>
      </c>
      <c r="U22" s="107">
        <v>5</v>
      </c>
      <c r="V22" s="107">
        <v>19</v>
      </c>
      <c r="W22" s="107">
        <v>0</v>
      </c>
      <c r="X22" s="107">
        <v>2</v>
      </c>
      <c r="Y22" s="107">
        <v>1</v>
      </c>
      <c r="Z22" s="107">
        <v>4</v>
      </c>
      <c r="AA22" s="107">
        <v>607</v>
      </c>
      <c r="AB22" s="107">
        <v>1</v>
      </c>
      <c r="AC22" s="107">
        <v>0</v>
      </c>
      <c r="AD22" s="107">
        <v>2</v>
      </c>
      <c r="AE22" s="107">
        <v>26</v>
      </c>
    </row>
    <row r="23" spans="1:31" ht="12.6" x14ac:dyDescent="0.25">
      <c r="A23" s="13" t="s">
        <v>94</v>
      </c>
      <c r="B23" s="57" t="s">
        <v>95</v>
      </c>
      <c r="C23" s="107">
        <v>7236</v>
      </c>
      <c r="D23" s="107">
        <v>106</v>
      </c>
      <c r="E23" s="107">
        <v>19</v>
      </c>
      <c r="F23" s="107">
        <v>14</v>
      </c>
      <c r="G23" s="107">
        <v>7</v>
      </c>
      <c r="H23" s="107">
        <v>65</v>
      </c>
      <c r="I23" s="107">
        <v>2</v>
      </c>
      <c r="J23" s="107">
        <v>4</v>
      </c>
      <c r="K23" s="107">
        <v>1</v>
      </c>
      <c r="L23" s="107">
        <v>0</v>
      </c>
      <c r="M23" s="107">
        <v>3</v>
      </c>
      <c r="N23" s="107">
        <v>0</v>
      </c>
      <c r="O23" s="107">
        <v>49</v>
      </c>
      <c r="P23" s="107">
        <v>560</v>
      </c>
      <c r="Q23" s="107">
        <v>3164</v>
      </c>
      <c r="R23" s="107">
        <v>1492</v>
      </c>
      <c r="S23" s="107">
        <v>592</v>
      </c>
      <c r="T23" s="107">
        <v>20</v>
      </c>
      <c r="U23" s="107">
        <v>72</v>
      </c>
      <c r="V23" s="107">
        <v>32</v>
      </c>
      <c r="W23" s="107">
        <v>0</v>
      </c>
      <c r="X23" s="107">
        <v>3</v>
      </c>
      <c r="Y23" s="107">
        <v>1</v>
      </c>
      <c r="Z23" s="107">
        <v>6</v>
      </c>
      <c r="AA23" s="107">
        <v>775</v>
      </c>
      <c r="AB23" s="107">
        <v>0</v>
      </c>
      <c r="AC23" s="107">
        <v>0</v>
      </c>
      <c r="AD23" s="107">
        <v>0</v>
      </c>
      <c r="AE23" s="107">
        <v>249</v>
      </c>
    </row>
    <row r="24" spans="1:31" ht="12.6" x14ac:dyDescent="0.25">
      <c r="A24" s="13" t="s">
        <v>96</v>
      </c>
      <c r="B24" s="57" t="s">
        <v>97</v>
      </c>
      <c r="C24" s="107">
        <v>2836</v>
      </c>
      <c r="D24" s="107">
        <v>9</v>
      </c>
      <c r="E24" s="107">
        <v>1</v>
      </c>
      <c r="F24" s="107">
        <v>2</v>
      </c>
      <c r="G24" s="107">
        <v>0</v>
      </c>
      <c r="H24" s="107">
        <v>8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v>1</v>
      </c>
      <c r="P24" s="107">
        <v>25</v>
      </c>
      <c r="Q24" s="107">
        <v>2397</v>
      </c>
      <c r="R24" s="107">
        <v>252</v>
      </c>
      <c r="S24" s="107">
        <v>0</v>
      </c>
      <c r="T24" s="107">
        <v>0</v>
      </c>
      <c r="U24" s="107">
        <v>0</v>
      </c>
      <c r="V24" s="107">
        <v>0</v>
      </c>
      <c r="W24" s="107">
        <v>0</v>
      </c>
      <c r="X24" s="107">
        <v>0</v>
      </c>
      <c r="Y24" s="107">
        <v>0</v>
      </c>
      <c r="Z24" s="107">
        <v>3</v>
      </c>
      <c r="AA24" s="107">
        <v>126</v>
      </c>
      <c r="AB24" s="107">
        <v>0</v>
      </c>
      <c r="AC24" s="107">
        <v>0</v>
      </c>
      <c r="AD24" s="107">
        <v>0</v>
      </c>
      <c r="AE24" s="107">
        <v>12</v>
      </c>
    </row>
    <row r="25" spans="1:31" ht="12.6" x14ac:dyDescent="0.25">
      <c r="A25" s="13" t="s">
        <v>98</v>
      </c>
      <c r="B25" s="57" t="s">
        <v>99</v>
      </c>
      <c r="C25" s="107">
        <v>6668</v>
      </c>
      <c r="D25" s="107">
        <v>53</v>
      </c>
      <c r="E25" s="107">
        <v>12</v>
      </c>
      <c r="F25" s="107">
        <v>7</v>
      </c>
      <c r="G25" s="107">
        <v>5</v>
      </c>
      <c r="H25" s="107">
        <v>54</v>
      </c>
      <c r="I25" s="107">
        <v>1</v>
      </c>
      <c r="J25" s="107">
        <v>1</v>
      </c>
      <c r="K25" s="107">
        <v>1</v>
      </c>
      <c r="L25" s="107">
        <v>2</v>
      </c>
      <c r="M25" s="107">
        <v>0</v>
      </c>
      <c r="N25" s="107">
        <v>0</v>
      </c>
      <c r="O25" s="107">
        <v>41</v>
      </c>
      <c r="P25" s="107">
        <v>287</v>
      </c>
      <c r="Q25" s="107">
        <v>3675</v>
      </c>
      <c r="R25" s="107">
        <v>754</v>
      </c>
      <c r="S25" s="107">
        <v>303</v>
      </c>
      <c r="T25" s="107">
        <v>12</v>
      </c>
      <c r="U25" s="107">
        <v>15</v>
      </c>
      <c r="V25" s="107">
        <v>14</v>
      </c>
      <c r="W25" s="107">
        <v>0</v>
      </c>
      <c r="X25" s="107">
        <v>1</v>
      </c>
      <c r="Y25" s="107">
        <v>1</v>
      </c>
      <c r="Z25" s="107">
        <v>4</v>
      </c>
      <c r="AA25" s="107">
        <v>1325</v>
      </c>
      <c r="AB25" s="107">
        <v>0</v>
      </c>
      <c r="AC25" s="107">
        <v>0</v>
      </c>
      <c r="AD25" s="107">
        <v>2</v>
      </c>
      <c r="AE25" s="107">
        <v>98</v>
      </c>
    </row>
    <row r="26" spans="1:31" ht="12.6" x14ac:dyDescent="0.25">
      <c r="A26" s="13" t="s">
        <v>100</v>
      </c>
      <c r="B26" s="57" t="s">
        <v>101</v>
      </c>
      <c r="C26" s="107">
        <v>17615</v>
      </c>
      <c r="D26" s="107">
        <v>367</v>
      </c>
      <c r="E26" s="107">
        <v>49</v>
      </c>
      <c r="F26" s="107">
        <v>34</v>
      </c>
      <c r="G26" s="107">
        <v>41</v>
      </c>
      <c r="H26" s="107">
        <v>594</v>
      </c>
      <c r="I26" s="107">
        <v>19</v>
      </c>
      <c r="J26" s="107">
        <v>10</v>
      </c>
      <c r="K26" s="107">
        <v>9</v>
      </c>
      <c r="L26" s="107">
        <v>1</v>
      </c>
      <c r="M26" s="107">
        <v>4</v>
      </c>
      <c r="N26" s="107">
        <v>15</v>
      </c>
      <c r="O26" s="107">
        <v>251</v>
      </c>
      <c r="P26" s="107">
        <v>1131</v>
      </c>
      <c r="Q26" s="107">
        <v>4813</v>
      </c>
      <c r="R26" s="107">
        <v>5749</v>
      </c>
      <c r="S26" s="107">
        <v>523</v>
      </c>
      <c r="T26" s="107">
        <v>70</v>
      </c>
      <c r="U26" s="107">
        <v>638</v>
      </c>
      <c r="V26" s="107">
        <v>75</v>
      </c>
      <c r="W26" s="107">
        <v>4</v>
      </c>
      <c r="X26" s="107">
        <v>9</v>
      </c>
      <c r="Y26" s="107">
        <v>2</v>
      </c>
      <c r="Z26" s="107">
        <v>20</v>
      </c>
      <c r="AA26" s="107">
        <v>2589</v>
      </c>
      <c r="AB26" s="107">
        <v>0</v>
      </c>
      <c r="AC26" s="107">
        <v>4</v>
      </c>
      <c r="AD26" s="107">
        <v>4</v>
      </c>
      <c r="AE26" s="107">
        <v>590</v>
      </c>
    </row>
    <row r="27" spans="1:31" ht="12.6" x14ac:dyDescent="0.25">
      <c r="A27" s="13" t="s">
        <v>104</v>
      </c>
      <c r="B27" s="57" t="s">
        <v>105</v>
      </c>
      <c r="C27" s="107">
        <v>3823</v>
      </c>
      <c r="D27" s="107">
        <v>88</v>
      </c>
      <c r="E27" s="107">
        <v>6</v>
      </c>
      <c r="F27" s="107">
        <v>2</v>
      </c>
      <c r="G27" s="107">
        <v>3</v>
      </c>
      <c r="H27" s="107">
        <v>36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1</v>
      </c>
      <c r="O27" s="107">
        <v>9</v>
      </c>
      <c r="P27" s="107">
        <v>145</v>
      </c>
      <c r="Q27" s="107">
        <v>2218</v>
      </c>
      <c r="R27" s="107">
        <v>544</v>
      </c>
      <c r="S27" s="107">
        <v>76</v>
      </c>
      <c r="T27" s="107">
        <v>6</v>
      </c>
      <c r="U27" s="107">
        <v>7</v>
      </c>
      <c r="V27" s="107">
        <v>14</v>
      </c>
      <c r="W27" s="107">
        <v>0</v>
      </c>
      <c r="X27" s="107">
        <v>1</v>
      </c>
      <c r="Y27" s="107">
        <v>1</v>
      </c>
      <c r="Z27" s="107">
        <v>5</v>
      </c>
      <c r="AA27" s="107">
        <v>610</v>
      </c>
      <c r="AB27" s="107">
        <v>0</v>
      </c>
      <c r="AC27" s="107">
        <v>0</v>
      </c>
      <c r="AD27" s="107">
        <v>1</v>
      </c>
      <c r="AE27" s="107">
        <v>50</v>
      </c>
    </row>
    <row r="28" spans="1:31" s="58" customFormat="1" ht="12.6" x14ac:dyDescent="0.25">
      <c r="A28" s="23" t="s">
        <v>112</v>
      </c>
      <c r="B28" s="24" t="s">
        <v>113</v>
      </c>
      <c r="C28" s="71">
        <v>1364</v>
      </c>
      <c r="D28" s="71">
        <v>40</v>
      </c>
      <c r="E28" s="71">
        <v>0</v>
      </c>
      <c r="F28" s="71">
        <v>0</v>
      </c>
      <c r="G28" s="71">
        <v>0</v>
      </c>
      <c r="H28" s="71">
        <v>3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11</v>
      </c>
      <c r="P28" s="71">
        <v>44</v>
      </c>
      <c r="Q28" s="71">
        <v>864</v>
      </c>
      <c r="R28" s="71">
        <v>67</v>
      </c>
      <c r="S28" s="71">
        <v>113</v>
      </c>
      <c r="T28" s="71">
        <v>2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1</v>
      </c>
      <c r="AA28" s="71">
        <v>176</v>
      </c>
      <c r="AB28" s="71">
        <v>0</v>
      </c>
      <c r="AC28" s="71">
        <v>0</v>
      </c>
      <c r="AD28" s="71">
        <v>0</v>
      </c>
      <c r="AE28" s="71">
        <v>43</v>
      </c>
    </row>
    <row r="29" spans="1:31" s="58" customFormat="1" ht="12.6" x14ac:dyDescent="0.25">
      <c r="A29" s="13" t="s">
        <v>114</v>
      </c>
      <c r="B29" s="57" t="s">
        <v>115</v>
      </c>
      <c r="C29" s="107">
        <v>1136</v>
      </c>
      <c r="D29" s="107">
        <v>39</v>
      </c>
      <c r="E29" s="107">
        <v>0</v>
      </c>
      <c r="F29" s="107">
        <v>0</v>
      </c>
      <c r="G29" s="107">
        <v>0</v>
      </c>
      <c r="H29" s="107">
        <v>3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11</v>
      </c>
      <c r="P29" s="107">
        <v>43</v>
      </c>
      <c r="Q29" s="107">
        <v>725</v>
      </c>
      <c r="R29" s="107">
        <v>42</v>
      </c>
      <c r="S29" s="107">
        <v>111</v>
      </c>
      <c r="T29" s="107">
        <v>2</v>
      </c>
      <c r="U29" s="107">
        <v>0</v>
      </c>
      <c r="V29" s="107">
        <v>0</v>
      </c>
      <c r="W29" s="107">
        <v>0</v>
      </c>
      <c r="X29" s="107">
        <v>0</v>
      </c>
      <c r="Y29" s="107">
        <v>0</v>
      </c>
      <c r="Z29" s="107">
        <v>1</v>
      </c>
      <c r="AA29" s="107">
        <v>131</v>
      </c>
      <c r="AB29" s="107">
        <v>0</v>
      </c>
      <c r="AC29" s="107">
        <v>0</v>
      </c>
      <c r="AD29" s="107">
        <v>0</v>
      </c>
      <c r="AE29" s="107">
        <v>28</v>
      </c>
    </row>
    <row r="30" spans="1:31" s="58" customFormat="1" ht="12.6" x14ac:dyDescent="0.25">
      <c r="A30" s="13" t="s">
        <v>116</v>
      </c>
      <c r="B30" s="57" t="s">
        <v>117</v>
      </c>
      <c r="C30" s="107">
        <v>228</v>
      </c>
      <c r="D30" s="107">
        <v>1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1</v>
      </c>
      <c r="Q30" s="107">
        <v>139</v>
      </c>
      <c r="R30" s="107">
        <v>25</v>
      </c>
      <c r="S30" s="107">
        <v>2</v>
      </c>
      <c r="T30" s="107">
        <v>0</v>
      </c>
      <c r="U30" s="107">
        <v>0</v>
      </c>
      <c r="V30" s="107">
        <v>0</v>
      </c>
      <c r="W30" s="107">
        <v>0</v>
      </c>
      <c r="X30" s="107">
        <v>0</v>
      </c>
      <c r="Y30" s="107">
        <v>0</v>
      </c>
      <c r="Z30" s="107">
        <v>0</v>
      </c>
      <c r="AA30" s="107">
        <v>45</v>
      </c>
      <c r="AB30" s="107">
        <v>0</v>
      </c>
      <c r="AC30" s="107">
        <v>0</v>
      </c>
      <c r="AD30" s="107">
        <v>0</v>
      </c>
      <c r="AE30" s="107">
        <v>15</v>
      </c>
    </row>
    <row r="31" spans="1:31" ht="12.15" customHeight="1" x14ac:dyDescent="0.25">
      <c r="A31" s="124" t="s">
        <v>850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62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62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  <row r="35" spans="1:62" x14ac:dyDescent="0.25"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252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253</v>
      </c>
      <c r="AE3" s="113"/>
    </row>
    <row r="4" spans="1:32" s="9" customFormat="1" ht="15.75" customHeight="1" x14ac:dyDescent="0.25">
      <c r="A4" s="118" t="s">
        <v>392</v>
      </c>
      <c r="B4" s="119"/>
      <c r="C4" s="2" t="s">
        <v>255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256</v>
      </c>
      <c r="K4" s="2" t="s">
        <v>257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258</v>
      </c>
      <c r="Q4" s="2" t="s">
        <v>259</v>
      </c>
      <c r="R4" s="2" t="s">
        <v>260</v>
      </c>
      <c r="S4" s="2" t="s">
        <v>261</v>
      </c>
      <c r="T4" s="15" t="s">
        <v>61</v>
      </c>
      <c r="U4" s="8" t="s">
        <v>262</v>
      </c>
      <c r="V4" s="8" t="s">
        <v>263</v>
      </c>
      <c r="W4" s="8" t="s">
        <v>264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265</v>
      </c>
      <c r="D5" s="10" t="s">
        <v>266</v>
      </c>
      <c r="E5" s="10" t="s">
        <v>267</v>
      </c>
      <c r="F5" s="10" t="s">
        <v>268</v>
      </c>
      <c r="G5" s="10" t="s">
        <v>269</v>
      </c>
      <c r="H5" s="10" t="s">
        <v>270</v>
      </c>
      <c r="I5" s="10" t="s">
        <v>341</v>
      </c>
      <c r="J5" s="10" t="s">
        <v>272</v>
      </c>
      <c r="K5" s="10" t="s">
        <v>273</v>
      </c>
      <c r="L5" s="10" t="s">
        <v>274</v>
      </c>
      <c r="M5" s="10" t="s">
        <v>275</v>
      </c>
      <c r="N5" s="10" t="s">
        <v>276</v>
      </c>
      <c r="O5" s="10" t="s">
        <v>277</v>
      </c>
      <c r="P5" s="10" t="s">
        <v>278</v>
      </c>
      <c r="Q5" s="10" t="s">
        <v>279</v>
      </c>
      <c r="R5" s="10" t="s">
        <v>280</v>
      </c>
      <c r="S5" s="10" t="s">
        <v>281</v>
      </c>
      <c r="T5" s="11" t="s">
        <v>282</v>
      </c>
      <c r="U5" s="11" t="s">
        <v>283</v>
      </c>
      <c r="V5" s="11" t="s">
        <v>284</v>
      </c>
      <c r="W5" s="11" t="s">
        <v>285</v>
      </c>
      <c r="X5" s="11" t="s">
        <v>286</v>
      </c>
      <c r="Y5" s="11" t="s">
        <v>63</v>
      </c>
      <c r="Z5" s="11" t="s">
        <v>287</v>
      </c>
      <c r="AA5" s="11" t="s">
        <v>288</v>
      </c>
      <c r="AB5" s="11" t="s">
        <v>289</v>
      </c>
      <c r="AC5" s="11" t="s">
        <v>290</v>
      </c>
      <c r="AD5" s="11" t="s">
        <v>291</v>
      </c>
      <c r="AE5" s="11" t="s">
        <v>292</v>
      </c>
    </row>
    <row r="6" spans="1:32" s="12" customFormat="1" ht="12.6" x14ac:dyDescent="0.25">
      <c r="A6" s="122" t="s">
        <v>451</v>
      </c>
      <c r="B6" s="123"/>
      <c r="C6" s="18">
        <f>C7+C29+C30+C31</f>
        <v>403700</v>
      </c>
      <c r="D6" s="18">
        <f t="shared" ref="D6:AE6" si="0">D7+D29+D30+D31</f>
        <v>9919</v>
      </c>
      <c r="E6" s="18">
        <f t="shared" si="0"/>
        <v>1274</v>
      </c>
      <c r="F6" s="18">
        <f t="shared" si="0"/>
        <v>781</v>
      </c>
      <c r="G6" s="18">
        <f t="shared" si="0"/>
        <v>690</v>
      </c>
      <c r="H6" s="18">
        <f t="shared" si="0"/>
        <v>8891</v>
      </c>
      <c r="I6" s="18">
        <f t="shared" si="0"/>
        <v>195</v>
      </c>
      <c r="J6" s="18">
        <f t="shared" si="0"/>
        <v>169</v>
      </c>
      <c r="K6" s="18">
        <f t="shared" si="0"/>
        <v>28</v>
      </c>
      <c r="L6" s="18">
        <f t="shared" si="0"/>
        <v>51</v>
      </c>
      <c r="M6" s="18">
        <f t="shared" si="0"/>
        <v>116</v>
      </c>
      <c r="N6" s="18">
        <f t="shared" si="0"/>
        <v>99</v>
      </c>
      <c r="O6" s="18">
        <f t="shared" si="0"/>
        <v>3068</v>
      </c>
      <c r="P6" s="18">
        <f t="shared" si="0"/>
        <v>9006</v>
      </c>
      <c r="Q6" s="18">
        <f t="shared" si="0"/>
        <v>131980</v>
      </c>
      <c r="R6" s="18">
        <f t="shared" si="0"/>
        <v>68673</v>
      </c>
      <c r="S6" s="18">
        <f t="shared" si="0"/>
        <v>64390</v>
      </c>
      <c r="T6" s="18">
        <f t="shared" si="0"/>
        <v>1116</v>
      </c>
      <c r="U6" s="18">
        <f t="shared" si="0"/>
        <v>1549</v>
      </c>
      <c r="V6" s="18">
        <f t="shared" si="0"/>
        <v>2445</v>
      </c>
      <c r="W6" s="18">
        <f t="shared" si="0"/>
        <v>92</v>
      </c>
      <c r="X6" s="18">
        <f t="shared" si="0"/>
        <v>154</v>
      </c>
      <c r="Y6" s="18">
        <f t="shared" si="0"/>
        <v>91</v>
      </c>
      <c r="Z6" s="18">
        <f t="shared" si="0"/>
        <v>722</v>
      </c>
      <c r="AA6" s="18">
        <f t="shared" si="0"/>
        <v>90409</v>
      </c>
      <c r="AB6" s="18">
        <f t="shared" si="0"/>
        <v>15</v>
      </c>
      <c r="AC6" s="18">
        <f t="shared" si="0"/>
        <v>22</v>
      </c>
      <c r="AD6" s="18">
        <f t="shared" si="0"/>
        <v>379</v>
      </c>
      <c r="AE6" s="18">
        <f t="shared" si="0"/>
        <v>7376</v>
      </c>
      <c r="AF6" s="52"/>
    </row>
    <row r="7" spans="1:32" ht="12.6" x14ac:dyDescent="0.25">
      <c r="A7" s="23" t="s">
        <v>120</v>
      </c>
      <c r="B7" s="24" t="s">
        <v>64</v>
      </c>
      <c r="C7" s="18">
        <v>333019</v>
      </c>
      <c r="D7" s="18">
        <v>4910</v>
      </c>
      <c r="E7" s="18">
        <v>680</v>
      </c>
      <c r="F7" s="18">
        <v>332</v>
      </c>
      <c r="G7" s="18">
        <v>337</v>
      </c>
      <c r="H7" s="18">
        <v>3454</v>
      </c>
      <c r="I7" s="18">
        <v>96</v>
      </c>
      <c r="J7" s="18">
        <v>79</v>
      </c>
      <c r="K7" s="18">
        <v>19</v>
      </c>
      <c r="L7" s="18">
        <v>24</v>
      </c>
      <c r="M7" s="18">
        <v>56</v>
      </c>
      <c r="N7" s="18">
        <v>42</v>
      </c>
      <c r="O7" s="18">
        <v>1552</v>
      </c>
      <c r="P7" s="18">
        <v>6068</v>
      </c>
      <c r="Q7" s="18">
        <v>104399</v>
      </c>
      <c r="R7" s="18">
        <v>58229</v>
      </c>
      <c r="S7" s="18">
        <v>62134</v>
      </c>
      <c r="T7" s="19">
        <v>614</v>
      </c>
      <c r="U7" s="19">
        <v>876</v>
      </c>
      <c r="V7" s="19">
        <v>1369</v>
      </c>
      <c r="W7" s="19">
        <v>37</v>
      </c>
      <c r="X7" s="19">
        <v>94</v>
      </c>
      <c r="Y7" s="19">
        <v>44</v>
      </c>
      <c r="Z7" s="19">
        <v>378</v>
      </c>
      <c r="AA7" s="19">
        <v>81847</v>
      </c>
      <c r="AB7" s="19">
        <v>10</v>
      </c>
      <c r="AC7" s="19">
        <v>9</v>
      </c>
      <c r="AD7" s="19">
        <v>309</v>
      </c>
      <c r="AE7" s="19">
        <v>5021</v>
      </c>
    </row>
    <row r="8" spans="1:32" ht="12.6" x14ac:dyDescent="0.25">
      <c r="A8" s="13" t="s">
        <v>65</v>
      </c>
      <c r="B8" s="57" t="s">
        <v>66</v>
      </c>
      <c r="C8" s="16">
        <v>58022</v>
      </c>
      <c r="D8" s="16">
        <v>1180</v>
      </c>
      <c r="E8" s="16">
        <v>208</v>
      </c>
      <c r="F8" s="16">
        <v>112</v>
      </c>
      <c r="G8" s="16">
        <v>87</v>
      </c>
      <c r="H8" s="16">
        <v>775</v>
      </c>
      <c r="I8" s="16">
        <v>29</v>
      </c>
      <c r="J8" s="16">
        <v>15</v>
      </c>
      <c r="K8" s="16">
        <v>4</v>
      </c>
      <c r="L8" s="16">
        <v>6</v>
      </c>
      <c r="M8" s="16">
        <v>5</v>
      </c>
      <c r="N8" s="16">
        <v>9</v>
      </c>
      <c r="O8" s="16">
        <v>454</v>
      </c>
      <c r="P8" s="16">
        <v>1514</v>
      </c>
      <c r="Q8" s="16">
        <v>20736</v>
      </c>
      <c r="R8" s="16">
        <v>7698</v>
      </c>
      <c r="S8" s="16">
        <v>9134</v>
      </c>
      <c r="T8" s="17">
        <v>130</v>
      </c>
      <c r="U8" s="17">
        <v>234</v>
      </c>
      <c r="V8" s="17">
        <v>335</v>
      </c>
      <c r="W8" s="17">
        <v>17</v>
      </c>
      <c r="X8" s="17">
        <v>26</v>
      </c>
      <c r="Y8" s="17">
        <v>16</v>
      </c>
      <c r="Z8" s="17">
        <v>121</v>
      </c>
      <c r="AA8" s="17">
        <v>13508</v>
      </c>
      <c r="AB8" s="17">
        <v>2</v>
      </c>
      <c r="AC8" s="17">
        <v>4</v>
      </c>
      <c r="AD8" s="17">
        <v>140</v>
      </c>
      <c r="AE8" s="17">
        <v>1523</v>
      </c>
    </row>
    <row r="9" spans="1:32" s="58" customFormat="1" ht="12.6" x14ac:dyDescent="0.25">
      <c r="A9" s="13" t="s">
        <v>67</v>
      </c>
      <c r="B9" s="57" t="s">
        <v>68</v>
      </c>
      <c r="C9" s="16">
        <v>7005</v>
      </c>
      <c r="D9" s="16">
        <v>76</v>
      </c>
      <c r="E9" s="16">
        <v>5</v>
      </c>
      <c r="F9" s="16">
        <v>4</v>
      </c>
      <c r="G9" s="16">
        <v>4</v>
      </c>
      <c r="H9" s="16">
        <v>41</v>
      </c>
      <c r="I9" s="16">
        <v>2</v>
      </c>
      <c r="J9" s="16">
        <v>0</v>
      </c>
      <c r="K9" s="16">
        <v>1</v>
      </c>
      <c r="L9" s="16">
        <v>0</v>
      </c>
      <c r="M9" s="16">
        <v>5</v>
      </c>
      <c r="N9" s="16">
        <v>0</v>
      </c>
      <c r="O9" s="16">
        <v>20</v>
      </c>
      <c r="P9" s="16">
        <v>39</v>
      </c>
      <c r="Q9" s="16">
        <v>3510</v>
      </c>
      <c r="R9" s="16">
        <v>1104</v>
      </c>
      <c r="S9" s="16">
        <v>482</v>
      </c>
      <c r="T9" s="17">
        <v>11</v>
      </c>
      <c r="U9" s="17">
        <v>5</v>
      </c>
      <c r="V9" s="17">
        <v>17</v>
      </c>
      <c r="W9" s="17">
        <v>1</v>
      </c>
      <c r="X9" s="17">
        <v>5</v>
      </c>
      <c r="Y9" s="17">
        <v>2</v>
      </c>
      <c r="Z9" s="17">
        <v>11</v>
      </c>
      <c r="AA9" s="17">
        <v>1586</v>
      </c>
      <c r="AB9" s="17">
        <v>0</v>
      </c>
      <c r="AC9" s="17">
        <v>0</v>
      </c>
      <c r="AD9" s="17">
        <v>1</v>
      </c>
      <c r="AE9" s="17">
        <v>73</v>
      </c>
    </row>
    <row r="10" spans="1:32" ht="12.6" x14ac:dyDescent="0.25">
      <c r="A10" s="13" t="s">
        <v>70</v>
      </c>
      <c r="B10" s="57" t="s">
        <v>71</v>
      </c>
      <c r="C10" s="16">
        <v>67674</v>
      </c>
      <c r="D10" s="16">
        <v>444</v>
      </c>
      <c r="E10" s="16">
        <v>59</v>
      </c>
      <c r="F10" s="16">
        <v>46</v>
      </c>
      <c r="G10" s="16">
        <v>33</v>
      </c>
      <c r="H10" s="16">
        <v>397</v>
      </c>
      <c r="I10" s="16">
        <v>10</v>
      </c>
      <c r="J10" s="16">
        <v>4</v>
      </c>
      <c r="K10" s="16">
        <v>4</v>
      </c>
      <c r="L10" s="16">
        <v>5</v>
      </c>
      <c r="M10" s="16">
        <v>5</v>
      </c>
      <c r="N10" s="16">
        <v>3</v>
      </c>
      <c r="O10" s="16">
        <v>148</v>
      </c>
      <c r="P10" s="16">
        <v>720</v>
      </c>
      <c r="Q10" s="16">
        <v>14250</v>
      </c>
      <c r="R10" s="16">
        <v>16393</v>
      </c>
      <c r="S10" s="16">
        <v>18408</v>
      </c>
      <c r="T10" s="17">
        <v>41</v>
      </c>
      <c r="U10" s="17">
        <v>104</v>
      </c>
      <c r="V10" s="17">
        <v>158</v>
      </c>
      <c r="W10" s="17">
        <v>2</v>
      </c>
      <c r="X10" s="17">
        <v>7</v>
      </c>
      <c r="Y10" s="17">
        <v>7</v>
      </c>
      <c r="Z10" s="17">
        <v>50</v>
      </c>
      <c r="AA10" s="17">
        <v>15529</v>
      </c>
      <c r="AB10" s="17">
        <v>3</v>
      </c>
      <c r="AC10" s="17">
        <v>1</v>
      </c>
      <c r="AD10" s="17">
        <v>95</v>
      </c>
      <c r="AE10" s="17">
        <v>748</v>
      </c>
    </row>
    <row r="11" spans="1:32" ht="12.6" x14ac:dyDescent="0.25">
      <c r="A11" s="13" t="s">
        <v>72</v>
      </c>
      <c r="B11" s="57" t="s">
        <v>73</v>
      </c>
      <c r="C11" s="16">
        <v>17924</v>
      </c>
      <c r="D11" s="16">
        <v>262</v>
      </c>
      <c r="E11" s="16">
        <v>13</v>
      </c>
      <c r="F11" s="16">
        <v>10</v>
      </c>
      <c r="G11" s="16">
        <v>9</v>
      </c>
      <c r="H11" s="16">
        <v>100</v>
      </c>
      <c r="I11" s="16">
        <v>2</v>
      </c>
      <c r="J11" s="16">
        <v>3</v>
      </c>
      <c r="K11" s="16">
        <v>0</v>
      </c>
      <c r="L11" s="16">
        <v>0</v>
      </c>
      <c r="M11" s="16">
        <v>0</v>
      </c>
      <c r="N11" s="16">
        <v>0</v>
      </c>
      <c r="O11" s="16">
        <v>137</v>
      </c>
      <c r="P11" s="16">
        <v>170</v>
      </c>
      <c r="Q11" s="16">
        <v>3940</v>
      </c>
      <c r="R11" s="16">
        <v>7830</v>
      </c>
      <c r="S11" s="16">
        <v>2219</v>
      </c>
      <c r="T11" s="17">
        <v>80</v>
      </c>
      <c r="U11" s="17">
        <v>30</v>
      </c>
      <c r="V11" s="17">
        <v>34</v>
      </c>
      <c r="W11" s="17">
        <v>2</v>
      </c>
      <c r="X11" s="17">
        <v>1</v>
      </c>
      <c r="Y11" s="17">
        <v>2</v>
      </c>
      <c r="Z11" s="17">
        <v>13</v>
      </c>
      <c r="AA11" s="17">
        <v>2960</v>
      </c>
      <c r="AB11" s="17">
        <v>0</v>
      </c>
      <c r="AC11" s="17">
        <v>0</v>
      </c>
      <c r="AD11" s="17">
        <v>4</v>
      </c>
      <c r="AE11" s="17">
        <v>103</v>
      </c>
    </row>
    <row r="12" spans="1:32" ht="12.6" x14ac:dyDescent="0.25">
      <c r="A12" s="13" t="s">
        <v>74</v>
      </c>
      <c r="B12" s="57" t="s">
        <v>75</v>
      </c>
      <c r="C12" s="16">
        <v>12248</v>
      </c>
      <c r="D12" s="16">
        <v>56</v>
      </c>
      <c r="E12" s="16">
        <v>4</v>
      </c>
      <c r="F12" s="16">
        <v>0</v>
      </c>
      <c r="G12" s="16">
        <v>3</v>
      </c>
      <c r="H12" s="16">
        <v>32</v>
      </c>
      <c r="I12" s="16">
        <v>1</v>
      </c>
      <c r="J12" s="16">
        <v>0</v>
      </c>
      <c r="K12" s="16">
        <v>0</v>
      </c>
      <c r="L12" s="16">
        <v>2</v>
      </c>
      <c r="M12" s="16">
        <v>1</v>
      </c>
      <c r="N12" s="16">
        <v>0</v>
      </c>
      <c r="O12" s="16">
        <v>30</v>
      </c>
      <c r="P12" s="16">
        <v>56</v>
      </c>
      <c r="Q12" s="16">
        <v>3990</v>
      </c>
      <c r="R12" s="16">
        <v>3256</v>
      </c>
      <c r="S12" s="16">
        <v>1809</v>
      </c>
      <c r="T12" s="17">
        <v>7</v>
      </c>
      <c r="U12" s="17">
        <v>15</v>
      </c>
      <c r="V12" s="17">
        <v>15</v>
      </c>
      <c r="W12" s="17">
        <v>0</v>
      </c>
      <c r="X12" s="17">
        <v>1</v>
      </c>
      <c r="Y12" s="17">
        <v>0</v>
      </c>
      <c r="Z12" s="17">
        <v>4</v>
      </c>
      <c r="AA12" s="17">
        <v>2911</v>
      </c>
      <c r="AB12" s="17">
        <v>0</v>
      </c>
      <c r="AC12" s="17">
        <v>1</v>
      </c>
      <c r="AD12" s="17">
        <v>4</v>
      </c>
      <c r="AE12" s="17">
        <v>50</v>
      </c>
    </row>
    <row r="13" spans="1:32" ht="12.6" x14ac:dyDescent="0.25">
      <c r="A13" s="13" t="s">
        <v>76</v>
      </c>
      <c r="B13" s="57" t="s">
        <v>77</v>
      </c>
      <c r="C13" s="16">
        <v>30053</v>
      </c>
      <c r="D13" s="16">
        <v>187</v>
      </c>
      <c r="E13" s="16">
        <v>21</v>
      </c>
      <c r="F13" s="16">
        <v>11</v>
      </c>
      <c r="G13" s="16">
        <v>10</v>
      </c>
      <c r="H13" s="16">
        <v>116</v>
      </c>
      <c r="I13" s="16">
        <v>7</v>
      </c>
      <c r="J13" s="16">
        <v>2</v>
      </c>
      <c r="K13" s="16">
        <v>1</v>
      </c>
      <c r="L13" s="16">
        <v>0</v>
      </c>
      <c r="M13" s="16">
        <v>1</v>
      </c>
      <c r="N13" s="16">
        <v>0</v>
      </c>
      <c r="O13" s="16">
        <v>60</v>
      </c>
      <c r="P13" s="16">
        <v>342</v>
      </c>
      <c r="Q13" s="16">
        <v>7984</v>
      </c>
      <c r="R13" s="16">
        <v>4794</v>
      </c>
      <c r="S13" s="16">
        <v>7829</v>
      </c>
      <c r="T13" s="17">
        <v>9</v>
      </c>
      <c r="U13" s="17">
        <v>21</v>
      </c>
      <c r="V13" s="17">
        <v>50</v>
      </c>
      <c r="W13" s="17">
        <v>0</v>
      </c>
      <c r="X13" s="17">
        <v>2</v>
      </c>
      <c r="Y13" s="17">
        <v>2</v>
      </c>
      <c r="Z13" s="17">
        <v>9</v>
      </c>
      <c r="AA13" s="17">
        <v>8346</v>
      </c>
      <c r="AB13" s="17">
        <v>0</v>
      </c>
      <c r="AC13" s="17">
        <v>0</v>
      </c>
      <c r="AD13" s="17">
        <v>9</v>
      </c>
      <c r="AE13" s="17">
        <v>240</v>
      </c>
    </row>
    <row r="14" spans="1:32" ht="12.6" x14ac:dyDescent="0.25">
      <c r="A14" s="13" t="s">
        <v>78</v>
      </c>
      <c r="B14" s="57" t="s">
        <v>79</v>
      </c>
      <c r="C14" s="16">
        <v>24125</v>
      </c>
      <c r="D14" s="16">
        <v>105</v>
      </c>
      <c r="E14" s="16">
        <v>22</v>
      </c>
      <c r="F14" s="16">
        <v>8</v>
      </c>
      <c r="G14" s="16">
        <v>7</v>
      </c>
      <c r="H14" s="16">
        <v>62</v>
      </c>
      <c r="I14" s="16">
        <v>1</v>
      </c>
      <c r="J14" s="16">
        <v>2</v>
      </c>
      <c r="K14" s="16">
        <v>1</v>
      </c>
      <c r="L14" s="16">
        <v>0</v>
      </c>
      <c r="M14" s="16">
        <v>0</v>
      </c>
      <c r="N14" s="16">
        <v>1</v>
      </c>
      <c r="O14" s="16">
        <v>23</v>
      </c>
      <c r="P14" s="16">
        <v>246</v>
      </c>
      <c r="Q14" s="16">
        <v>6263</v>
      </c>
      <c r="R14" s="16">
        <v>2388</v>
      </c>
      <c r="S14" s="16">
        <v>5896</v>
      </c>
      <c r="T14" s="17">
        <v>8</v>
      </c>
      <c r="U14" s="17">
        <v>11</v>
      </c>
      <c r="V14" s="17">
        <v>44</v>
      </c>
      <c r="W14" s="17">
        <v>1</v>
      </c>
      <c r="X14" s="17">
        <v>0</v>
      </c>
      <c r="Y14" s="17">
        <v>1</v>
      </c>
      <c r="Z14" s="17">
        <v>6</v>
      </c>
      <c r="AA14" s="17">
        <v>8920</v>
      </c>
      <c r="AB14" s="17">
        <v>0</v>
      </c>
      <c r="AC14" s="17">
        <v>0</v>
      </c>
      <c r="AD14" s="17">
        <v>2</v>
      </c>
      <c r="AE14" s="17">
        <v>107</v>
      </c>
    </row>
    <row r="15" spans="1:32" ht="12.6" x14ac:dyDescent="0.25">
      <c r="A15" s="13" t="s">
        <v>80</v>
      </c>
      <c r="B15" s="57" t="s">
        <v>81</v>
      </c>
      <c r="C15" s="16">
        <v>6702</v>
      </c>
      <c r="D15" s="16">
        <v>53</v>
      </c>
      <c r="E15" s="16">
        <v>9</v>
      </c>
      <c r="F15" s="16">
        <v>0</v>
      </c>
      <c r="G15" s="16">
        <v>3</v>
      </c>
      <c r="H15" s="16">
        <v>33</v>
      </c>
      <c r="I15" s="16">
        <v>1</v>
      </c>
      <c r="J15" s="16">
        <v>1</v>
      </c>
      <c r="K15" s="16">
        <v>0</v>
      </c>
      <c r="L15" s="16">
        <v>0</v>
      </c>
      <c r="M15" s="16">
        <v>0</v>
      </c>
      <c r="N15" s="16">
        <v>1</v>
      </c>
      <c r="O15" s="16">
        <v>14</v>
      </c>
      <c r="P15" s="16">
        <v>132</v>
      </c>
      <c r="Q15" s="16">
        <v>2797</v>
      </c>
      <c r="R15" s="16">
        <v>534</v>
      </c>
      <c r="S15" s="16">
        <v>1104</v>
      </c>
      <c r="T15" s="17">
        <v>4</v>
      </c>
      <c r="U15" s="17">
        <v>3</v>
      </c>
      <c r="V15" s="17">
        <v>20</v>
      </c>
      <c r="W15" s="17">
        <v>0</v>
      </c>
      <c r="X15" s="17">
        <v>0</v>
      </c>
      <c r="Y15" s="17">
        <v>0</v>
      </c>
      <c r="Z15" s="17">
        <v>3</v>
      </c>
      <c r="AA15" s="17">
        <v>1930</v>
      </c>
      <c r="AB15" s="17">
        <v>0</v>
      </c>
      <c r="AC15" s="17">
        <v>0</v>
      </c>
      <c r="AD15" s="17">
        <v>1</v>
      </c>
      <c r="AE15" s="17">
        <v>59</v>
      </c>
    </row>
    <row r="16" spans="1:32" ht="12.6" x14ac:dyDescent="0.25">
      <c r="A16" s="13" t="s">
        <v>82</v>
      </c>
      <c r="B16" s="57" t="s">
        <v>83</v>
      </c>
      <c r="C16" s="16">
        <v>8692</v>
      </c>
      <c r="D16" s="16">
        <v>67</v>
      </c>
      <c r="E16" s="16">
        <v>8</v>
      </c>
      <c r="F16" s="16">
        <v>2</v>
      </c>
      <c r="G16" s="16">
        <v>0</v>
      </c>
      <c r="H16" s="16">
        <v>134</v>
      </c>
      <c r="I16" s="16">
        <v>1</v>
      </c>
      <c r="J16" s="16">
        <v>2</v>
      </c>
      <c r="K16" s="16">
        <v>0</v>
      </c>
      <c r="L16" s="16">
        <v>0</v>
      </c>
      <c r="M16" s="16">
        <v>0</v>
      </c>
      <c r="N16" s="16">
        <v>1</v>
      </c>
      <c r="O16" s="16">
        <v>8</v>
      </c>
      <c r="P16" s="16">
        <v>72</v>
      </c>
      <c r="Q16" s="16">
        <v>3593</v>
      </c>
      <c r="R16" s="16">
        <v>680</v>
      </c>
      <c r="S16" s="16">
        <v>1259</v>
      </c>
      <c r="T16" s="17">
        <v>74</v>
      </c>
      <c r="U16" s="17">
        <v>1</v>
      </c>
      <c r="V16" s="17">
        <v>20</v>
      </c>
      <c r="W16" s="17">
        <v>5</v>
      </c>
      <c r="X16" s="17">
        <v>0</v>
      </c>
      <c r="Y16" s="17">
        <v>0</v>
      </c>
      <c r="Z16" s="17">
        <v>3</v>
      </c>
      <c r="AA16" s="17">
        <v>2681</v>
      </c>
      <c r="AB16" s="17">
        <v>0</v>
      </c>
      <c r="AC16" s="17">
        <v>0</v>
      </c>
      <c r="AD16" s="17">
        <v>1</v>
      </c>
      <c r="AE16" s="17">
        <v>80</v>
      </c>
    </row>
    <row r="17" spans="1:31" ht="12.6" x14ac:dyDescent="0.25">
      <c r="A17" s="13" t="s">
        <v>84</v>
      </c>
      <c r="B17" s="57" t="s">
        <v>85</v>
      </c>
      <c r="C17" s="16">
        <v>6714</v>
      </c>
      <c r="D17" s="16">
        <v>67</v>
      </c>
      <c r="E17" s="16">
        <v>2</v>
      </c>
      <c r="F17" s="16">
        <v>0</v>
      </c>
      <c r="G17" s="16">
        <v>6</v>
      </c>
      <c r="H17" s="16">
        <v>11</v>
      </c>
      <c r="I17" s="16">
        <v>2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7</v>
      </c>
      <c r="P17" s="16">
        <v>160</v>
      </c>
      <c r="Q17" s="16">
        <v>2889</v>
      </c>
      <c r="R17" s="16">
        <v>676</v>
      </c>
      <c r="S17" s="16">
        <v>973</v>
      </c>
      <c r="T17" s="17">
        <v>5</v>
      </c>
      <c r="U17" s="17">
        <v>13</v>
      </c>
      <c r="V17" s="17">
        <v>16</v>
      </c>
      <c r="W17" s="17">
        <v>0</v>
      </c>
      <c r="X17" s="17">
        <v>0</v>
      </c>
      <c r="Y17" s="17">
        <v>0</v>
      </c>
      <c r="Z17" s="17">
        <v>2</v>
      </c>
      <c r="AA17" s="17">
        <v>1789</v>
      </c>
      <c r="AB17" s="17">
        <v>0</v>
      </c>
      <c r="AC17" s="17">
        <v>0</v>
      </c>
      <c r="AD17" s="17">
        <v>3</v>
      </c>
      <c r="AE17" s="17">
        <v>92</v>
      </c>
    </row>
    <row r="18" spans="1:31" ht="12.6" x14ac:dyDescent="0.25">
      <c r="A18" s="13" t="s">
        <v>86</v>
      </c>
      <c r="B18" s="57" t="s">
        <v>87</v>
      </c>
      <c r="C18" s="16">
        <v>17637</v>
      </c>
      <c r="D18" s="16">
        <v>73</v>
      </c>
      <c r="E18" s="16">
        <v>10</v>
      </c>
      <c r="F18" s="16">
        <v>10</v>
      </c>
      <c r="G18" s="16">
        <v>5</v>
      </c>
      <c r="H18" s="16">
        <v>89</v>
      </c>
      <c r="I18" s="16">
        <v>2</v>
      </c>
      <c r="J18" s="16">
        <v>0</v>
      </c>
      <c r="K18" s="16">
        <v>0</v>
      </c>
      <c r="L18" s="16">
        <v>0</v>
      </c>
      <c r="M18" s="16">
        <v>2</v>
      </c>
      <c r="N18" s="16">
        <v>0</v>
      </c>
      <c r="O18" s="16">
        <v>19</v>
      </c>
      <c r="P18" s="16">
        <v>117</v>
      </c>
      <c r="Q18" s="16">
        <v>4380</v>
      </c>
      <c r="R18" s="16">
        <v>2617</v>
      </c>
      <c r="S18" s="16">
        <v>5261</v>
      </c>
      <c r="T18" s="17">
        <v>6</v>
      </c>
      <c r="U18" s="17">
        <v>14</v>
      </c>
      <c r="V18" s="17">
        <v>27</v>
      </c>
      <c r="W18" s="17">
        <v>1</v>
      </c>
      <c r="X18" s="17">
        <v>7</v>
      </c>
      <c r="Y18" s="17">
        <v>0</v>
      </c>
      <c r="Z18" s="17">
        <v>11</v>
      </c>
      <c r="AA18" s="17">
        <v>4828</v>
      </c>
      <c r="AB18" s="17">
        <v>0</v>
      </c>
      <c r="AC18" s="17">
        <v>0</v>
      </c>
      <c r="AD18" s="17">
        <v>1</v>
      </c>
      <c r="AE18" s="17">
        <v>157</v>
      </c>
    </row>
    <row r="19" spans="1:31" s="58" customFormat="1" ht="12.6" x14ac:dyDescent="0.25">
      <c r="A19" s="13" t="s">
        <v>88</v>
      </c>
      <c r="B19" s="57" t="s">
        <v>89</v>
      </c>
      <c r="C19" s="16">
        <v>15841</v>
      </c>
      <c r="D19" s="16">
        <v>171</v>
      </c>
      <c r="E19" s="16">
        <v>28</v>
      </c>
      <c r="F19" s="16">
        <v>8</v>
      </c>
      <c r="G19" s="16">
        <v>28</v>
      </c>
      <c r="H19" s="16">
        <v>69</v>
      </c>
      <c r="I19" s="16">
        <v>7</v>
      </c>
      <c r="J19" s="16">
        <v>17</v>
      </c>
      <c r="K19" s="16">
        <v>2</v>
      </c>
      <c r="L19" s="16">
        <v>0</v>
      </c>
      <c r="M19" s="16">
        <v>10</v>
      </c>
      <c r="N19" s="16">
        <v>0</v>
      </c>
      <c r="O19" s="16">
        <v>30</v>
      </c>
      <c r="P19" s="16">
        <v>345</v>
      </c>
      <c r="Q19" s="16">
        <v>4862</v>
      </c>
      <c r="R19" s="16">
        <v>2323</v>
      </c>
      <c r="S19" s="16">
        <v>2730</v>
      </c>
      <c r="T19" s="17">
        <v>21</v>
      </c>
      <c r="U19" s="17">
        <v>20</v>
      </c>
      <c r="V19" s="17">
        <v>73</v>
      </c>
      <c r="W19" s="17">
        <v>1</v>
      </c>
      <c r="X19" s="17">
        <v>25</v>
      </c>
      <c r="Y19" s="17">
        <v>1</v>
      </c>
      <c r="Z19" s="17">
        <v>15</v>
      </c>
      <c r="AA19" s="17">
        <v>4910</v>
      </c>
      <c r="AB19" s="17">
        <v>1</v>
      </c>
      <c r="AC19" s="17">
        <v>0</v>
      </c>
      <c r="AD19" s="17">
        <v>6</v>
      </c>
      <c r="AE19" s="17">
        <v>138</v>
      </c>
    </row>
    <row r="20" spans="1:31" ht="12.6" x14ac:dyDescent="0.25">
      <c r="A20" s="13" t="s">
        <v>90</v>
      </c>
      <c r="B20" s="57" t="s">
        <v>91</v>
      </c>
      <c r="C20" s="16">
        <v>9634</v>
      </c>
      <c r="D20" s="16">
        <v>84</v>
      </c>
      <c r="E20" s="16">
        <v>21</v>
      </c>
      <c r="F20" s="16">
        <v>5</v>
      </c>
      <c r="G20" s="16">
        <v>6</v>
      </c>
      <c r="H20" s="16">
        <v>61</v>
      </c>
      <c r="I20" s="16">
        <v>1</v>
      </c>
      <c r="J20" s="16">
        <v>13</v>
      </c>
      <c r="K20" s="16">
        <v>0</v>
      </c>
      <c r="L20" s="16">
        <v>0</v>
      </c>
      <c r="M20" s="16">
        <v>3</v>
      </c>
      <c r="N20" s="16">
        <v>1</v>
      </c>
      <c r="O20" s="16">
        <v>15</v>
      </c>
      <c r="P20" s="16">
        <v>92</v>
      </c>
      <c r="Q20" s="16">
        <v>4721</v>
      </c>
      <c r="R20" s="16">
        <v>1165</v>
      </c>
      <c r="S20" s="16">
        <v>603</v>
      </c>
      <c r="T20" s="17">
        <v>91</v>
      </c>
      <c r="U20" s="17">
        <v>4</v>
      </c>
      <c r="V20" s="17">
        <v>31</v>
      </c>
      <c r="W20" s="17">
        <v>0</v>
      </c>
      <c r="X20" s="17">
        <v>2</v>
      </c>
      <c r="Y20" s="17">
        <v>0</v>
      </c>
      <c r="Z20" s="17">
        <v>7</v>
      </c>
      <c r="AA20" s="17">
        <v>2562</v>
      </c>
      <c r="AB20" s="17">
        <v>2</v>
      </c>
      <c r="AC20" s="17">
        <v>2</v>
      </c>
      <c r="AD20" s="17">
        <v>2</v>
      </c>
      <c r="AE20" s="17">
        <v>140</v>
      </c>
    </row>
    <row r="21" spans="1:31" ht="12.6" x14ac:dyDescent="0.25">
      <c r="A21" s="13" t="s">
        <v>92</v>
      </c>
      <c r="B21" s="57" t="s">
        <v>93</v>
      </c>
      <c r="C21" s="16">
        <v>1866</v>
      </c>
      <c r="D21" s="16">
        <v>55</v>
      </c>
      <c r="E21" s="16">
        <v>2</v>
      </c>
      <c r="F21" s="16">
        <v>2</v>
      </c>
      <c r="G21" s="16">
        <v>2</v>
      </c>
      <c r="H21" s="16">
        <v>12</v>
      </c>
      <c r="I21" s="16">
        <v>0</v>
      </c>
      <c r="J21" s="16">
        <v>0</v>
      </c>
      <c r="K21" s="16">
        <v>0</v>
      </c>
      <c r="L21" s="16">
        <v>0</v>
      </c>
      <c r="M21" s="16">
        <v>8</v>
      </c>
      <c r="N21" s="16">
        <v>0</v>
      </c>
      <c r="O21" s="16">
        <v>11</v>
      </c>
      <c r="P21" s="16">
        <v>16</v>
      </c>
      <c r="Q21" s="16">
        <v>1030</v>
      </c>
      <c r="R21" s="16">
        <v>133</v>
      </c>
      <c r="S21" s="16">
        <v>26</v>
      </c>
      <c r="T21" s="17">
        <v>2</v>
      </c>
      <c r="U21" s="17">
        <v>0</v>
      </c>
      <c r="V21" s="17">
        <v>11</v>
      </c>
      <c r="W21" s="17">
        <v>0</v>
      </c>
      <c r="X21" s="17">
        <v>0</v>
      </c>
      <c r="Y21" s="17">
        <v>0</v>
      </c>
      <c r="Z21" s="17">
        <v>3</v>
      </c>
      <c r="AA21" s="17">
        <v>528</v>
      </c>
      <c r="AB21" s="17">
        <v>0</v>
      </c>
      <c r="AC21" s="17">
        <v>0</v>
      </c>
      <c r="AD21" s="17">
        <v>2</v>
      </c>
      <c r="AE21" s="17">
        <v>23</v>
      </c>
    </row>
    <row r="22" spans="1:31" ht="12.6" x14ac:dyDescent="0.25">
      <c r="A22" s="13" t="s">
        <v>94</v>
      </c>
      <c r="B22" s="57" t="s">
        <v>95</v>
      </c>
      <c r="C22" s="16">
        <v>4394</v>
      </c>
      <c r="D22" s="16">
        <v>76</v>
      </c>
      <c r="E22" s="16">
        <v>10</v>
      </c>
      <c r="F22" s="16">
        <v>13</v>
      </c>
      <c r="G22" s="16">
        <v>8</v>
      </c>
      <c r="H22" s="16">
        <v>35</v>
      </c>
      <c r="I22" s="16">
        <v>0</v>
      </c>
      <c r="J22" s="16">
        <v>0</v>
      </c>
      <c r="K22" s="16">
        <v>1</v>
      </c>
      <c r="L22" s="16">
        <v>0</v>
      </c>
      <c r="M22" s="16">
        <v>2</v>
      </c>
      <c r="N22" s="16">
        <v>0</v>
      </c>
      <c r="O22" s="16">
        <v>7</v>
      </c>
      <c r="P22" s="16">
        <v>148</v>
      </c>
      <c r="Q22" s="16">
        <v>2053</v>
      </c>
      <c r="R22" s="16">
        <v>534</v>
      </c>
      <c r="S22" s="16">
        <v>572</v>
      </c>
      <c r="T22" s="17">
        <v>9</v>
      </c>
      <c r="U22" s="17">
        <v>31</v>
      </c>
      <c r="V22" s="17">
        <v>26</v>
      </c>
      <c r="W22" s="17">
        <v>0</v>
      </c>
      <c r="X22" s="17">
        <v>1</v>
      </c>
      <c r="Y22" s="17">
        <v>2</v>
      </c>
      <c r="Z22" s="17">
        <v>5</v>
      </c>
      <c r="AA22" s="17">
        <v>745</v>
      </c>
      <c r="AB22" s="17">
        <v>0</v>
      </c>
      <c r="AC22" s="17">
        <v>0</v>
      </c>
      <c r="AD22" s="17">
        <v>1</v>
      </c>
      <c r="AE22" s="17">
        <v>115</v>
      </c>
    </row>
    <row r="23" spans="1:31" ht="12.6" x14ac:dyDescent="0.25">
      <c r="A23" s="13" t="s">
        <v>96</v>
      </c>
      <c r="B23" s="57" t="s">
        <v>97</v>
      </c>
      <c r="C23" s="16">
        <v>1471</v>
      </c>
      <c r="D23" s="16">
        <v>7</v>
      </c>
      <c r="E23" s="16">
        <v>1</v>
      </c>
      <c r="F23" s="16">
        <v>2</v>
      </c>
      <c r="G23" s="16">
        <v>0</v>
      </c>
      <c r="H23" s="16">
        <v>4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2</v>
      </c>
      <c r="Q23" s="16">
        <v>1136</v>
      </c>
      <c r="R23" s="16">
        <v>106</v>
      </c>
      <c r="S23" s="16">
        <v>3</v>
      </c>
      <c r="T23" s="17">
        <v>0</v>
      </c>
      <c r="U23" s="17">
        <v>0</v>
      </c>
      <c r="V23" s="17">
        <v>5</v>
      </c>
      <c r="W23" s="17">
        <v>0</v>
      </c>
      <c r="X23" s="17">
        <v>0</v>
      </c>
      <c r="Y23" s="17">
        <v>0</v>
      </c>
      <c r="Z23" s="17">
        <v>4</v>
      </c>
      <c r="AA23" s="17">
        <v>196</v>
      </c>
      <c r="AB23" s="17">
        <v>0</v>
      </c>
      <c r="AC23" s="17">
        <v>0</v>
      </c>
      <c r="AD23" s="17">
        <v>0</v>
      </c>
      <c r="AE23" s="17">
        <v>5</v>
      </c>
    </row>
    <row r="24" spans="1:31" ht="12.6" x14ac:dyDescent="0.25">
      <c r="A24" s="13" t="s">
        <v>98</v>
      </c>
      <c r="B24" s="57" t="s">
        <v>99</v>
      </c>
      <c r="C24" s="16">
        <v>4062</v>
      </c>
      <c r="D24" s="16">
        <v>57</v>
      </c>
      <c r="E24" s="16">
        <v>12</v>
      </c>
      <c r="F24" s="16">
        <v>3</v>
      </c>
      <c r="G24" s="16">
        <v>3</v>
      </c>
      <c r="H24" s="16">
        <v>45</v>
      </c>
      <c r="I24" s="16">
        <v>1</v>
      </c>
      <c r="J24" s="16">
        <v>1</v>
      </c>
      <c r="K24" s="16">
        <v>0</v>
      </c>
      <c r="L24" s="16">
        <v>0</v>
      </c>
      <c r="M24" s="16">
        <v>0</v>
      </c>
      <c r="N24" s="16">
        <v>1</v>
      </c>
      <c r="O24" s="16">
        <v>38</v>
      </c>
      <c r="P24" s="16">
        <v>118</v>
      </c>
      <c r="Q24" s="16">
        <v>2037</v>
      </c>
      <c r="R24" s="16">
        <v>321</v>
      </c>
      <c r="S24" s="16">
        <v>321</v>
      </c>
      <c r="T24" s="17">
        <v>8</v>
      </c>
      <c r="U24" s="17">
        <v>12</v>
      </c>
      <c r="V24" s="17">
        <v>16</v>
      </c>
      <c r="W24" s="17">
        <v>0</v>
      </c>
      <c r="X24" s="17">
        <v>0</v>
      </c>
      <c r="Y24" s="17">
        <v>1</v>
      </c>
      <c r="Z24" s="17">
        <v>5</v>
      </c>
      <c r="AA24" s="17">
        <v>967</v>
      </c>
      <c r="AB24" s="17">
        <v>0</v>
      </c>
      <c r="AC24" s="17">
        <v>0</v>
      </c>
      <c r="AD24" s="17">
        <v>3</v>
      </c>
      <c r="AE24" s="17">
        <v>92</v>
      </c>
    </row>
    <row r="25" spans="1:31" ht="12.6" x14ac:dyDescent="0.25">
      <c r="A25" s="13" t="s">
        <v>100</v>
      </c>
      <c r="B25" s="57" t="s">
        <v>101</v>
      </c>
      <c r="C25" s="16">
        <v>9685</v>
      </c>
      <c r="D25" s="16">
        <v>564</v>
      </c>
      <c r="E25" s="16">
        <v>33</v>
      </c>
      <c r="F25" s="16">
        <v>35</v>
      </c>
      <c r="G25" s="16">
        <v>29</v>
      </c>
      <c r="H25" s="16">
        <v>393</v>
      </c>
      <c r="I25" s="16">
        <v>9</v>
      </c>
      <c r="J25" s="16">
        <v>4</v>
      </c>
      <c r="K25" s="16">
        <v>5</v>
      </c>
      <c r="L25" s="16">
        <v>0</v>
      </c>
      <c r="M25" s="16">
        <v>2</v>
      </c>
      <c r="N25" s="16">
        <v>15</v>
      </c>
      <c r="O25" s="16">
        <v>212</v>
      </c>
      <c r="P25" s="16">
        <v>425</v>
      </c>
      <c r="Q25" s="16">
        <v>3368</v>
      </c>
      <c r="R25" s="16">
        <v>1798</v>
      </c>
      <c r="S25" s="16">
        <v>532</v>
      </c>
      <c r="T25" s="17">
        <v>61</v>
      </c>
      <c r="U25" s="17">
        <v>204</v>
      </c>
      <c r="V25" s="17">
        <v>86</v>
      </c>
      <c r="W25" s="17">
        <v>0</v>
      </c>
      <c r="X25" s="17">
        <v>3</v>
      </c>
      <c r="Y25" s="17">
        <v>1</v>
      </c>
      <c r="Z25" s="17">
        <v>17</v>
      </c>
      <c r="AA25" s="17">
        <v>1404</v>
      </c>
      <c r="AB25" s="17">
        <v>0</v>
      </c>
      <c r="AC25" s="17">
        <v>0</v>
      </c>
      <c r="AD25" s="17">
        <v>13</v>
      </c>
      <c r="AE25" s="17">
        <v>472</v>
      </c>
    </row>
    <row r="26" spans="1:31" ht="12.6" x14ac:dyDescent="0.25">
      <c r="A26" s="13" t="s">
        <v>102</v>
      </c>
      <c r="B26" s="57" t="s">
        <v>103</v>
      </c>
      <c r="C26" s="16">
        <v>18373</v>
      </c>
      <c r="D26" s="16">
        <v>995</v>
      </c>
      <c r="E26" s="16">
        <v>141</v>
      </c>
      <c r="F26" s="16">
        <v>48</v>
      </c>
      <c r="G26" s="16">
        <v>62</v>
      </c>
      <c r="H26" s="16">
        <v>704</v>
      </c>
      <c r="I26" s="16">
        <v>17</v>
      </c>
      <c r="J26" s="16">
        <v>8</v>
      </c>
      <c r="K26" s="16">
        <v>0</v>
      </c>
      <c r="L26" s="16">
        <v>10</v>
      </c>
      <c r="M26" s="16">
        <v>8</v>
      </c>
      <c r="N26" s="16">
        <v>6</v>
      </c>
      <c r="O26" s="16">
        <v>261</v>
      </c>
      <c r="P26" s="16">
        <v>943</v>
      </c>
      <c r="Q26" s="16">
        <v>6425</v>
      </c>
      <c r="R26" s="16">
        <v>2537</v>
      </c>
      <c r="S26" s="16">
        <v>2009</v>
      </c>
      <c r="T26" s="17">
        <v>40</v>
      </c>
      <c r="U26" s="17">
        <v>106</v>
      </c>
      <c r="V26" s="17">
        <v>258</v>
      </c>
      <c r="W26" s="17">
        <v>6</v>
      </c>
      <c r="X26" s="17">
        <v>12</v>
      </c>
      <c r="Y26" s="17">
        <v>6</v>
      </c>
      <c r="Z26" s="17">
        <v>69</v>
      </c>
      <c r="AA26" s="17">
        <v>3222</v>
      </c>
      <c r="AB26" s="17">
        <v>1</v>
      </c>
      <c r="AC26" s="17">
        <v>1</v>
      </c>
      <c r="AD26" s="17">
        <v>16</v>
      </c>
      <c r="AE26" s="17">
        <v>462</v>
      </c>
    </row>
    <row r="27" spans="1:31" ht="12.6" x14ac:dyDescent="0.25">
      <c r="A27" s="13" t="s">
        <v>104</v>
      </c>
      <c r="B27" s="57" t="s">
        <v>105</v>
      </c>
      <c r="C27" s="16">
        <v>2511</v>
      </c>
      <c r="D27" s="16">
        <v>75</v>
      </c>
      <c r="E27" s="16">
        <v>6</v>
      </c>
      <c r="F27" s="16">
        <v>1</v>
      </c>
      <c r="G27" s="16">
        <v>4</v>
      </c>
      <c r="H27" s="16">
        <v>31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2</v>
      </c>
      <c r="O27" s="16">
        <v>14</v>
      </c>
      <c r="P27" s="16">
        <v>48</v>
      </c>
      <c r="Q27" s="16">
        <v>1230</v>
      </c>
      <c r="R27" s="16">
        <v>345</v>
      </c>
      <c r="S27" s="16">
        <v>135</v>
      </c>
      <c r="T27" s="17">
        <v>0</v>
      </c>
      <c r="U27" s="17">
        <v>0</v>
      </c>
      <c r="V27" s="17">
        <v>37</v>
      </c>
      <c r="W27" s="17">
        <v>0</v>
      </c>
      <c r="X27" s="17">
        <v>0</v>
      </c>
      <c r="Y27" s="17">
        <v>0</v>
      </c>
      <c r="Z27" s="17">
        <v>5</v>
      </c>
      <c r="AA27" s="17">
        <v>529</v>
      </c>
      <c r="AB27" s="17">
        <v>0</v>
      </c>
      <c r="AC27" s="17">
        <v>0</v>
      </c>
      <c r="AD27" s="17">
        <v>0</v>
      </c>
      <c r="AE27" s="17">
        <v>49</v>
      </c>
    </row>
    <row r="28" spans="1:31" ht="12.6" x14ac:dyDescent="0.25">
      <c r="A28" s="13" t="s">
        <v>106</v>
      </c>
      <c r="B28" s="57" t="s">
        <v>107</v>
      </c>
      <c r="C28" s="16">
        <v>8386</v>
      </c>
      <c r="D28" s="16">
        <v>256</v>
      </c>
      <c r="E28" s="16">
        <v>65</v>
      </c>
      <c r="F28" s="16">
        <v>12</v>
      </c>
      <c r="G28" s="16">
        <v>28</v>
      </c>
      <c r="H28" s="16">
        <v>310</v>
      </c>
      <c r="I28" s="16">
        <v>3</v>
      </c>
      <c r="J28" s="16">
        <v>7</v>
      </c>
      <c r="K28" s="16">
        <v>0</v>
      </c>
      <c r="L28" s="16">
        <v>1</v>
      </c>
      <c r="M28" s="16">
        <v>3</v>
      </c>
      <c r="N28" s="16">
        <v>2</v>
      </c>
      <c r="O28" s="16">
        <v>44</v>
      </c>
      <c r="P28" s="16">
        <v>363</v>
      </c>
      <c r="Q28" s="16">
        <v>3205</v>
      </c>
      <c r="R28" s="16">
        <v>997</v>
      </c>
      <c r="S28" s="16">
        <v>829</v>
      </c>
      <c r="T28" s="17">
        <v>7</v>
      </c>
      <c r="U28" s="17">
        <v>48</v>
      </c>
      <c r="V28" s="17">
        <v>90</v>
      </c>
      <c r="W28" s="17">
        <v>1</v>
      </c>
      <c r="X28" s="17">
        <v>2</v>
      </c>
      <c r="Y28" s="17">
        <v>3</v>
      </c>
      <c r="Z28" s="17">
        <v>15</v>
      </c>
      <c r="AA28" s="17">
        <v>1796</v>
      </c>
      <c r="AB28" s="17">
        <v>1</v>
      </c>
      <c r="AC28" s="17">
        <v>0</v>
      </c>
      <c r="AD28" s="17">
        <v>5</v>
      </c>
      <c r="AE28" s="17">
        <v>293</v>
      </c>
    </row>
    <row r="29" spans="1:31" s="58" customFormat="1" ht="12.75" customHeight="1" x14ac:dyDescent="0.25">
      <c r="A29" s="23" t="s">
        <v>108</v>
      </c>
      <c r="B29" s="24" t="s">
        <v>109</v>
      </c>
      <c r="C29" s="18">
        <v>53476</v>
      </c>
      <c r="D29" s="18">
        <v>4488</v>
      </c>
      <c r="E29" s="18">
        <v>506</v>
      </c>
      <c r="F29" s="18">
        <v>413</v>
      </c>
      <c r="G29" s="18">
        <v>312</v>
      </c>
      <c r="H29" s="18">
        <v>4666</v>
      </c>
      <c r="I29" s="18">
        <v>92</v>
      </c>
      <c r="J29" s="18">
        <v>54</v>
      </c>
      <c r="K29" s="18">
        <v>8</v>
      </c>
      <c r="L29" s="18">
        <v>27</v>
      </c>
      <c r="M29" s="18">
        <v>55</v>
      </c>
      <c r="N29" s="18">
        <v>55</v>
      </c>
      <c r="O29" s="18">
        <v>1364</v>
      </c>
      <c r="P29" s="18">
        <v>2487</v>
      </c>
      <c r="Q29" s="18">
        <v>21873</v>
      </c>
      <c r="R29" s="18">
        <v>6090</v>
      </c>
      <c r="S29" s="18">
        <v>1293</v>
      </c>
      <c r="T29" s="19">
        <v>460</v>
      </c>
      <c r="U29" s="19">
        <v>641</v>
      </c>
      <c r="V29" s="19">
        <v>858</v>
      </c>
      <c r="W29" s="19">
        <v>47</v>
      </c>
      <c r="X29" s="19">
        <v>53</v>
      </c>
      <c r="Y29" s="19">
        <v>38</v>
      </c>
      <c r="Z29" s="19">
        <v>287</v>
      </c>
      <c r="AA29" s="19">
        <v>5293</v>
      </c>
      <c r="AB29" s="19">
        <v>4</v>
      </c>
      <c r="AC29" s="19">
        <v>11</v>
      </c>
      <c r="AD29" s="19">
        <v>61</v>
      </c>
      <c r="AE29" s="19">
        <v>1940</v>
      </c>
    </row>
    <row r="30" spans="1:31" s="58" customFormat="1" ht="12.6" x14ac:dyDescent="0.25">
      <c r="A30" s="23" t="s">
        <v>110</v>
      </c>
      <c r="B30" s="24" t="s">
        <v>111</v>
      </c>
      <c r="C30" s="18">
        <v>16629</v>
      </c>
      <c r="D30" s="18">
        <v>512</v>
      </c>
      <c r="E30" s="18">
        <v>88</v>
      </c>
      <c r="F30" s="18">
        <v>35</v>
      </c>
      <c r="G30" s="18">
        <v>40</v>
      </c>
      <c r="H30" s="18">
        <v>770</v>
      </c>
      <c r="I30" s="18">
        <v>7</v>
      </c>
      <c r="J30" s="18">
        <v>36</v>
      </c>
      <c r="K30" s="18">
        <v>1</v>
      </c>
      <c r="L30" s="18">
        <v>0</v>
      </c>
      <c r="M30" s="18">
        <v>5</v>
      </c>
      <c r="N30" s="18">
        <v>2</v>
      </c>
      <c r="O30" s="18">
        <v>152</v>
      </c>
      <c r="P30" s="18">
        <v>446</v>
      </c>
      <c r="Q30" s="18">
        <v>5352</v>
      </c>
      <c r="R30" s="18">
        <v>4307</v>
      </c>
      <c r="S30" s="18">
        <v>955</v>
      </c>
      <c r="T30" s="19">
        <v>40</v>
      </c>
      <c r="U30" s="19">
        <v>32</v>
      </c>
      <c r="V30" s="19">
        <v>217</v>
      </c>
      <c r="W30" s="19">
        <v>8</v>
      </c>
      <c r="X30" s="19">
        <v>7</v>
      </c>
      <c r="Y30" s="19">
        <v>9</v>
      </c>
      <c r="Z30" s="19">
        <v>57</v>
      </c>
      <c r="AA30" s="19">
        <v>3164</v>
      </c>
      <c r="AB30" s="19">
        <v>1</v>
      </c>
      <c r="AC30" s="19">
        <v>2</v>
      </c>
      <c r="AD30" s="19">
        <v>8</v>
      </c>
      <c r="AE30" s="19">
        <v>376</v>
      </c>
    </row>
    <row r="31" spans="1:31" s="58" customFormat="1" ht="12.6" x14ac:dyDescent="0.25">
      <c r="A31" s="23" t="s">
        <v>112</v>
      </c>
      <c r="B31" s="24" t="s">
        <v>113</v>
      </c>
      <c r="C31" s="18">
        <v>576</v>
      </c>
      <c r="D31" s="18">
        <v>9</v>
      </c>
      <c r="E31" s="18">
        <v>0</v>
      </c>
      <c r="F31" s="18">
        <v>1</v>
      </c>
      <c r="G31" s="18">
        <v>1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5</v>
      </c>
      <c r="Q31" s="18">
        <v>356</v>
      </c>
      <c r="R31" s="18">
        <v>47</v>
      </c>
      <c r="S31" s="18">
        <v>8</v>
      </c>
      <c r="T31" s="19">
        <v>2</v>
      </c>
      <c r="U31" s="19">
        <v>0</v>
      </c>
      <c r="V31" s="19">
        <v>1</v>
      </c>
      <c r="W31" s="19">
        <v>0</v>
      </c>
      <c r="X31" s="19">
        <v>0</v>
      </c>
      <c r="Y31" s="19">
        <v>0</v>
      </c>
      <c r="Z31" s="19">
        <v>0</v>
      </c>
      <c r="AA31" s="19">
        <v>105</v>
      </c>
      <c r="AB31" s="19">
        <v>0</v>
      </c>
      <c r="AC31" s="19">
        <v>0</v>
      </c>
      <c r="AD31" s="19">
        <v>1</v>
      </c>
      <c r="AE31" s="19">
        <v>39</v>
      </c>
    </row>
    <row r="32" spans="1:31" s="58" customFormat="1" ht="12.6" x14ac:dyDescent="0.25">
      <c r="A32" s="13" t="s">
        <v>114</v>
      </c>
      <c r="B32" s="57" t="s">
        <v>115</v>
      </c>
      <c r="C32" s="16">
        <v>464</v>
      </c>
      <c r="D32" s="16">
        <v>9</v>
      </c>
      <c r="E32" s="16">
        <v>0</v>
      </c>
      <c r="F32" s="16">
        <v>1</v>
      </c>
      <c r="G32" s="16">
        <v>1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5</v>
      </c>
      <c r="Q32" s="16">
        <v>274</v>
      </c>
      <c r="R32" s="16">
        <v>44</v>
      </c>
      <c r="S32" s="16">
        <v>5</v>
      </c>
      <c r="T32" s="17">
        <v>2</v>
      </c>
      <c r="U32" s="17">
        <v>0</v>
      </c>
      <c r="V32" s="17">
        <v>1</v>
      </c>
      <c r="W32" s="17">
        <v>0</v>
      </c>
      <c r="X32" s="17">
        <v>0</v>
      </c>
      <c r="Y32" s="17">
        <v>0</v>
      </c>
      <c r="Z32" s="17">
        <v>0</v>
      </c>
      <c r="AA32" s="17">
        <v>85</v>
      </c>
      <c r="AB32" s="17">
        <v>0</v>
      </c>
      <c r="AC32" s="17">
        <v>0</v>
      </c>
      <c r="AD32" s="17">
        <v>1</v>
      </c>
      <c r="AE32" s="17">
        <v>35</v>
      </c>
    </row>
    <row r="33" spans="1:31" s="58" customFormat="1" ht="12.6" x14ac:dyDescent="0.25">
      <c r="A33" s="13" t="s">
        <v>116</v>
      </c>
      <c r="B33" s="57" t="s">
        <v>117</v>
      </c>
      <c r="C33" s="16">
        <v>112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82</v>
      </c>
      <c r="R33" s="16">
        <v>3</v>
      </c>
      <c r="S33" s="16">
        <v>3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20</v>
      </c>
      <c r="AB33" s="17">
        <v>0</v>
      </c>
      <c r="AC33" s="17">
        <v>0</v>
      </c>
      <c r="AD33" s="17">
        <v>0</v>
      </c>
      <c r="AE33" s="17">
        <v>4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s="51" customFormat="1" x14ac:dyDescent="0.25">
      <c r="A37" s="117" t="s">
        <v>118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45" sqref="A45"/>
    </sheetView>
  </sheetViews>
  <sheetFormatPr defaultRowHeight="12" x14ac:dyDescent="0.25"/>
  <cols>
    <col min="1" max="1" width="30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452</v>
      </c>
    </row>
    <row r="2" spans="1:59" ht="12.6" x14ac:dyDescent="0.25">
      <c r="A2" s="33" t="s">
        <v>507</v>
      </c>
    </row>
    <row r="3" spans="1:59" s="34" customFormat="1" ht="22.65" customHeight="1" x14ac:dyDescent="0.25">
      <c r="A3" s="129" t="s">
        <v>453</v>
      </c>
      <c r="B3" s="127" t="s">
        <v>454</v>
      </c>
      <c r="C3" s="128"/>
      <c r="D3" s="127" t="s">
        <v>455</v>
      </c>
      <c r="E3" s="128"/>
      <c r="F3" s="127" t="s">
        <v>456</v>
      </c>
      <c r="G3" s="128"/>
      <c r="H3" s="127" t="s">
        <v>457</v>
      </c>
      <c r="I3" s="128"/>
      <c r="J3" s="127" t="s">
        <v>458</v>
      </c>
      <c r="K3" s="128"/>
      <c r="L3" s="127" t="s">
        <v>459</v>
      </c>
      <c r="M3" s="128"/>
      <c r="N3" s="127" t="s">
        <v>460</v>
      </c>
      <c r="O3" s="128"/>
      <c r="P3" s="127" t="s">
        <v>461</v>
      </c>
      <c r="Q3" s="128"/>
      <c r="R3" s="127" t="s">
        <v>462</v>
      </c>
      <c r="S3" s="128"/>
      <c r="T3" s="127" t="s">
        <v>463</v>
      </c>
      <c r="U3" s="128"/>
      <c r="V3" s="127" t="s">
        <v>464</v>
      </c>
      <c r="W3" s="128"/>
      <c r="X3" s="127" t="s">
        <v>465</v>
      </c>
      <c r="Y3" s="128"/>
      <c r="Z3" s="127" t="s">
        <v>466</v>
      </c>
      <c r="AA3" s="128"/>
      <c r="AB3" s="127" t="s">
        <v>467</v>
      </c>
      <c r="AC3" s="128"/>
      <c r="AD3" s="127" t="s">
        <v>468</v>
      </c>
      <c r="AE3" s="128"/>
      <c r="AF3" s="127" t="s">
        <v>469</v>
      </c>
      <c r="AG3" s="128"/>
      <c r="AH3" s="127" t="s">
        <v>470</v>
      </c>
      <c r="AI3" s="128"/>
      <c r="AJ3" s="127" t="s">
        <v>471</v>
      </c>
      <c r="AK3" s="128"/>
      <c r="AL3" s="127" t="s">
        <v>472</v>
      </c>
      <c r="AM3" s="128"/>
      <c r="AN3" s="127" t="s">
        <v>473</v>
      </c>
      <c r="AO3" s="128"/>
      <c r="AP3" s="127" t="s">
        <v>474</v>
      </c>
      <c r="AQ3" s="128"/>
      <c r="AR3" s="127" t="s">
        <v>475</v>
      </c>
      <c r="AS3" s="128"/>
      <c r="AT3" s="127" t="s">
        <v>476</v>
      </c>
      <c r="AU3" s="128"/>
      <c r="AV3" s="127" t="s">
        <v>477</v>
      </c>
      <c r="AW3" s="128"/>
      <c r="AX3" s="127" t="s">
        <v>478</v>
      </c>
      <c r="AY3" s="128"/>
      <c r="AZ3" s="127" t="s">
        <v>479</v>
      </c>
      <c r="BA3" s="128"/>
      <c r="BB3" s="127" t="s">
        <v>480</v>
      </c>
      <c r="BC3" s="128"/>
      <c r="BD3" s="127" t="s">
        <v>481</v>
      </c>
      <c r="BE3" s="128"/>
      <c r="BF3" s="127" t="s">
        <v>482</v>
      </c>
      <c r="BG3" s="128"/>
    </row>
    <row r="4" spans="1:59" s="34" customFormat="1" ht="14.25" customHeight="1" x14ac:dyDescent="0.25">
      <c r="A4" s="130"/>
      <c r="B4" s="35" t="s">
        <v>483</v>
      </c>
      <c r="C4" s="35" t="s">
        <v>484</v>
      </c>
      <c r="D4" s="35" t="s">
        <v>483</v>
      </c>
      <c r="E4" s="35" t="s">
        <v>484</v>
      </c>
      <c r="F4" s="35" t="s">
        <v>483</v>
      </c>
      <c r="G4" s="35" t="s">
        <v>484</v>
      </c>
      <c r="H4" s="35" t="s">
        <v>483</v>
      </c>
      <c r="I4" s="35" t="s">
        <v>484</v>
      </c>
      <c r="J4" s="35" t="s">
        <v>483</v>
      </c>
      <c r="K4" s="35" t="s">
        <v>484</v>
      </c>
      <c r="L4" s="35" t="s">
        <v>483</v>
      </c>
      <c r="M4" s="35" t="s">
        <v>484</v>
      </c>
      <c r="N4" s="35" t="s">
        <v>483</v>
      </c>
      <c r="O4" s="35" t="s">
        <v>484</v>
      </c>
      <c r="P4" s="35" t="s">
        <v>483</v>
      </c>
      <c r="Q4" s="35" t="s">
        <v>484</v>
      </c>
      <c r="R4" s="35" t="s">
        <v>483</v>
      </c>
      <c r="S4" s="35" t="s">
        <v>484</v>
      </c>
      <c r="T4" s="35" t="s">
        <v>483</v>
      </c>
      <c r="U4" s="35" t="s">
        <v>484</v>
      </c>
      <c r="V4" s="35" t="s">
        <v>483</v>
      </c>
      <c r="W4" s="35" t="s">
        <v>484</v>
      </c>
      <c r="X4" s="35" t="s">
        <v>483</v>
      </c>
      <c r="Y4" s="35" t="s">
        <v>484</v>
      </c>
      <c r="Z4" s="35" t="s">
        <v>483</v>
      </c>
      <c r="AA4" s="35" t="s">
        <v>484</v>
      </c>
      <c r="AB4" s="35" t="s">
        <v>483</v>
      </c>
      <c r="AC4" s="35" t="s">
        <v>484</v>
      </c>
      <c r="AD4" s="35" t="s">
        <v>483</v>
      </c>
      <c r="AE4" s="35" t="s">
        <v>484</v>
      </c>
      <c r="AF4" s="35" t="s">
        <v>483</v>
      </c>
      <c r="AG4" s="35" t="s">
        <v>484</v>
      </c>
      <c r="AH4" s="35" t="s">
        <v>483</v>
      </c>
      <c r="AI4" s="35" t="s">
        <v>484</v>
      </c>
      <c r="AJ4" s="35" t="s">
        <v>483</v>
      </c>
      <c r="AK4" s="35" t="s">
        <v>484</v>
      </c>
      <c r="AL4" s="35" t="s">
        <v>483</v>
      </c>
      <c r="AM4" s="35" t="s">
        <v>484</v>
      </c>
      <c r="AN4" s="35" t="s">
        <v>483</v>
      </c>
      <c r="AO4" s="35" t="s">
        <v>484</v>
      </c>
      <c r="AP4" s="35" t="s">
        <v>483</v>
      </c>
      <c r="AQ4" s="35" t="s">
        <v>484</v>
      </c>
      <c r="AR4" s="35" t="s">
        <v>483</v>
      </c>
      <c r="AS4" s="35" t="s">
        <v>484</v>
      </c>
      <c r="AT4" s="35" t="s">
        <v>483</v>
      </c>
      <c r="AU4" s="35" t="s">
        <v>484</v>
      </c>
      <c r="AV4" s="35" t="s">
        <v>483</v>
      </c>
      <c r="AW4" s="35" t="s">
        <v>484</v>
      </c>
      <c r="AX4" s="35" t="s">
        <v>483</v>
      </c>
      <c r="AY4" s="35" t="s">
        <v>484</v>
      </c>
      <c r="AZ4" s="35" t="s">
        <v>483</v>
      </c>
      <c r="BA4" s="35" t="s">
        <v>484</v>
      </c>
      <c r="BB4" s="35" t="s">
        <v>483</v>
      </c>
      <c r="BC4" s="35" t="s">
        <v>484</v>
      </c>
      <c r="BD4" s="35" t="s">
        <v>483</v>
      </c>
      <c r="BE4" s="35" t="s">
        <v>484</v>
      </c>
      <c r="BF4" s="35" t="s">
        <v>483</v>
      </c>
      <c r="BG4" s="35" t="s">
        <v>484</v>
      </c>
    </row>
    <row r="5" spans="1:59" ht="12.6" x14ac:dyDescent="0.25">
      <c r="A5" s="36" t="s">
        <v>485</v>
      </c>
      <c r="B5" s="37">
        <v>152242</v>
      </c>
      <c r="C5" s="37">
        <v>251458</v>
      </c>
      <c r="D5" s="37">
        <v>7087</v>
      </c>
      <c r="E5" s="37">
        <v>2832</v>
      </c>
      <c r="F5" s="37">
        <v>1029</v>
      </c>
      <c r="G5" s="37">
        <v>245</v>
      </c>
      <c r="H5" s="37">
        <v>558</v>
      </c>
      <c r="I5" s="37">
        <v>223</v>
      </c>
      <c r="J5" s="37">
        <v>508</v>
      </c>
      <c r="K5" s="37">
        <v>182</v>
      </c>
      <c r="L5" s="37">
        <v>5241</v>
      </c>
      <c r="M5" s="37">
        <v>3650</v>
      </c>
      <c r="N5" s="37">
        <v>148</v>
      </c>
      <c r="O5" s="37">
        <v>47</v>
      </c>
      <c r="P5" s="37">
        <v>116</v>
      </c>
      <c r="Q5" s="37">
        <v>53</v>
      </c>
      <c r="R5" s="37">
        <v>13</v>
      </c>
      <c r="S5" s="37">
        <v>15</v>
      </c>
      <c r="T5" s="37">
        <v>31</v>
      </c>
      <c r="U5" s="37">
        <v>20</v>
      </c>
      <c r="V5" s="37">
        <v>80</v>
      </c>
      <c r="W5" s="37">
        <v>36</v>
      </c>
      <c r="X5" s="37">
        <v>80</v>
      </c>
      <c r="Y5" s="37">
        <v>19</v>
      </c>
      <c r="Z5" s="37">
        <v>1465</v>
      </c>
      <c r="AA5" s="37">
        <v>1603</v>
      </c>
      <c r="AB5" s="37">
        <v>4814</v>
      </c>
      <c r="AC5" s="37">
        <v>4192</v>
      </c>
      <c r="AD5" s="37">
        <v>17345</v>
      </c>
      <c r="AE5" s="37">
        <v>114635</v>
      </c>
      <c r="AF5" s="37">
        <v>23856</v>
      </c>
      <c r="AG5" s="37">
        <v>44817</v>
      </c>
      <c r="AH5" s="37">
        <v>51039</v>
      </c>
      <c r="AI5" s="37">
        <v>13351</v>
      </c>
      <c r="AJ5" s="37">
        <v>632</v>
      </c>
      <c r="AK5" s="37">
        <v>484</v>
      </c>
      <c r="AL5" s="37">
        <v>1076</v>
      </c>
      <c r="AM5" s="37">
        <v>473</v>
      </c>
      <c r="AN5" s="37">
        <v>1810</v>
      </c>
      <c r="AO5" s="37">
        <v>635</v>
      </c>
      <c r="AP5" s="37">
        <v>66</v>
      </c>
      <c r="AQ5" s="37">
        <v>26</v>
      </c>
      <c r="AR5" s="37">
        <v>120</v>
      </c>
      <c r="AS5" s="37">
        <v>34</v>
      </c>
      <c r="AT5" s="37">
        <v>58</v>
      </c>
      <c r="AU5" s="37">
        <v>33</v>
      </c>
      <c r="AV5" s="37">
        <v>514</v>
      </c>
      <c r="AW5" s="37">
        <v>208</v>
      </c>
      <c r="AX5" s="37">
        <v>30522</v>
      </c>
      <c r="AY5" s="37">
        <v>59887</v>
      </c>
      <c r="AZ5" s="37">
        <v>10</v>
      </c>
      <c r="BA5" s="37">
        <v>5</v>
      </c>
      <c r="BB5" s="37">
        <v>10</v>
      </c>
      <c r="BC5" s="37">
        <v>12</v>
      </c>
      <c r="BD5" s="37">
        <v>211</v>
      </c>
      <c r="BE5" s="37">
        <v>168</v>
      </c>
      <c r="BF5" s="37">
        <v>3803</v>
      </c>
      <c r="BG5" s="37">
        <v>3573</v>
      </c>
    </row>
    <row r="6" spans="1:59" s="12" customFormat="1" ht="12.6" x14ac:dyDescent="0.25">
      <c r="A6" s="66" t="s">
        <v>486</v>
      </c>
      <c r="B6" s="67">
        <v>147939</v>
      </c>
      <c r="C6" s="67">
        <v>248575</v>
      </c>
      <c r="D6" s="67">
        <v>5239</v>
      </c>
      <c r="E6" s="67">
        <v>1996</v>
      </c>
      <c r="F6" s="67">
        <v>985</v>
      </c>
      <c r="G6" s="67">
        <v>209</v>
      </c>
      <c r="H6" s="67">
        <v>511</v>
      </c>
      <c r="I6" s="67">
        <v>186</v>
      </c>
      <c r="J6" s="67">
        <v>469</v>
      </c>
      <c r="K6" s="67">
        <v>148</v>
      </c>
      <c r="L6" s="67">
        <v>4464</v>
      </c>
      <c r="M6" s="67">
        <v>2980</v>
      </c>
      <c r="N6" s="67">
        <v>135</v>
      </c>
      <c r="O6" s="67">
        <v>36</v>
      </c>
      <c r="P6" s="67">
        <v>97</v>
      </c>
      <c r="Q6" s="67">
        <v>44</v>
      </c>
      <c r="R6" s="67">
        <v>12</v>
      </c>
      <c r="S6" s="67">
        <v>14</v>
      </c>
      <c r="T6" s="67">
        <v>26</v>
      </c>
      <c r="U6" s="67">
        <v>10</v>
      </c>
      <c r="V6" s="67">
        <v>69</v>
      </c>
      <c r="W6" s="67">
        <v>34</v>
      </c>
      <c r="X6" s="67">
        <v>73</v>
      </c>
      <c r="Y6" s="67">
        <v>13</v>
      </c>
      <c r="Z6" s="67">
        <v>1145</v>
      </c>
      <c r="AA6" s="67">
        <v>1309</v>
      </c>
      <c r="AB6" s="67">
        <v>4496</v>
      </c>
      <c r="AC6" s="67">
        <v>3930</v>
      </c>
      <c r="AD6" s="67">
        <v>17247</v>
      </c>
      <c r="AE6" s="67">
        <v>114552</v>
      </c>
      <c r="AF6" s="67">
        <v>23790</v>
      </c>
      <c r="AG6" s="67">
        <v>44758</v>
      </c>
      <c r="AH6" s="67">
        <v>51018</v>
      </c>
      <c r="AI6" s="67">
        <v>13329</v>
      </c>
      <c r="AJ6" s="67">
        <v>545</v>
      </c>
      <c r="AK6" s="67">
        <v>398</v>
      </c>
      <c r="AL6" s="67">
        <v>970</v>
      </c>
      <c r="AM6" s="67">
        <v>393</v>
      </c>
      <c r="AN6" s="67">
        <v>1618</v>
      </c>
      <c r="AO6" s="67">
        <v>538</v>
      </c>
      <c r="AP6" s="67">
        <v>62</v>
      </c>
      <c r="AQ6" s="67">
        <v>22</v>
      </c>
      <c r="AR6" s="67">
        <v>105</v>
      </c>
      <c r="AS6" s="67">
        <v>26</v>
      </c>
      <c r="AT6" s="67">
        <v>55</v>
      </c>
      <c r="AU6" s="67">
        <v>28</v>
      </c>
      <c r="AV6" s="67">
        <v>444</v>
      </c>
      <c r="AW6" s="67">
        <v>167</v>
      </c>
      <c r="AX6" s="67">
        <v>30499</v>
      </c>
      <c r="AY6" s="67">
        <v>59854</v>
      </c>
      <c r="AZ6" s="67">
        <v>9</v>
      </c>
      <c r="BA6" s="67">
        <v>4</v>
      </c>
      <c r="BB6" s="67">
        <v>10</v>
      </c>
      <c r="BC6" s="67">
        <v>8</v>
      </c>
      <c r="BD6" s="67">
        <v>203</v>
      </c>
      <c r="BE6" s="67">
        <v>153</v>
      </c>
      <c r="BF6" s="67">
        <v>3643</v>
      </c>
      <c r="BG6" s="67">
        <v>3436</v>
      </c>
    </row>
    <row r="7" spans="1:59" ht="12.6" x14ac:dyDescent="0.25">
      <c r="A7" s="39" t="s">
        <v>487</v>
      </c>
      <c r="B7" s="40">
        <v>138360</v>
      </c>
      <c r="C7" s="40">
        <v>203977</v>
      </c>
      <c r="D7" s="40">
        <v>4183</v>
      </c>
      <c r="E7" s="40">
        <v>1251</v>
      </c>
      <c r="F7" s="40">
        <v>933</v>
      </c>
      <c r="G7" s="40">
        <v>144</v>
      </c>
      <c r="H7" s="40">
        <v>403</v>
      </c>
      <c r="I7" s="40">
        <v>65</v>
      </c>
      <c r="J7" s="40">
        <v>372</v>
      </c>
      <c r="K7" s="40">
        <v>73</v>
      </c>
      <c r="L7" s="40">
        <v>3967</v>
      </c>
      <c r="M7" s="40">
        <v>1058</v>
      </c>
      <c r="N7" s="40">
        <v>111</v>
      </c>
      <c r="O7" s="40">
        <v>18</v>
      </c>
      <c r="P7" s="40">
        <v>76</v>
      </c>
      <c r="Q7" s="40">
        <v>32</v>
      </c>
      <c r="R7" s="40">
        <v>12</v>
      </c>
      <c r="S7" s="40">
        <v>8</v>
      </c>
      <c r="T7" s="40">
        <v>20</v>
      </c>
      <c r="U7" s="40">
        <v>8</v>
      </c>
      <c r="V7" s="40">
        <v>63</v>
      </c>
      <c r="W7" s="40">
        <v>17</v>
      </c>
      <c r="X7" s="40">
        <v>41</v>
      </c>
      <c r="Y7" s="40">
        <v>5</v>
      </c>
      <c r="Z7" s="40">
        <v>859</v>
      </c>
      <c r="AA7" s="40">
        <v>348</v>
      </c>
      <c r="AB7" s="40">
        <v>1400</v>
      </c>
      <c r="AC7" s="40">
        <v>574</v>
      </c>
      <c r="AD7" s="40">
        <v>16375</v>
      </c>
      <c r="AE7" s="40">
        <v>109650</v>
      </c>
      <c r="AF7" s="40">
        <v>23709</v>
      </c>
      <c r="AG7" s="40">
        <v>42535</v>
      </c>
      <c r="AH7" s="40">
        <v>50773</v>
      </c>
      <c r="AI7" s="40">
        <v>10112</v>
      </c>
      <c r="AJ7" s="40">
        <v>506</v>
      </c>
      <c r="AK7" s="40">
        <v>172</v>
      </c>
      <c r="AL7" s="40">
        <v>680</v>
      </c>
      <c r="AM7" s="40">
        <v>145</v>
      </c>
      <c r="AN7" s="40">
        <v>1487</v>
      </c>
      <c r="AO7" s="40">
        <v>391</v>
      </c>
      <c r="AP7" s="40">
        <v>52</v>
      </c>
      <c r="AQ7" s="40">
        <v>14</v>
      </c>
      <c r="AR7" s="40">
        <v>92</v>
      </c>
      <c r="AS7" s="40">
        <v>15</v>
      </c>
      <c r="AT7" s="40">
        <v>46</v>
      </c>
      <c r="AU7" s="40">
        <v>11</v>
      </c>
      <c r="AV7" s="40">
        <v>401</v>
      </c>
      <c r="AW7" s="40">
        <v>91</v>
      </c>
      <c r="AX7" s="40">
        <v>29521</v>
      </c>
      <c r="AY7" s="40">
        <v>36282</v>
      </c>
      <c r="AZ7" s="40">
        <v>7</v>
      </c>
      <c r="BA7" s="40">
        <v>0</v>
      </c>
      <c r="BB7" s="40">
        <v>9</v>
      </c>
      <c r="BC7" s="40">
        <v>4</v>
      </c>
      <c r="BD7" s="40">
        <v>161</v>
      </c>
      <c r="BE7" s="40">
        <v>91</v>
      </c>
      <c r="BF7" s="40">
        <v>2101</v>
      </c>
      <c r="BG7" s="40">
        <v>863</v>
      </c>
    </row>
    <row r="8" spans="1:59" ht="12.6" x14ac:dyDescent="0.25">
      <c r="A8" s="36" t="s">
        <v>488</v>
      </c>
      <c r="B8" s="38">
        <v>1</v>
      </c>
      <c r="C8" s="38">
        <v>2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1</v>
      </c>
      <c r="AE8" s="38">
        <v>1</v>
      </c>
      <c r="AF8" s="38">
        <v>0</v>
      </c>
      <c r="AG8" s="38">
        <v>0</v>
      </c>
      <c r="AH8" s="38">
        <v>0</v>
      </c>
      <c r="AI8" s="38">
        <v>1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</row>
    <row r="9" spans="1:59" ht="12.6" x14ac:dyDescent="0.25">
      <c r="A9" s="36" t="s">
        <v>489</v>
      </c>
      <c r="B9" s="38">
        <v>3272</v>
      </c>
      <c r="C9" s="38">
        <v>393</v>
      </c>
      <c r="D9" s="38">
        <v>456</v>
      </c>
      <c r="E9" s="38">
        <v>52</v>
      </c>
      <c r="F9" s="38">
        <v>77</v>
      </c>
      <c r="G9" s="38">
        <v>6</v>
      </c>
      <c r="H9" s="38">
        <v>88</v>
      </c>
      <c r="I9" s="38">
        <v>5</v>
      </c>
      <c r="J9" s="38">
        <v>81</v>
      </c>
      <c r="K9" s="38">
        <v>9</v>
      </c>
      <c r="L9" s="38">
        <v>1383</v>
      </c>
      <c r="M9" s="38">
        <v>92</v>
      </c>
      <c r="N9" s="38">
        <v>25</v>
      </c>
      <c r="O9" s="38">
        <v>2</v>
      </c>
      <c r="P9" s="38">
        <v>8</v>
      </c>
      <c r="Q9" s="38">
        <v>1</v>
      </c>
      <c r="R9" s="38">
        <v>2</v>
      </c>
      <c r="S9" s="38">
        <v>1</v>
      </c>
      <c r="T9" s="38">
        <v>6</v>
      </c>
      <c r="U9" s="38">
        <v>1</v>
      </c>
      <c r="V9" s="38">
        <v>14</v>
      </c>
      <c r="W9" s="38">
        <v>1</v>
      </c>
      <c r="X9" s="38">
        <v>10</v>
      </c>
      <c r="Y9" s="38">
        <v>1</v>
      </c>
      <c r="Z9" s="38">
        <v>246</v>
      </c>
      <c r="AA9" s="38">
        <v>38</v>
      </c>
      <c r="AB9" s="38">
        <v>183</v>
      </c>
      <c r="AC9" s="38">
        <v>38</v>
      </c>
      <c r="AD9" s="38">
        <v>32</v>
      </c>
      <c r="AE9" s="38">
        <v>14</v>
      </c>
      <c r="AF9" s="38">
        <v>24</v>
      </c>
      <c r="AG9" s="38">
        <v>15</v>
      </c>
      <c r="AH9" s="38">
        <v>31</v>
      </c>
      <c r="AI9" s="38">
        <v>8</v>
      </c>
      <c r="AJ9" s="38">
        <v>118</v>
      </c>
      <c r="AK9" s="38">
        <v>36</v>
      </c>
      <c r="AL9" s="38">
        <v>137</v>
      </c>
      <c r="AM9" s="38">
        <v>12</v>
      </c>
      <c r="AN9" s="38">
        <v>94</v>
      </c>
      <c r="AO9" s="38">
        <v>13</v>
      </c>
      <c r="AP9" s="38">
        <v>15</v>
      </c>
      <c r="AQ9" s="38">
        <v>0</v>
      </c>
      <c r="AR9" s="38">
        <v>11</v>
      </c>
      <c r="AS9" s="38">
        <v>0</v>
      </c>
      <c r="AT9" s="38">
        <v>10</v>
      </c>
      <c r="AU9" s="38">
        <v>2</v>
      </c>
      <c r="AV9" s="38">
        <v>45</v>
      </c>
      <c r="AW9" s="38">
        <v>8</v>
      </c>
      <c r="AX9" s="38">
        <v>7</v>
      </c>
      <c r="AY9" s="38">
        <v>8</v>
      </c>
      <c r="AZ9" s="38">
        <v>1</v>
      </c>
      <c r="BA9" s="38">
        <v>0</v>
      </c>
      <c r="BB9" s="38">
        <v>2</v>
      </c>
      <c r="BC9" s="38">
        <v>0</v>
      </c>
      <c r="BD9" s="38">
        <v>0</v>
      </c>
      <c r="BE9" s="38">
        <v>0</v>
      </c>
      <c r="BF9" s="38">
        <v>166</v>
      </c>
      <c r="BG9" s="38">
        <v>30</v>
      </c>
    </row>
    <row r="10" spans="1:59" ht="12.6" x14ac:dyDescent="0.25">
      <c r="A10" s="36" t="s">
        <v>490</v>
      </c>
      <c r="B10" s="38">
        <v>1801</v>
      </c>
      <c r="C10" s="38">
        <v>119</v>
      </c>
      <c r="D10" s="38">
        <v>234</v>
      </c>
      <c r="E10" s="38">
        <v>6</v>
      </c>
      <c r="F10" s="38">
        <v>60</v>
      </c>
      <c r="G10" s="38">
        <v>1</v>
      </c>
      <c r="H10" s="38">
        <v>39</v>
      </c>
      <c r="I10" s="38">
        <v>0</v>
      </c>
      <c r="J10" s="38">
        <v>74</v>
      </c>
      <c r="K10" s="38">
        <v>2</v>
      </c>
      <c r="L10" s="38">
        <v>469</v>
      </c>
      <c r="M10" s="38">
        <v>9</v>
      </c>
      <c r="N10" s="38">
        <v>27</v>
      </c>
      <c r="O10" s="38">
        <v>0</v>
      </c>
      <c r="P10" s="38">
        <v>0</v>
      </c>
      <c r="Q10" s="38">
        <v>0</v>
      </c>
      <c r="R10" s="38">
        <v>0</v>
      </c>
      <c r="S10" s="38">
        <v>1</v>
      </c>
      <c r="T10" s="38">
        <v>2</v>
      </c>
      <c r="U10" s="38">
        <v>0</v>
      </c>
      <c r="V10" s="38">
        <v>6</v>
      </c>
      <c r="W10" s="38">
        <v>0</v>
      </c>
      <c r="X10" s="38">
        <v>5</v>
      </c>
      <c r="Y10" s="38">
        <v>0</v>
      </c>
      <c r="Z10" s="38">
        <v>130</v>
      </c>
      <c r="AA10" s="38">
        <v>4</v>
      </c>
      <c r="AB10" s="38">
        <v>282</v>
      </c>
      <c r="AC10" s="38">
        <v>30</v>
      </c>
      <c r="AD10" s="38">
        <v>63</v>
      </c>
      <c r="AE10" s="38">
        <v>29</v>
      </c>
      <c r="AF10" s="38">
        <v>78</v>
      </c>
      <c r="AG10" s="38">
        <v>7</v>
      </c>
      <c r="AH10" s="38">
        <v>33</v>
      </c>
      <c r="AI10" s="38">
        <v>4</v>
      </c>
      <c r="AJ10" s="38">
        <v>43</v>
      </c>
      <c r="AK10" s="38">
        <v>4</v>
      </c>
      <c r="AL10" s="38">
        <v>99</v>
      </c>
      <c r="AM10" s="38">
        <v>6</v>
      </c>
      <c r="AN10" s="38">
        <v>37</v>
      </c>
      <c r="AO10" s="38">
        <v>2</v>
      </c>
      <c r="AP10" s="38">
        <v>6</v>
      </c>
      <c r="AQ10" s="38">
        <v>1</v>
      </c>
      <c r="AR10" s="38">
        <v>3</v>
      </c>
      <c r="AS10" s="38">
        <v>0</v>
      </c>
      <c r="AT10" s="38">
        <v>4</v>
      </c>
      <c r="AU10" s="38">
        <v>0</v>
      </c>
      <c r="AV10" s="38">
        <v>15</v>
      </c>
      <c r="AW10" s="38">
        <v>0</v>
      </c>
      <c r="AX10" s="38">
        <v>3</v>
      </c>
      <c r="AY10" s="38">
        <v>7</v>
      </c>
      <c r="AZ10" s="38">
        <v>0</v>
      </c>
      <c r="BA10" s="38">
        <v>0</v>
      </c>
      <c r="BB10" s="38">
        <v>3</v>
      </c>
      <c r="BC10" s="38">
        <v>0</v>
      </c>
      <c r="BD10" s="38">
        <v>0</v>
      </c>
      <c r="BE10" s="38">
        <v>0</v>
      </c>
      <c r="BF10" s="38">
        <v>86</v>
      </c>
      <c r="BG10" s="38">
        <v>6</v>
      </c>
    </row>
    <row r="11" spans="1:59" ht="12.6" x14ac:dyDescent="0.25">
      <c r="A11" s="36" t="s">
        <v>491</v>
      </c>
      <c r="B11" s="38">
        <v>7</v>
      </c>
      <c r="C11" s="38">
        <v>6</v>
      </c>
      <c r="D11" s="38">
        <v>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3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</v>
      </c>
      <c r="AC11" s="38">
        <v>3</v>
      </c>
      <c r="AD11" s="38">
        <v>1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1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</row>
    <row r="12" spans="1:59" ht="12.6" x14ac:dyDescent="0.25">
      <c r="A12" s="36" t="s">
        <v>492</v>
      </c>
      <c r="B12" s="38">
        <v>21</v>
      </c>
      <c r="C12" s="38">
        <v>4</v>
      </c>
      <c r="D12" s="38">
        <v>13</v>
      </c>
      <c r="E12" s="38">
        <v>1</v>
      </c>
      <c r="F12" s="38">
        <v>1</v>
      </c>
      <c r="G12" s="38">
        <v>0</v>
      </c>
      <c r="H12" s="38">
        <v>0</v>
      </c>
      <c r="I12" s="38">
        <v>0</v>
      </c>
      <c r="J12" s="38">
        <v>2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3</v>
      </c>
      <c r="AK12" s="38">
        <v>0</v>
      </c>
      <c r="AL12" s="38">
        <v>0</v>
      </c>
      <c r="AM12" s="38">
        <v>1</v>
      </c>
      <c r="AN12" s="38">
        <v>0</v>
      </c>
      <c r="AO12" s="38">
        <v>2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1</v>
      </c>
      <c r="BG12" s="38">
        <v>0</v>
      </c>
    </row>
    <row r="13" spans="1:59" ht="12.6" x14ac:dyDescent="0.25">
      <c r="A13" s="36" t="s">
        <v>493</v>
      </c>
      <c r="B13" s="38">
        <v>28</v>
      </c>
      <c r="C13" s="38">
        <v>9</v>
      </c>
      <c r="D13" s="38">
        <v>7</v>
      </c>
      <c r="E13" s="38">
        <v>2</v>
      </c>
      <c r="F13" s="38">
        <v>2</v>
      </c>
      <c r="G13" s="38">
        <v>0</v>
      </c>
      <c r="H13" s="38">
        <v>0</v>
      </c>
      <c r="I13" s="38">
        <v>0</v>
      </c>
      <c r="J13" s="38">
        <v>1</v>
      </c>
      <c r="K13" s="38">
        <v>1</v>
      </c>
      <c r="L13" s="38">
        <v>6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2</v>
      </c>
      <c r="AA13" s="38">
        <v>0</v>
      </c>
      <c r="AB13" s="38">
        <v>5</v>
      </c>
      <c r="AC13" s="38">
        <v>1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2</v>
      </c>
      <c r="AL13" s="38">
        <v>0</v>
      </c>
      <c r="AM13" s="38">
        <v>0</v>
      </c>
      <c r="AN13" s="38">
        <v>2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1</v>
      </c>
      <c r="BG13" s="38">
        <v>2</v>
      </c>
    </row>
    <row r="14" spans="1:59" ht="12.6" x14ac:dyDescent="0.25">
      <c r="A14" s="36" t="s">
        <v>494</v>
      </c>
      <c r="B14" s="38">
        <v>4389</v>
      </c>
      <c r="C14" s="38">
        <v>1717</v>
      </c>
      <c r="D14" s="38">
        <v>1642</v>
      </c>
      <c r="E14" s="38">
        <v>641</v>
      </c>
      <c r="F14" s="38">
        <v>498</v>
      </c>
      <c r="G14" s="38">
        <v>100</v>
      </c>
      <c r="H14" s="38">
        <v>53</v>
      </c>
      <c r="I14" s="38">
        <v>20</v>
      </c>
      <c r="J14" s="38">
        <v>36</v>
      </c>
      <c r="K14" s="38">
        <v>16</v>
      </c>
      <c r="L14" s="38">
        <v>320</v>
      </c>
      <c r="M14" s="38">
        <v>239</v>
      </c>
      <c r="N14" s="38">
        <v>9</v>
      </c>
      <c r="O14" s="38">
        <v>2</v>
      </c>
      <c r="P14" s="38">
        <v>19</v>
      </c>
      <c r="Q14" s="38">
        <v>3</v>
      </c>
      <c r="R14" s="38">
        <v>2</v>
      </c>
      <c r="S14" s="38">
        <v>0</v>
      </c>
      <c r="T14" s="38">
        <v>0</v>
      </c>
      <c r="U14" s="38">
        <v>0</v>
      </c>
      <c r="V14" s="38">
        <v>7</v>
      </c>
      <c r="W14" s="38">
        <v>0</v>
      </c>
      <c r="X14" s="38">
        <v>1</v>
      </c>
      <c r="Y14" s="38">
        <v>0</v>
      </c>
      <c r="Z14" s="38">
        <v>15</v>
      </c>
      <c r="AA14" s="38">
        <v>13</v>
      </c>
      <c r="AB14" s="38">
        <v>49</v>
      </c>
      <c r="AC14" s="38">
        <v>8</v>
      </c>
      <c r="AD14" s="38">
        <v>5</v>
      </c>
      <c r="AE14" s="38">
        <v>1</v>
      </c>
      <c r="AF14" s="38">
        <v>13</v>
      </c>
      <c r="AG14" s="38">
        <v>30</v>
      </c>
      <c r="AH14" s="38">
        <v>3</v>
      </c>
      <c r="AI14" s="38">
        <v>1</v>
      </c>
      <c r="AJ14" s="38">
        <v>10</v>
      </c>
      <c r="AK14" s="38">
        <v>4</v>
      </c>
      <c r="AL14" s="38">
        <v>23</v>
      </c>
      <c r="AM14" s="38">
        <v>5</v>
      </c>
      <c r="AN14" s="38">
        <v>942</v>
      </c>
      <c r="AO14" s="38">
        <v>296</v>
      </c>
      <c r="AP14" s="38">
        <v>7</v>
      </c>
      <c r="AQ14" s="38">
        <v>3</v>
      </c>
      <c r="AR14" s="38">
        <v>7</v>
      </c>
      <c r="AS14" s="38">
        <v>2</v>
      </c>
      <c r="AT14" s="38">
        <v>8</v>
      </c>
      <c r="AU14" s="38">
        <v>0</v>
      </c>
      <c r="AV14" s="38">
        <v>164</v>
      </c>
      <c r="AW14" s="38">
        <v>37</v>
      </c>
      <c r="AX14" s="38">
        <v>2</v>
      </c>
      <c r="AY14" s="38">
        <v>5</v>
      </c>
      <c r="AZ14" s="38">
        <v>2</v>
      </c>
      <c r="BA14" s="38">
        <v>0</v>
      </c>
      <c r="BB14" s="38">
        <v>0</v>
      </c>
      <c r="BC14" s="38">
        <v>2</v>
      </c>
      <c r="BD14" s="38">
        <v>0</v>
      </c>
      <c r="BE14" s="38">
        <v>0</v>
      </c>
      <c r="BF14" s="38">
        <v>552</v>
      </c>
      <c r="BG14" s="38">
        <v>289</v>
      </c>
    </row>
    <row r="15" spans="1:59" ht="12.6" x14ac:dyDescent="0.25">
      <c r="A15" s="36" t="s">
        <v>495</v>
      </c>
      <c r="B15" s="38">
        <v>204</v>
      </c>
      <c r="C15" s="38">
        <v>77</v>
      </c>
      <c r="D15" s="38">
        <v>17</v>
      </c>
      <c r="E15" s="38">
        <v>1</v>
      </c>
      <c r="F15" s="38">
        <v>1</v>
      </c>
      <c r="G15" s="38">
        <v>0</v>
      </c>
      <c r="H15" s="38">
        <v>1</v>
      </c>
      <c r="I15" s="38">
        <v>0</v>
      </c>
      <c r="J15" s="38">
        <v>1</v>
      </c>
      <c r="K15" s="38">
        <v>0</v>
      </c>
      <c r="L15" s="38">
        <v>9</v>
      </c>
      <c r="M15" s="38">
        <v>3</v>
      </c>
      <c r="N15" s="38">
        <v>0</v>
      </c>
      <c r="O15" s="38">
        <v>0</v>
      </c>
      <c r="P15" s="38">
        <v>0</v>
      </c>
      <c r="Q15" s="38">
        <v>0</v>
      </c>
      <c r="R15" s="38">
        <v>1</v>
      </c>
      <c r="S15" s="38">
        <v>2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145</v>
      </c>
      <c r="AC15" s="38">
        <v>59</v>
      </c>
      <c r="AD15" s="38">
        <v>7</v>
      </c>
      <c r="AE15" s="38">
        <v>1</v>
      </c>
      <c r="AF15" s="38">
        <v>2</v>
      </c>
      <c r="AG15" s="38">
        <v>2</v>
      </c>
      <c r="AH15" s="38">
        <v>1</v>
      </c>
      <c r="AI15" s="38">
        <v>0</v>
      </c>
      <c r="AJ15" s="38">
        <v>1</v>
      </c>
      <c r="AK15" s="38">
        <v>1</v>
      </c>
      <c r="AL15" s="38">
        <v>5</v>
      </c>
      <c r="AM15" s="38">
        <v>1</v>
      </c>
      <c r="AN15" s="38">
        <v>3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1</v>
      </c>
      <c r="AW15" s="38">
        <v>0</v>
      </c>
      <c r="AX15" s="38">
        <v>1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7</v>
      </c>
      <c r="BG15" s="38">
        <v>7</v>
      </c>
    </row>
    <row r="16" spans="1:59" ht="12.6" x14ac:dyDescent="0.25">
      <c r="A16" s="36" t="s">
        <v>496</v>
      </c>
      <c r="B16" s="38">
        <v>3</v>
      </c>
      <c r="C16" s="38">
        <v>25</v>
      </c>
      <c r="D16" s="38">
        <v>0</v>
      </c>
      <c r="E16" s="38">
        <v>2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38">
        <v>1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3</v>
      </c>
      <c r="AC16" s="38">
        <v>13</v>
      </c>
      <c r="AD16" s="38">
        <v>0</v>
      </c>
      <c r="AE16" s="38">
        <v>1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4</v>
      </c>
    </row>
    <row r="17" spans="1:59" ht="12.6" x14ac:dyDescent="0.25">
      <c r="A17" s="36" t="s">
        <v>497</v>
      </c>
      <c r="B17" s="38">
        <v>1004</v>
      </c>
      <c r="C17" s="38">
        <v>609</v>
      </c>
      <c r="D17" s="38">
        <v>347</v>
      </c>
      <c r="E17" s="38">
        <v>180</v>
      </c>
      <c r="F17" s="38">
        <v>8</v>
      </c>
      <c r="G17" s="38">
        <v>12</v>
      </c>
      <c r="H17" s="38">
        <v>24</v>
      </c>
      <c r="I17" s="38">
        <v>5</v>
      </c>
      <c r="J17" s="38">
        <v>10</v>
      </c>
      <c r="K17" s="38">
        <v>16</v>
      </c>
      <c r="L17" s="38">
        <v>66</v>
      </c>
      <c r="M17" s="38">
        <v>10</v>
      </c>
      <c r="N17" s="38">
        <v>1</v>
      </c>
      <c r="O17" s="38">
        <v>1</v>
      </c>
      <c r="P17" s="38">
        <v>29</v>
      </c>
      <c r="Q17" s="38">
        <v>19</v>
      </c>
      <c r="R17" s="38">
        <v>1</v>
      </c>
      <c r="S17" s="38">
        <v>2</v>
      </c>
      <c r="T17" s="38">
        <v>1</v>
      </c>
      <c r="U17" s="38">
        <v>1</v>
      </c>
      <c r="V17" s="38">
        <v>7</v>
      </c>
      <c r="W17" s="38">
        <v>12</v>
      </c>
      <c r="X17" s="38">
        <v>0</v>
      </c>
      <c r="Y17" s="38">
        <v>0</v>
      </c>
      <c r="Z17" s="38">
        <v>106</v>
      </c>
      <c r="AA17" s="38">
        <v>38</v>
      </c>
      <c r="AB17" s="38">
        <v>38</v>
      </c>
      <c r="AC17" s="38">
        <v>65</v>
      </c>
      <c r="AD17" s="38">
        <v>20</v>
      </c>
      <c r="AE17" s="38">
        <v>21</v>
      </c>
      <c r="AF17" s="38">
        <v>50</v>
      </c>
      <c r="AG17" s="38">
        <v>75</v>
      </c>
      <c r="AH17" s="38">
        <v>13</v>
      </c>
      <c r="AI17" s="38">
        <v>5</v>
      </c>
      <c r="AJ17" s="38">
        <v>10</v>
      </c>
      <c r="AK17" s="38">
        <v>22</v>
      </c>
      <c r="AL17" s="38">
        <v>25</v>
      </c>
      <c r="AM17" s="38">
        <v>15</v>
      </c>
      <c r="AN17" s="38">
        <v>29</v>
      </c>
      <c r="AO17" s="38">
        <v>11</v>
      </c>
      <c r="AP17" s="38">
        <v>6</v>
      </c>
      <c r="AQ17" s="38">
        <v>6</v>
      </c>
      <c r="AR17" s="38">
        <v>30</v>
      </c>
      <c r="AS17" s="38">
        <v>7</v>
      </c>
      <c r="AT17" s="38">
        <v>3</v>
      </c>
      <c r="AU17" s="38">
        <v>0</v>
      </c>
      <c r="AV17" s="38">
        <v>24</v>
      </c>
      <c r="AW17" s="38">
        <v>12</v>
      </c>
      <c r="AX17" s="38">
        <v>38</v>
      </c>
      <c r="AY17" s="38">
        <v>49</v>
      </c>
      <c r="AZ17" s="38">
        <v>0</v>
      </c>
      <c r="BA17" s="38">
        <v>0</v>
      </c>
      <c r="BB17" s="38">
        <v>0</v>
      </c>
      <c r="BC17" s="38">
        <v>1</v>
      </c>
      <c r="BD17" s="38">
        <v>3</v>
      </c>
      <c r="BE17" s="38">
        <v>0</v>
      </c>
      <c r="BF17" s="38">
        <v>115</v>
      </c>
      <c r="BG17" s="38">
        <v>24</v>
      </c>
    </row>
    <row r="18" spans="1:59" ht="12.6" x14ac:dyDescent="0.25">
      <c r="A18" s="36" t="s">
        <v>498</v>
      </c>
      <c r="B18" s="38">
        <v>288</v>
      </c>
      <c r="C18" s="38">
        <v>168</v>
      </c>
      <c r="D18" s="38">
        <v>4</v>
      </c>
      <c r="E18" s="38">
        <v>0</v>
      </c>
      <c r="F18" s="38">
        <v>2</v>
      </c>
      <c r="G18" s="38">
        <v>0</v>
      </c>
      <c r="H18" s="38">
        <v>1</v>
      </c>
      <c r="I18" s="38">
        <v>0</v>
      </c>
      <c r="J18" s="38">
        <v>2</v>
      </c>
      <c r="K18" s="38">
        <v>0</v>
      </c>
      <c r="L18" s="38">
        <v>52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15</v>
      </c>
      <c r="AA18" s="38">
        <v>0</v>
      </c>
      <c r="AB18" s="38">
        <v>4</v>
      </c>
      <c r="AC18" s="38">
        <v>1</v>
      </c>
      <c r="AD18" s="38">
        <v>10</v>
      </c>
      <c r="AE18" s="38">
        <v>24</v>
      </c>
      <c r="AF18" s="38">
        <v>28</v>
      </c>
      <c r="AG18" s="38">
        <v>19</v>
      </c>
      <c r="AH18" s="38">
        <v>123</v>
      </c>
      <c r="AI18" s="38">
        <v>62</v>
      </c>
      <c r="AJ18" s="38">
        <v>4</v>
      </c>
      <c r="AK18" s="38">
        <v>0</v>
      </c>
      <c r="AL18" s="38">
        <v>6</v>
      </c>
      <c r="AM18" s="38">
        <v>0</v>
      </c>
      <c r="AN18" s="38">
        <v>1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4</v>
      </c>
      <c r="AW18" s="38">
        <v>0</v>
      </c>
      <c r="AX18" s="38">
        <v>3</v>
      </c>
      <c r="AY18" s="38">
        <v>58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28</v>
      </c>
      <c r="BG18" s="38">
        <v>3</v>
      </c>
    </row>
    <row r="19" spans="1:59" ht="12.6" x14ac:dyDescent="0.25">
      <c r="A19" s="36" t="s">
        <v>499</v>
      </c>
      <c r="B19" s="38">
        <v>116474</v>
      </c>
      <c r="C19" s="38">
        <v>189934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1</v>
      </c>
      <c r="AA19" s="38">
        <v>0</v>
      </c>
      <c r="AB19" s="38">
        <v>1</v>
      </c>
      <c r="AC19" s="38">
        <v>0</v>
      </c>
      <c r="AD19" s="38">
        <v>15608</v>
      </c>
      <c r="AE19" s="38">
        <v>108164</v>
      </c>
      <c r="AF19" s="38">
        <v>23173</v>
      </c>
      <c r="AG19" s="38">
        <v>41651</v>
      </c>
      <c r="AH19" s="38">
        <v>48454</v>
      </c>
      <c r="AI19" s="38">
        <v>8791</v>
      </c>
      <c r="AJ19" s="38">
        <v>0</v>
      </c>
      <c r="AK19" s="38">
        <v>0</v>
      </c>
      <c r="AL19" s="38">
        <v>2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29233</v>
      </c>
      <c r="AY19" s="38">
        <v>31326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2</v>
      </c>
      <c r="BG19" s="38">
        <v>2</v>
      </c>
    </row>
    <row r="20" spans="1:59" ht="12.6" x14ac:dyDescent="0.25">
      <c r="A20" s="36" t="s">
        <v>500</v>
      </c>
      <c r="B20" s="38">
        <v>348</v>
      </c>
      <c r="C20" s="38">
        <v>2</v>
      </c>
      <c r="D20" s="38">
        <v>1</v>
      </c>
      <c r="E20" s="38">
        <v>1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0</v>
      </c>
      <c r="AB20" s="38">
        <v>1</v>
      </c>
      <c r="AC20" s="38">
        <v>0</v>
      </c>
      <c r="AD20" s="38">
        <v>242</v>
      </c>
      <c r="AE20" s="38">
        <v>0</v>
      </c>
      <c r="AF20" s="38">
        <v>7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1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94</v>
      </c>
      <c r="BG20" s="38">
        <v>0</v>
      </c>
    </row>
    <row r="21" spans="1:59" ht="12.6" x14ac:dyDescent="0.25">
      <c r="A21" s="36" t="s">
        <v>501</v>
      </c>
      <c r="B21" s="38">
        <v>8921</v>
      </c>
      <c r="C21" s="38">
        <v>10366</v>
      </c>
      <c r="D21" s="38">
        <v>1212</v>
      </c>
      <c r="E21" s="38">
        <v>311</v>
      </c>
      <c r="F21" s="38">
        <v>244</v>
      </c>
      <c r="G21" s="38">
        <v>21</v>
      </c>
      <c r="H21" s="38">
        <v>168</v>
      </c>
      <c r="I21" s="38">
        <v>33</v>
      </c>
      <c r="J21" s="38">
        <v>149</v>
      </c>
      <c r="K21" s="38">
        <v>26</v>
      </c>
      <c r="L21" s="38">
        <v>1477</v>
      </c>
      <c r="M21" s="38">
        <v>639</v>
      </c>
      <c r="N21" s="38">
        <v>41</v>
      </c>
      <c r="O21" s="38">
        <v>12</v>
      </c>
      <c r="P21" s="38">
        <v>19</v>
      </c>
      <c r="Q21" s="38">
        <v>9</v>
      </c>
      <c r="R21" s="38">
        <v>5</v>
      </c>
      <c r="S21" s="38">
        <v>2</v>
      </c>
      <c r="T21" s="38">
        <v>9</v>
      </c>
      <c r="U21" s="38">
        <v>5</v>
      </c>
      <c r="V21" s="38">
        <v>28</v>
      </c>
      <c r="W21" s="38">
        <v>3</v>
      </c>
      <c r="X21" s="38">
        <v>21</v>
      </c>
      <c r="Y21" s="38">
        <v>4</v>
      </c>
      <c r="Z21" s="38">
        <v>307</v>
      </c>
      <c r="AA21" s="38">
        <v>232</v>
      </c>
      <c r="AB21" s="38">
        <v>596</v>
      </c>
      <c r="AC21" s="38">
        <v>329</v>
      </c>
      <c r="AD21" s="38">
        <v>360</v>
      </c>
      <c r="AE21" s="38">
        <v>1341</v>
      </c>
      <c r="AF21" s="38">
        <v>257</v>
      </c>
      <c r="AG21" s="38">
        <v>693</v>
      </c>
      <c r="AH21" s="38">
        <v>1540</v>
      </c>
      <c r="AI21" s="38">
        <v>1197</v>
      </c>
      <c r="AJ21" s="38">
        <v>291</v>
      </c>
      <c r="AK21" s="38">
        <v>98</v>
      </c>
      <c r="AL21" s="38">
        <v>373</v>
      </c>
      <c r="AM21" s="38">
        <v>101</v>
      </c>
      <c r="AN21" s="38">
        <v>337</v>
      </c>
      <c r="AO21" s="38">
        <v>66</v>
      </c>
      <c r="AP21" s="38">
        <v>17</v>
      </c>
      <c r="AQ21" s="38">
        <v>3</v>
      </c>
      <c r="AR21" s="38">
        <v>34</v>
      </c>
      <c r="AS21" s="38">
        <v>3</v>
      </c>
      <c r="AT21" s="38">
        <v>15</v>
      </c>
      <c r="AU21" s="38">
        <v>6</v>
      </c>
      <c r="AV21" s="38">
        <v>136</v>
      </c>
      <c r="AW21" s="38">
        <v>27</v>
      </c>
      <c r="AX21" s="38">
        <v>209</v>
      </c>
      <c r="AY21" s="38">
        <v>4637</v>
      </c>
      <c r="AZ21" s="38">
        <v>4</v>
      </c>
      <c r="BA21" s="38">
        <v>0</v>
      </c>
      <c r="BB21" s="38">
        <v>4</v>
      </c>
      <c r="BC21" s="38">
        <v>1</v>
      </c>
      <c r="BD21" s="38">
        <v>157</v>
      </c>
      <c r="BE21" s="38">
        <v>89</v>
      </c>
      <c r="BF21" s="38">
        <v>911</v>
      </c>
      <c r="BG21" s="38">
        <v>478</v>
      </c>
    </row>
    <row r="22" spans="1:59" ht="12.6" x14ac:dyDescent="0.25">
      <c r="A22" s="36" t="s">
        <v>502</v>
      </c>
      <c r="B22" s="38">
        <v>1599</v>
      </c>
      <c r="C22" s="38">
        <v>546</v>
      </c>
      <c r="D22" s="38">
        <v>249</v>
      </c>
      <c r="E22" s="38">
        <v>54</v>
      </c>
      <c r="F22" s="38">
        <v>39</v>
      </c>
      <c r="G22" s="38">
        <v>4</v>
      </c>
      <c r="H22" s="38">
        <v>29</v>
      </c>
      <c r="I22" s="38">
        <v>2</v>
      </c>
      <c r="J22" s="38">
        <v>16</v>
      </c>
      <c r="K22" s="38">
        <v>3</v>
      </c>
      <c r="L22" s="38">
        <v>182</v>
      </c>
      <c r="M22" s="38">
        <v>62</v>
      </c>
      <c r="N22" s="38">
        <v>7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38">
        <v>1</v>
      </c>
      <c r="U22" s="38">
        <v>1</v>
      </c>
      <c r="V22" s="38">
        <v>1</v>
      </c>
      <c r="W22" s="38">
        <v>1</v>
      </c>
      <c r="X22" s="38">
        <v>4</v>
      </c>
      <c r="Y22" s="38">
        <v>0</v>
      </c>
      <c r="Z22" s="38">
        <v>34</v>
      </c>
      <c r="AA22" s="38">
        <v>23</v>
      </c>
      <c r="AB22" s="38">
        <v>92</v>
      </c>
      <c r="AC22" s="38">
        <v>27</v>
      </c>
      <c r="AD22" s="38">
        <v>26</v>
      </c>
      <c r="AE22" s="38">
        <v>52</v>
      </c>
      <c r="AF22" s="38">
        <v>77</v>
      </c>
      <c r="AG22" s="38">
        <v>43</v>
      </c>
      <c r="AH22" s="38">
        <v>575</v>
      </c>
      <c r="AI22" s="38">
        <v>42</v>
      </c>
      <c r="AJ22" s="38">
        <v>26</v>
      </c>
      <c r="AK22" s="38">
        <v>5</v>
      </c>
      <c r="AL22" s="38">
        <v>10</v>
      </c>
      <c r="AM22" s="38">
        <v>4</v>
      </c>
      <c r="AN22" s="38">
        <v>42</v>
      </c>
      <c r="AO22" s="38">
        <v>1</v>
      </c>
      <c r="AP22" s="38">
        <v>1</v>
      </c>
      <c r="AQ22" s="38">
        <v>0</v>
      </c>
      <c r="AR22" s="38">
        <v>7</v>
      </c>
      <c r="AS22" s="38">
        <v>3</v>
      </c>
      <c r="AT22" s="38">
        <v>6</v>
      </c>
      <c r="AU22" s="38">
        <v>3</v>
      </c>
      <c r="AV22" s="38">
        <v>10</v>
      </c>
      <c r="AW22" s="38">
        <v>6</v>
      </c>
      <c r="AX22" s="38">
        <v>25</v>
      </c>
      <c r="AY22" s="38">
        <v>190</v>
      </c>
      <c r="AZ22" s="38">
        <v>0</v>
      </c>
      <c r="BA22" s="38">
        <v>0</v>
      </c>
      <c r="BB22" s="38">
        <v>0</v>
      </c>
      <c r="BC22" s="38">
        <v>0</v>
      </c>
      <c r="BD22" s="38">
        <v>1</v>
      </c>
      <c r="BE22" s="38">
        <v>2</v>
      </c>
      <c r="BF22" s="38">
        <v>138</v>
      </c>
      <c r="BG22" s="38">
        <v>18</v>
      </c>
    </row>
    <row r="23" spans="1:59" s="70" customFormat="1" ht="22.8" x14ac:dyDescent="0.25">
      <c r="A23" s="68" t="s">
        <v>503</v>
      </c>
      <c r="B23" s="69">
        <v>9579</v>
      </c>
      <c r="C23" s="69">
        <v>44598</v>
      </c>
      <c r="D23" s="69">
        <v>1056</v>
      </c>
      <c r="E23" s="69">
        <v>745</v>
      </c>
      <c r="F23" s="69">
        <v>52</v>
      </c>
      <c r="G23" s="69">
        <v>65</v>
      </c>
      <c r="H23" s="69">
        <v>108</v>
      </c>
      <c r="I23" s="69">
        <v>121</v>
      </c>
      <c r="J23" s="69">
        <v>97</v>
      </c>
      <c r="K23" s="69">
        <v>75</v>
      </c>
      <c r="L23" s="69">
        <v>497</v>
      </c>
      <c r="M23" s="69">
        <v>1922</v>
      </c>
      <c r="N23" s="69">
        <v>24</v>
      </c>
      <c r="O23" s="69">
        <v>18</v>
      </c>
      <c r="P23" s="69">
        <v>21</v>
      </c>
      <c r="Q23" s="69">
        <v>12</v>
      </c>
      <c r="R23" s="69">
        <v>0</v>
      </c>
      <c r="S23" s="69">
        <v>6</v>
      </c>
      <c r="T23" s="69">
        <v>6</v>
      </c>
      <c r="U23" s="69">
        <v>2</v>
      </c>
      <c r="V23" s="69">
        <v>6</v>
      </c>
      <c r="W23" s="69">
        <v>17</v>
      </c>
      <c r="X23" s="69">
        <v>32</v>
      </c>
      <c r="Y23" s="69">
        <v>8</v>
      </c>
      <c r="Z23" s="69">
        <v>286</v>
      </c>
      <c r="AA23" s="69">
        <v>961</v>
      </c>
      <c r="AB23" s="69">
        <v>3096</v>
      </c>
      <c r="AC23" s="69">
        <v>3356</v>
      </c>
      <c r="AD23" s="69">
        <v>872</v>
      </c>
      <c r="AE23" s="69">
        <v>4902</v>
      </c>
      <c r="AF23" s="69">
        <v>81</v>
      </c>
      <c r="AG23" s="69">
        <v>2223</v>
      </c>
      <c r="AH23" s="69">
        <v>245</v>
      </c>
      <c r="AI23" s="69">
        <v>3217</v>
      </c>
      <c r="AJ23" s="69">
        <v>39</v>
      </c>
      <c r="AK23" s="69">
        <v>226</v>
      </c>
      <c r="AL23" s="69">
        <v>290</v>
      </c>
      <c r="AM23" s="69">
        <v>248</v>
      </c>
      <c r="AN23" s="69">
        <v>131</v>
      </c>
      <c r="AO23" s="69">
        <v>147</v>
      </c>
      <c r="AP23" s="69">
        <v>10</v>
      </c>
      <c r="AQ23" s="69">
        <v>8</v>
      </c>
      <c r="AR23" s="69">
        <v>13</v>
      </c>
      <c r="AS23" s="69">
        <v>11</v>
      </c>
      <c r="AT23" s="69">
        <v>9</v>
      </c>
      <c r="AU23" s="69">
        <v>17</v>
      </c>
      <c r="AV23" s="69">
        <v>43</v>
      </c>
      <c r="AW23" s="69">
        <v>76</v>
      </c>
      <c r="AX23" s="69">
        <v>978</v>
      </c>
      <c r="AY23" s="69">
        <v>23572</v>
      </c>
      <c r="AZ23" s="69">
        <v>2</v>
      </c>
      <c r="BA23" s="69">
        <v>4</v>
      </c>
      <c r="BB23" s="69">
        <v>1</v>
      </c>
      <c r="BC23" s="69">
        <v>4</v>
      </c>
      <c r="BD23" s="69">
        <v>42</v>
      </c>
      <c r="BE23" s="69">
        <v>62</v>
      </c>
      <c r="BF23" s="69">
        <v>1542</v>
      </c>
      <c r="BG23" s="69">
        <v>2573</v>
      </c>
    </row>
    <row r="24" spans="1:59" ht="12.6" x14ac:dyDescent="0.25">
      <c r="A24" s="36" t="s">
        <v>504</v>
      </c>
      <c r="B24" s="38">
        <v>0</v>
      </c>
      <c r="C24" s="38">
        <v>36333</v>
      </c>
      <c r="D24" s="38">
        <v>0</v>
      </c>
      <c r="E24" s="38">
        <v>387</v>
      </c>
      <c r="F24" s="38">
        <v>0</v>
      </c>
      <c r="G24" s="38">
        <v>42</v>
      </c>
      <c r="H24" s="38">
        <v>0</v>
      </c>
      <c r="I24" s="38">
        <v>44</v>
      </c>
      <c r="J24" s="38">
        <v>0</v>
      </c>
      <c r="K24" s="38">
        <v>36</v>
      </c>
      <c r="L24" s="38">
        <v>0</v>
      </c>
      <c r="M24" s="38">
        <v>1411</v>
      </c>
      <c r="N24" s="38">
        <v>0</v>
      </c>
      <c r="O24" s="38">
        <v>9</v>
      </c>
      <c r="P24" s="38">
        <v>0</v>
      </c>
      <c r="Q24" s="38">
        <v>3</v>
      </c>
      <c r="R24" s="38">
        <v>0</v>
      </c>
      <c r="S24" s="38">
        <v>3</v>
      </c>
      <c r="T24" s="38">
        <v>0</v>
      </c>
      <c r="U24" s="38">
        <v>2</v>
      </c>
      <c r="V24" s="38">
        <v>0</v>
      </c>
      <c r="W24" s="38">
        <v>11</v>
      </c>
      <c r="X24" s="38">
        <v>0</v>
      </c>
      <c r="Y24" s="38">
        <v>4</v>
      </c>
      <c r="Z24" s="38">
        <v>0</v>
      </c>
      <c r="AA24" s="38">
        <v>582</v>
      </c>
      <c r="AB24" s="38">
        <v>0</v>
      </c>
      <c r="AC24" s="38">
        <v>651</v>
      </c>
      <c r="AD24" s="38">
        <v>0</v>
      </c>
      <c r="AE24" s="38">
        <v>3931</v>
      </c>
      <c r="AF24" s="38">
        <v>0</v>
      </c>
      <c r="AG24" s="38">
        <v>2140</v>
      </c>
      <c r="AH24" s="38">
        <v>0</v>
      </c>
      <c r="AI24" s="38">
        <v>2808</v>
      </c>
      <c r="AJ24" s="38">
        <v>0</v>
      </c>
      <c r="AK24" s="38">
        <v>154</v>
      </c>
      <c r="AL24" s="38">
        <v>0</v>
      </c>
      <c r="AM24" s="38">
        <v>164</v>
      </c>
      <c r="AN24" s="38">
        <v>0</v>
      </c>
      <c r="AO24" s="38">
        <v>95</v>
      </c>
      <c r="AP24" s="38">
        <v>0</v>
      </c>
      <c r="AQ24" s="38">
        <v>4</v>
      </c>
      <c r="AR24" s="38">
        <v>0</v>
      </c>
      <c r="AS24" s="38">
        <v>1</v>
      </c>
      <c r="AT24" s="38">
        <v>0</v>
      </c>
      <c r="AU24" s="38">
        <v>13</v>
      </c>
      <c r="AV24" s="38">
        <v>0</v>
      </c>
      <c r="AW24" s="38">
        <v>55</v>
      </c>
      <c r="AX24" s="38">
        <v>0</v>
      </c>
      <c r="AY24" s="38">
        <v>22672</v>
      </c>
      <c r="AZ24" s="38">
        <v>0</v>
      </c>
      <c r="BA24" s="38">
        <v>1</v>
      </c>
      <c r="BB24" s="38">
        <v>0</v>
      </c>
      <c r="BC24" s="38">
        <v>2</v>
      </c>
      <c r="BD24" s="38">
        <v>0</v>
      </c>
      <c r="BE24" s="38">
        <v>31</v>
      </c>
      <c r="BF24" s="38">
        <v>0</v>
      </c>
      <c r="BG24" s="38">
        <v>1077</v>
      </c>
    </row>
    <row r="25" spans="1:59" ht="12.6" x14ac:dyDescent="0.25">
      <c r="A25" s="36" t="s">
        <v>505</v>
      </c>
      <c r="B25" s="38">
        <v>9440</v>
      </c>
      <c r="C25" s="38">
        <v>8245</v>
      </c>
      <c r="D25" s="38">
        <v>1034</v>
      </c>
      <c r="E25" s="38">
        <v>358</v>
      </c>
      <c r="F25" s="38">
        <v>50</v>
      </c>
      <c r="G25" s="38">
        <v>23</v>
      </c>
      <c r="H25" s="38">
        <v>106</v>
      </c>
      <c r="I25" s="38">
        <v>77</v>
      </c>
      <c r="J25" s="38">
        <v>96</v>
      </c>
      <c r="K25" s="38">
        <v>39</v>
      </c>
      <c r="L25" s="38">
        <v>412</v>
      </c>
      <c r="M25" s="38">
        <v>503</v>
      </c>
      <c r="N25" s="38">
        <v>21</v>
      </c>
      <c r="O25" s="38">
        <v>9</v>
      </c>
      <c r="P25" s="38">
        <v>20</v>
      </c>
      <c r="Q25" s="38">
        <v>9</v>
      </c>
      <c r="R25" s="38">
        <v>0</v>
      </c>
      <c r="S25" s="38">
        <v>3</v>
      </c>
      <c r="T25" s="38">
        <v>6</v>
      </c>
      <c r="U25" s="38">
        <v>0</v>
      </c>
      <c r="V25" s="38">
        <v>5</v>
      </c>
      <c r="W25" s="38">
        <v>6</v>
      </c>
      <c r="X25" s="38">
        <v>32</v>
      </c>
      <c r="Y25" s="38">
        <v>4</v>
      </c>
      <c r="Z25" s="38">
        <v>281</v>
      </c>
      <c r="AA25" s="38">
        <v>376</v>
      </c>
      <c r="AB25" s="38">
        <v>3090</v>
      </c>
      <c r="AC25" s="38">
        <v>2701</v>
      </c>
      <c r="AD25" s="38">
        <v>871</v>
      </c>
      <c r="AE25" s="38">
        <v>969</v>
      </c>
      <c r="AF25" s="38">
        <v>80</v>
      </c>
      <c r="AG25" s="38">
        <v>83</v>
      </c>
      <c r="AH25" s="38">
        <v>245</v>
      </c>
      <c r="AI25" s="38">
        <v>409</v>
      </c>
      <c r="AJ25" s="38">
        <v>38</v>
      </c>
      <c r="AK25" s="38">
        <v>72</v>
      </c>
      <c r="AL25" s="38">
        <v>290</v>
      </c>
      <c r="AM25" s="38">
        <v>83</v>
      </c>
      <c r="AN25" s="38">
        <v>130</v>
      </c>
      <c r="AO25" s="38">
        <v>52</v>
      </c>
      <c r="AP25" s="38">
        <v>10</v>
      </c>
      <c r="AQ25" s="38">
        <v>4</v>
      </c>
      <c r="AR25" s="38">
        <v>12</v>
      </c>
      <c r="AS25" s="38">
        <v>10</v>
      </c>
      <c r="AT25" s="38">
        <v>8</v>
      </c>
      <c r="AU25" s="38">
        <v>4</v>
      </c>
      <c r="AV25" s="38">
        <v>43</v>
      </c>
      <c r="AW25" s="38">
        <v>21</v>
      </c>
      <c r="AX25" s="38">
        <v>977</v>
      </c>
      <c r="AY25" s="38">
        <v>900</v>
      </c>
      <c r="AZ25" s="38">
        <v>1</v>
      </c>
      <c r="BA25" s="38">
        <v>3</v>
      </c>
      <c r="BB25" s="38">
        <v>1</v>
      </c>
      <c r="BC25" s="38">
        <v>2</v>
      </c>
      <c r="BD25" s="38">
        <v>41</v>
      </c>
      <c r="BE25" s="38">
        <v>31</v>
      </c>
      <c r="BF25" s="38">
        <v>1540</v>
      </c>
      <c r="BG25" s="38">
        <v>1494</v>
      </c>
    </row>
    <row r="26" spans="1:59" ht="12.6" x14ac:dyDescent="0.25">
      <c r="A26" s="36" t="s">
        <v>501</v>
      </c>
      <c r="B26" s="38">
        <v>139</v>
      </c>
      <c r="C26" s="38">
        <v>20</v>
      </c>
      <c r="D26" s="38">
        <v>22</v>
      </c>
      <c r="E26" s="38">
        <v>0</v>
      </c>
      <c r="F26" s="38">
        <v>2</v>
      </c>
      <c r="G26" s="38">
        <v>0</v>
      </c>
      <c r="H26" s="38">
        <v>2</v>
      </c>
      <c r="I26" s="38">
        <v>0</v>
      </c>
      <c r="J26" s="38">
        <v>1</v>
      </c>
      <c r="K26" s="38">
        <v>0</v>
      </c>
      <c r="L26" s="38">
        <v>85</v>
      </c>
      <c r="M26" s="38">
        <v>8</v>
      </c>
      <c r="N26" s="38">
        <v>3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5</v>
      </c>
      <c r="AA26" s="38">
        <v>3</v>
      </c>
      <c r="AB26" s="38">
        <v>6</v>
      </c>
      <c r="AC26" s="38">
        <v>4</v>
      </c>
      <c r="AD26" s="38">
        <v>1</v>
      </c>
      <c r="AE26" s="38">
        <v>2</v>
      </c>
      <c r="AF26" s="38">
        <v>1</v>
      </c>
      <c r="AG26" s="38">
        <v>0</v>
      </c>
      <c r="AH26" s="38">
        <v>0</v>
      </c>
      <c r="AI26" s="38">
        <v>0</v>
      </c>
      <c r="AJ26" s="38">
        <v>1</v>
      </c>
      <c r="AK26" s="38">
        <v>0</v>
      </c>
      <c r="AL26" s="38">
        <v>0</v>
      </c>
      <c r="AM26" s="38">
        <v>1</v>
      </c>
      <c r="AN26" s="38">
        <v>1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1</v>
      </c>
      <c r="AU26" s="38">
        <v>0</v>
      </c>
      <c r="AV26" s="38">
        <v>0</v>
      </c>
      <c r="AW26" s="38">
        <v>0</v>
      </c>
      <c r="AX26" s="38">
        <v>1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2</v>
      </c>
      <c r="BG26" s="38">
        <v>2</v>
      </c>
    </row>
    <row r="27" spans="1:59" s="12" customFormat="1" ht="12.6" x14ac:dyDescent="0.25">
      <c r="A27" s="64" t="s">
        <v>506</v>
      </c>
      <c r="B27" s="65">
        <v>4303</v>
      </c>
      <c r="C27" s="65">
        <v>2883</v>
      </c>
      <c r="D27" s="65">
        <v>1848</v>
      </c>
      <c r="E27" s="65">
        <v>836</v>
      </c>
      <c r="F27" s="65">
        <v>44</v>
      </c>
      <c r="G27" s="65">
        <v>36</v>
      </c>
      <c r="H27" s="65">
        <v>47</v>
      </c>
      <c r="I27" s="65">
        <v>37</v>
      </c>
      <c r="J27" s="65">
        <v>39</v>
      </c>
      <c r="K27" s="65">
        <v>34</v>
      </c>
      <c r="L27" s="65">
        <v>777</v>
      </c>
      <c r="M27" s="65">
        <v>670</v>
      </c>
      <c r="N27" s="65">
        <v>13</v>
      </c>
      <c r="O27" s="65">
        <v>11</v>
      </c>
      <c r="P27" s="65">
        <v>19</v>
      </c>
      <c r="Q27" s="65">
        <v>9</v>
      </c>
      <c r="R27" s="65">
        <v>1</v>
      </c>
      <c r="S27" s="65">
        <v>1</v>
      </c>
      <c r="T27" s="65">
        <v>5</v>
      </c>
      <c r="U27" s="65">
        <v>10</v>
      </c>
      <c r="V27" s="65">
        <v>11</v>
      </c>
      <c r="W27" s="65">
        <v>2</v>
      </c>
      <c r="X27" s="65">
        <v>7</v>
      </c>
      <c r="Y27" s="65">
        <v>6</v>
      </c>
      <c r="Z27" s="65">
        <v>320</v>
      </c>
      <c r="AA27" s="65">
        <v>294</v>
      </c>
      <c r="AB27" s="65">
        <v>318</v>
      </c>
      <c r="AC27" s="65">
        <v>262</v>
      </c>
      <c r="AD27" s="65">
        <v>98</v>
      </c>
      <c r="AE27" s="65">
        <v>83</v>
      </c>
      <c r="AF27" s="65">
        <v>66</v>
      </c>
      <c r="AG27" s="65">
        <v>59</v>
      </c>
      <c r="AH27" s="65">
        <v>21</v>
      </c>
      <c r="AI27" s="65">
        <v>22</v>
      </c>
      <c r="AJ27" s="65">
        <v>87</v>
      </c>
      <c r="AK27" s="65">
        <v>86</v>
      </c>
      <c r="AL27" s="65">
        <v>106</v>
      </c>
      <c r="AM27" s="65">
        <v>80</v>
      </c>
      <c r="AN27" s="65">
        <v>192</v>
      </c>
      <c r="AO27" s="65">
        <v>97</v>
      </c>
      <c r="AP27" s="65">
        <v>4</v>
      </c>
      <c r="AQ27" s="65">
        <v>4</v>
      </c>
      <c r="AR27" s="65">
        <v>15</v>
      </c>
      <c r="AS27" s="65">
        <v>8</v>
      </c>
      <c r="AT27" s="65">
        <v>3</v>
      </c>
      <c r="AU27" s="65">
        <v>5</v>
      </c>
      <c r="AV27" s="65">
        <v>70</v>
      </c>
      <c r="AW27" s="65">
        <v>41</v>
      </c>
      <c r="AX27" s="65">
        <v>23</v>
      </c>
      <c r="AY27" s="65">
        <v>33</v>
      </c>
      <c r="AZ27" s="65">
        <v>1</v>
      </c>
      <c r="BA27" s="65">
        <v>1</v>
      </c>
      <c r="BB27" s="65">
        <v>0</v>
      </c>
      <c r="BC27" s="65">
        <v>4</v>
      </c>
      <c r="BD27" s="65">
        <v>8</v>
      </c>
      <c r="BE27" s="65">
        <v>15</v>
      </c>
      <c r="BF27" s="65">
        <v>160</v>
      </c>
      <c r="BG27" s="65">
        <v>137</v>
      </c>
    </row>
  </sheetData>
  <mergeCells count="30">
    <mergeCell ref="J3:K3"/>
    <mergeCell ref="L3:M3"/>
    <mergeCell ref="N3:O3"/>
    <mergeCell ref="P3:Q3"/>
    <mergeCell ref="R3:S3"/>
    <mergeCell ref="T3:U3"/>
    <mergeCell ref="V3:W3"/>
    <mergeCell ref="X3:Y3"/>
    <mergeCell ref="BF3:BG3"/>
    <mergeCell ref="A3:A4"/>
    <mergeCell ref="B3:C3"/>
    <mergeCell ref="D3:E3"/>
    <mergeCell ref="F3:G3"/>
    <mergeCell ref="H3:I3"/>
    <mergeCell ref="AH3:AI3"/>
    <mergeCell ref="AJ3:AK3"/>
    <mergeCell ref="AL3:AM3"/>
    <mergeCell ref="AN3:AO3"/>
    <mergeCell ref="Z3:AA3"/>
    <mergeCell ref="AD3:AE3"/>
    <mergeCell ref="AF3:AG3"/>
    <mergeCell ref="AB3:AC3"/>
    <mergeCell ref="AX3:AY3"/>
    <mergeCell ref="AZ3:BA3"/>
    <mergeCell ref="BB3:BC3"/>
    <mergeCell ref="BD3:BE3"/>
    <mergeCell ref="AP3:AQ3"/>
    <mergeCell ref="AR3:AS3"/>
    <mergeCell ref="AT3:AU3"/>
    <mergeCell ref="AV3:AW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252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253</v>
      </c>
      <c r="AE3" s="113"/>
    </row>
    <row r="4" spans="1:32" s="9" customFormat="1" ht="15.75" customHeight="1" x14ac:dyDescent="0.25">
      <c r="A4" s="118" t="s">
        <v>392</v>
      </c>
      <c r="B4" s="119"/>
      <c r="C4" s="2" t="s">
        <v>255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256</v>
      </c>
      <c r="K4" s="2" t="s">
        <v>257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258</v>
      </c>
      <c r="Q4" s="2" t="s">
        <v>259</v>
      </c>
      <c r="R4" s="2" t="s">
        <v>260</v>
      </c>
      <c r="S4" s="2" t="s">
        <v>261</v>
      </c>
      <c r="T4" s="15" t="s">
        <v>61</v>
      </c>
      <c r="U4" s="8" t="s">
        <v>262</v>
      </c>
      <c r="V4" s="8" t="s">
        <v>263</v>
      </c>
      <c r="W4" s="8" t="s">
        <v>264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265</v>
      </c>
      <c r="D5" s="10" t="s">
        <v>266</v>
      </c>
      <c r="E5" s="10" t="s">
        <v>267</v>
      </c>
      <c r="F5" s="10" t="s">
        <v>268</v>
      </c>
      <c r="G5" s="10" t="s">
        <v>269</v>
      </c>
      <c r="H5" s="10" t="s">
        <v>270</v>
      </c>
      <c r="I5" s="10" t="s">
        <v>341</v>
      </c>
      <c r="J5" s="10" t="s">
        <v>272</v>
      </c>
      <c r="K5" s="10" t="s">
        <v>273</v>
      </c>
      <c r="L5" s="10" t="s">
        <v>274</v>
      </c>
      <c r="M5" s="10" t="s">
        <v>275</v>
      </c>
      <c r="N5" s="10" t="s">
        <v>276</v>
      </c>
      <c r="O5" s="10" t="s">
        <v>277</v>
      </c>
      <c r="P5" s="10" t="s">
        <v>278</v>
      </c>
      <c r="Q5" s="10" t="s">
        <v>279</v>
      </c>
      <c r="R5" s="10" t="s">
        <v>280</v>
      </c>
      <c r="S5" s="10" t="s">
        <v>281</v>
      </c>
      <c r="T5" s="11" t="s">
        <v>282</v>
      </c>
      <c r="U5" s="11" t="s">
        <v>283</v>
      </c>
      <c r="V5" s="11" t="s">
        <v>284</v>
      </c>
      <c r="W5" s="11" t="s">
        <v>285</v>
      </c>
      <c r="X5" s="11" t="s">
        <v>286</v>
      </c>
      <c r="Y5" s="11" t="s">
        <v>63</v>
      </c>
      <c r="Z5" s="11" t="s">
        <v>287</v>
      </c>
      <c r="AA5" s="11" t="s">
        <v>288</v>
      </c>
      <c r="AB5" s="11" t="s">
        <v>289</v>
      </c>
      <c r="AC5" s="11" t="s">
        <v>290</v>
      </c>
      <c r="AD5" s="11" t="s">
        <v>291</v>
      </c>
      <c r="AE5" s="11" t="s">
        <v>292</v>
      </c>
    </row>
    <row r="6" spans="1:32" s="12" customFormat="1" ht="12.6" x14ac:dyDescent="0.25">
      <c r="A6" s="122" t="s">
        <v>393</v>
      </c>
      <c r="B6" s="123"/>
      <c r="C6" s="18">
        <v>417385</v>
      </c>
      <c r="D6" s="18">
        <v>9514</v>
      </c>
      <c r="E6" s="18">
        <v>1168</v>
      </c>
      <c r="F6" s="18">
        <v>719</v>
      </c>
      <c r="G6" s="18">
        <v>622</v>
      </c>
      <c r="H6" s="18">
        <v>8628</v>
      </c>
      <c r="I6" s="18">
        <v>203</v>
      </c>
      <c r="J6" s="18">
        <v>140</v>
      </c>
      <c r="K6" s="18">
        <v>27</v>
      </c>
      <c r="L6" s="18">
        <v>33</v>
      </c>
      <c r="M6" s="18">
        <v>135</v>
      </c>
      <c r="N6" s="18">
        <v>108</v>
      </c>
      <c r="O6" s="18">
        <v>2780</v>
      </c>
      <c r="P6" s="18">
        <v>8251</v>
      </c>
      <c r="Q6" s="18">
        <v>123324</v>
      </c>
      <c r="R6" s="18">
        <v>72690</v>
      </c>
      <c r="S6" s="18">
        <v>75384</v>
      </c>
      <c r="T6" s="19">
        <v>1079</v>
      </c>
      <c r="U6" s="19">
        <v>1509</v>
      </c>
      <c r="V6" s="19">
        <v>2409</v>
      </c>
      <c r="W6" s="19">
        <v>83</v>
      </c>
      <c r="X6" s="19">
        <v>153</v>
      </c>
      <c r="Y6" s="19">
        <v>102</v>
      </c>
      <c r="Z6" s="19">
        <v>647</v>
      </c>
      <c r="AA6" s="19">
        <v>98794</v>
      </c>
      <c r="AB6" s="19">
        <v>22</v>
      </c>
      <c r="AC6" s="19">
        <v>26</v>
      </c>
      <c r="AD6" s="19">
        <v>94</v>
      </c>
      <c r="AE6" s="19">
        <v>8741</v>
      </c>
      <c r="AF6" s="52"/>
    </row>
    <row r="7" spans="1:32" ht="12.6" x14ac:dyDescent="0.25">
      <c r="A7" s="23" t="s">
        <v>120</v>
      </c>
      <c r="B7" s="24" t="s">
        <v>64</v>
      </c>
      <c r="C7" s="18">
        <v>346886</v>
      </c>
      <c r="D7" s="18">
        <v>4737</v>
      </c>
      <c r="E7" s="18">
        <v>603</v>
      </c>
      <c r="F7" s="18">
        <v>293</v>
      </c>
      <c r="G7" s="18">
        <v>304</v>
      </c>
      <c r="H7" s="18">
        <v>3386</v>
      </c>
      <c r="I7" s="18">
        <v>88</v>
      </c>
      <c r="J7" s="18">
        <v>60</v>
      </c>
      <c r="K7" s="18">
        <v>16</v>
      </c>
      <c r="L7" s="18">
        <v>19</v>
      </c>
      <c r="M7" s="18">
        <v>57</v>
      </c>
      <c r="N7" s="18">
        <v>38</v>
      </c>
      <c r="O7" s="18">
        <v>1376</v>
      </c>
      <c r="P7" s="18">
        <v>5424</v>
      </c>
      <c r="Q7" s="18">
        <v>97801</v>
      </c>
      <c r="R7" s="18">
        <v>61801</v>
      </c>
      <c r="S7" s="18">
        <v>72227</v>
      </c>
      <c r="T7" s="19">
        <v>612</v>
      </c>
      <c r="U7" s="19">
        <v>845</v>
      </c>
      <c r="V7" s="19">
        <v>1333</v>
      </c>
      <c r="W7" s="19">
        <v>37</v>
      </c>
      <c r="X7" s="19">
        <v>105</v>
      </c>
      <c r="Y7" s="19">
        <v>39</v>
      </c>
      <c r="Z7" s="19">
        <v>343</v>
      </c>
      <c r="AA7" s="19">
        <v>89146</v>
      </c>
      <c r="AB7" s="19">
        <v>13</v>
      </c>
      <c r="AC7" s="19">
        <v>20</v>
      </c>
      <c r="AD7" s="19">
        <v>79</v>
      </c>
      <c r="AE7" s="19">
        <v>6084</v>
      </c>
    </row>
    <row r="8" spans="1:32" ht="12.6" x14ac:dyDescent="0.25">
      <c r="A8" s="13" t="s">
        <v>65</v>
      </c>
      <c r="B8" s="57" t="s">
        <v>66</v>
      </c>
      <c r="C8" s="16">
        <v>61542</v>
      </c>
      <c r="D8" s="16">
        <v>1168</v>
      </c>
      <c r="E8" s="16">
        <v>174</v>
      </c>
      <c r="F8" s="16">
        <v>83</v>
      </c>
      <c r="G8" s="16">
        <v>73</v>
      </c>
      <c r="H8" s="16">
        <v>758</v>
      </c>
      <c r="I8" s="16">
        <v>23</v>
      </c>
      <c r="J8" s="16">
        <v>15</v>
      </c>
      <c r="K8" s="16">
        <v>3</v>
      </c>
      <c r="L8" s="16">
        <v>6</v>
      </c>
      <c r="M8" s="16">
        <v>11</v>
      </c>
      <c r="N8" s="16">
        <v>6</v>
      </c>
      <c r="O8" s="16">
        <v>421</v>
      </c>
      <c r="P8" s="16">
        <v>1420</v>
      </c>
      <c r="Q8" s="16">
        <v>19533</v>
      </c>
      <c r="R8" s="16">
        <v>8435</v>
      </c>
      <c r="S8" s="16">
        <v>11592</v>
      </c>
      <c r="T8" s="17">
        <v>128</v>
      </c>
      <c r="U8" s="17">
        <v>245</v>
      </c>
      <c r="V8" s="17">
        <v>334</v>
      </c>
      <c r="W8" s="17">
        <v>18</v>
      </c>
      <c r="X8" s="17">
        <v>33</v>
      </c>
      <c r="Y8" s="17">
        <v>14</v>
      </c>
      <c r="Z8" s="17">
        <v>98</v>
      </c>
      <c r="AA8" s="17">
        <v>14830</v>
      </c>
      <c r="AB8" s="17">
        <v>1</v>
      </c>
      <c r="AC8" s="17">
        <v>10</v>
      </c>
      <c r="AD8" s="17">
        <v>27</v>
      </c>
      <c r="AE8" s="17">
        <v>2083</v>
      </c>
    </row>
    <row r="9" spans="1:32" s="58" customFormat="1" ht="12.6" x14ac:dyDescent="0.25">
      <c r="A9" s="13" t="s">
        <v>67</v>
      </c>
      <c r="B9" s="57" t="s">
        <v>68</v>
      </c>
      <c r="C9" s="16">
        <v>6533</v>
      </c>
      <c r="D9" s="16">
        <v>76</v>
      </c>
      <c r="E9" s="16">
        <v>8</v>
      </c>
      <c r="F9" s="16">
        <v>7</v>
      </c>
      <c r="G9" s="16">
        <v>3</v>
      </c>
      <c r="H9" s="16">
        <v>34</v>
      </c>
      <c r="I9" s="16">
        <v>2</v>
      </c>
      <c r="J9" s="16">
        <v>0</v>
      </c>
      <c r="K9" s="16">
        <v>5</v>
      </c>
      <c r="L9" s="16">
        <v>0</v>
      </c>
      <c r="M9" s="16">
        <v>5</v>
      </c>
      <c r="N9" s="16">
        <v>0</v>
      </c>
      <c r="O9" s="16">
        <v>13</v>
      </c>
      <c r="P9" s="16">
        <v>35</v>
      </c>
      <c r="Q9" s="16">
        <v>2999</v>
      </c>
      <c r="R9" s="16">
        <v>1024</v>
      </c>
      <c r="S9" s="16">
        <v>493</v>
      </c>
      <c r="T9" s="17">
        <v>9</v>
      </c>
      <c r="U9" s="17">
        <v>8</v>
      </c>
      <c r="V9" s="17">
        <v>18</v>
      </c>
      <c r="W9" s="17">
        <v>0</v>
      </c>
      <c r="X9" s="17">
        <v>7</v>
      </c>
      <c r="Y9" s="17">
        <v>0</v>
      </c>
      <c r="Z9" s="17">
        <v>11</v>
      </c>
      <c r="AA9" s="17">
        <v>1692</v>
      </c>
      <c r="AB9" s="17">
        <v>0</v>
      </c>
      <c r="AC9" s="17">
        <v>0</v>
      </c>
      <c r="AD9" s="17">
        <v>2</v>
      </c>
      <c r="AE9" s="17">
        <v>82</v>
      </c>
    </row>
    <row r="10" spans="1:32" ht="12.6" x14ac:dyDescent="0.25">
      <c r="A10" s="13" t="s">
        <v>70</v>
      </c>
      <c r="B10" s="57" t="s">
        <v>71</v>
      </c>
      <c r="C10" s="16">
        <v>71702</v>
      </c>
      <c r="D10" s="16">
        <v>436</v>
      </c>
      <c r="E10" s="16">
        <v>72</v>
      </c>
      <c r="F10" s="16">
        <v>43</v>
      </c>
      <c r="G10" s="16">
        <v>38</v>
      </c>
      <c r="H10" s="16">
        <v>411</v>
      </c>
      <c r="I10" s="16">
        <v>10</v>
      </c>
      <c r="J10" s="16">
        <v>6</v>
      </c>
      <c r="K10" s="16">
        <v>4</v>
      </c>
      <c r="L10" s="16">
        <v>3</v>
      </c>
      <c r="M10" s="16">
        <v>3</v>
      </c>
      <c r="N10" s="16">
        <v>5</v>
      </c>
      <c r="O10" s="16">
        <v>170</v>
      </c>
      <c r="P10" s="16">
        <v>673</v>
      </c>
      <c r="Q10" s="16">
        <v>13945</v>
      </c>
      <c r="R10" s="16">
        <v>17787</v>
      </c>
      <c r="S10" s="16">
        <v>20556</v>
      </c>
      <c r="T10" s="17">
        <v>34</v>
      </c>
      <c r="U10" s="17">
        <v>93</v>
      </c>
      <c r="V10" s="17">
        <v>165</v>
      </c>
      <c r="W10" s="17">
        <v>3</v>
      </c>
      <c r="X10" s="17">
        <v>9</v>
      </c>
      <c r="Y10" s="17">
        <v>4</v>
      </c>
      <c r="Z10" s="17">
        <v>54</v>
      </c>
      <c r="AA10" s="17">
        <v>16334</v>
      </c>
      <c r="AB10" s="17">
        <v>3</v>
      </c>
      <c r="AC10" s="17">
        <v>3</v>
      </c>
      <c r="AD10" s="17">
        <v>11</v>
      </c>
      <c r="AE10" s="17">
        <v>827</v>
      </c>
    </row>
    <row r="11" spans="1:32" ht="12.6" x14ac:dyDescent="0.25">
      <c r="A11" s="13" t="s">
        <v>72</v>
      </c>
      <c r="B11" s="57" t="s">
        <v>73</v>
      </c>
      <c r="C11" s="16">
        <v>17971</v>
      </c>
      <c r="D11" s="16">
        <v>213</v>
      </c>
      <c r="E11" s="16">
        <v>13</v>
      </c>
      <c r="F11" s="16">
        <v>8</v>
      </c>
      <c r="G11" s="16">
        <v>11</v>
      </c>
      <c r="H11" s="16">
        <v>107</v>
      </c>
      <c r="I11" s="16">
        <v>2</v>
      </c>
      <c r="J11" s="16">
        <v>2</v>
      </c>
      <c r="K11" s="16">
        <v>0</v>
      </c>
      <c r="L11" s="16">
        <v>0</v>
      </c>
      <c r="M11" s="16">
        <v>2</v>
      </c>
      <c r="N11" s="16">
        <v>0</v>
      </c>
      <c r="O11" s="16">
        <v>87</v>
      </c>
      <c r="P11" s="16">
        <v>181</v>
      </c>
      <c r="Q11" s="16">
        <v>3788</v>
      </c>
      <c r="R11" s="16">
        <v>7707</v>
      </c>
      <c r="S11" s="16">
        <v>2420</v>
      </c>
      <c r="T11" s="17">
        <v>80</v>
      </c>
      <c r="U11" s="17">
        <v>26</v>
      </c>
      <c r="V11" s="17">
        <v>35</v>
      </c>
      <c r="W11" s="17">
        <v>2</v>
      </c>
      <c r="X11" s="17">
        <v>1</v>
      </c>
      <c r="Y11" s="17">
        <v>2</v>
      </c>
      <c r="Z11" s="17">
        <v>7</v>
      </c>
      <c r="AA11" s="17">
        <v>3154</v>
      </c>
      <c r="AB11" s="17">
        <v>0</v>
      </c>
      <c r="AC11" s="17">
        <v>0</v>
      </c>
      <c r="AD11" s="17">
        <v>2</v>
      </c>
      <c r="AE11" s="17">
        <v>121</v>
      </c>
    </row>
    <row r="12" spans="1:32" ht="12.6" x14ac:dyDescent="0.25">
      <c r="A12" s="13" t="s">
        <v>74</v>
      </c>
      <c r="B12" s="57" t="s">
        <v>75</v>
      </c>
      <c r="C12" s="16">
        <v>11420</v>
      </c>
      <c r="D12" s="16">
        <v>56</v>
      </c>
      <c r="E12" s="16">
        <v>5</v>
      </c>
      <c r="F12" s="16">
        <v>0</v>
      </c>
      <c r="G12" s="16">
        <v>4</v>
      </c>
      <c r="H12" s="16">
        <v>31</v>
      </c>
      <c r="I12" s="16">
        <v>0</v>
      </c>
      <c r="J12" s="16">
        <v>0</v>
      </c>
      <c r="K12" s="16">
        <v>0</v>
      </c>
      <c r="L12" s="16">
        <v>2</v>
      </c>
      <c r="M12" s="16">
        <v>0</v>
      </c>
      <c r="N12" s="16">
        <v>0</v>
      </c>
      <c r="O12" s="16">
        <v>21</v>
      </c>
      <c r="P12" s="16">
        <v>56</v>
      </c>
      <c r="Q12" s="16">
        <v>3755</v>
      </c>
      <c r="R12" s="16">
        <v>2554</v>
      </c>
      <c r="S12" s="16">
        <v>1743</v>
      </c>
      <c r="T12" s="17">
        <v>6</v>
      </c>
      <c r="U12" s="17">
        <v>11</v>
      </c>
      <c r="V12" s="17">
        <v>8</v>
      </c>
      <c r="W12" s="17">
        <v>0</v>
      </c>
      <c r="X12" s="17">
        <v>1</v>
      </c>
      <c r="Y12" s="17">
        <v>1</v>
      </c>
      <c r="Z12" s="17">
        <v>5</v>
      </c>
      <c r="AA12" s="17">
        <v>3095</v>
      </c>
      <c r="AB12" s="17">
        <v>0</v>
      </c>
      <c r="AC12" s="17">
        <v>2</v>
      </c>
      <c r="AD12" s="17">
        <v>2</v>
      </c>
      <c r="AE12" s="17">
        <v>62</v>
      </c>
    </row>
    <row r="13" spans="1:32" ht="12.6" x14ac:dyDescent="0.25">
      <c r="A13" s="13" t="s">
        <v>76</v>
      </c>
      <c r="B13" s="57" t="s">
        <v>77</v>
      </c>
      <c r="C13" s="16">
        <v>32629</v>
      </c>
      <c r="D13" s="16">
        <v>199</v>
      </c>
      <c r="E13" s="16">
        <v>18</v>
      </c>
      <c r="F13" s="16">
        <v>10</v>
      </c>
      <c r="G13" s="16">
        <v>10</v>
      </c>
      <c r="H13" s="16">
        <v>107</v>
      </c>
      <c r="I13" s="16">
        <v>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61</v>
      </c>
      <c r="P13" s="16">
        <v>243</v>
      </c>
      <c r="Q13" s="16">
        <v>7741</v>
      </c>
      <c r="R13" s="16">
        <v>5502</v>
      </c>
      <c r="S13" s="16">
        <v>8936</v>
      </c>
      <c r="T13" s="17">
        <v>9</v>
      </c>
      <c r="U13" s="17">
        <v>22</v>
      </c>
      <c r="V13" s="17">
        <v>42</v>
      </c>
      <c r="W13" s="17">
        <v>1</v>
      </c>
      <c r="X13" s="17">
        <v>2</v>
      </c>
      <c r="Y13" s="17">
        <v>2</v>
      </c>
      <c r="Z13" s="17">
        <v>9</v>
      </c>
      <c r="AA13" s="17">
        <v>9390</v>
      </c>
      <c r="AB13" s="17">
        <v>1</v>
      </c>
      <c r="AC13" s="17">
        <v>1</v>
      </c>
      <c r="AD13" s="17">
        <v>11</v>
      </c>
      <c r="AE13" s="17">
        <v>306</v>
      </c>
    </row>
    <row r="14" spans="1:32" ht="12.6" x14ac:dyDescent="0.25">
      <c r="A14" s="13" t="s">
        <v>78</v>
      </c>
      <c r="B14" s="57" t="s">
        <v>79</v>
      </c>
      <c r="C14" s="16">
        <v>25052</v>
      </c>
      <c r="D14" s="16">
        <v>123</v>
      </c>
      <c r="E14" s="16">
        <v>24</v>
      </c>
      <c r="F14" s="16">
        <v>5</v>
      </c>
      <c r="G14" s="16">
        <v>6</v>
      </c>
      <c r="H14" s="16">
        <v>66</v>
      </c>
      <c r="I14" s="16">
        <v>2</v>
      </c>
      <c r="J14" s="16">
        <v>2</v>
      </c>
      <c r="K14" s="16">
        <v>1</v>
      </c>
      <c r="L14" s="16">
        <v>0</v>
      </c>
      <c r="M14" s="16">
        <v>0</v>
      </c>
      <c r="N14" s="16">
        <v>0</v>
      </c>
      <c r="O14" s="16">
        <v>23</v>
      </c>
      <c r="P14" s="16">
        <v>172</v>
      </c>
      <c r="Q14" s="16">
        <v>5821</v>
      </c>
      <c r="R14" s="16">
        <v>2497</v>
      </c>
      <c r="S14" s="16">
        <v>6682</v>
      </c>
      <c r="T14" s="17">
        <v>9</v>
      </c>
      <c r="U14" s="17">
        <v>8</v>
      </c>
      <c r="V14" s="17">
        <v>36</v>
      </c>
      <c r="W14" s="17">
        <v>1</v>
      </c>
      <c r="X14" s="17">
        <v>2</v>
      </c>
      <c r="Y14" s="17">
        <v>2</v>
      </c>
      <c r="Z14" s="17">
        <v>7</v>
      </c>
      <c r="AA14" s="17">
        <v>9402</v>
      </c>
      <c r="AB14" s="17">
        <v>0</v>
      </c>
      <c r="AC14" s="17">
        <v>0</v>
      </c>
      <c r="AD14" s="17">
        <v>5</v>
      </c>
      <c r="AE14" s="17">
        <v>156</v>
      </c>
    </row>
    <row r="15" spans="1:32" ht="12.6" x14ac:dyDescent="0.25">
      <c r="A15" s="13" t="s">
        <v>80</v>
      </c>
      <c r="B15" s="57" t="s">
        <v>81</v>
      </c>
      <c r="C15" s="16">
        <v>7181</v>
      </c>
      <c r="D15" s="16">
        <v>46</v>
      </c>
      <c r="E15" s="16">
        <v>3</v>
      </c>
      <c r="F15" s="16">
        <v>0</v>
      </c>
      <c r="G15" s="16">
        <v>2</v>
      </c>
      <c r="H15" s="16">
        <v>37</v>
      </c>
      <c r="I15" s="16">
        <v>1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v>9</v>
      </c>
      <c r="P15" s="16">
        <v>131</v>
      </c>
      <c r="Q15" s="16">
        <v>2613</v>
      </c>
      <c r="R15" s="16">
        <v>580</v>
      </c>
      <c r="S15" s="16">
        <v>1344</v>
      </c>
      <c r="T15" s="17">
        <v>4</v>
      </c>
      <c r="U15" s="17">
        <v>3</v>
      </c>
      <c r="V15" s="17">
        <v>17</v>
      </c>
      <c r="W15" s="17">
        <v>0</v>
      </c>
      <c r="X15" s="17">
        <v>1</v>
      </c>
      <c r="Y15" s="17">
        <v>0</v>
      </c>
      <c r="Z15" s="17">
        <v>6</v>
      </c>
      <c r="AA15" s="17">
        <v>2273</v>
      </c>
      <c r="AB15" s="17">
        <v>0</v>
      </c>
      <c r="AC15" s="17">
        <v>0</v>
      </c>
      <c r="AD15" s="17">
        <v>1</v>
      </c>
      <c r="AE15" s="17">
        <v>109</v>
      </c>
    </row>
    <row r="16" spans="1:32" ht="12.6" x14ac:dyDescent="0.25">
      <c r="A16" s="13" t="s">
        <v>82</v>
      </c>
      <c r="B16" s="57" t="s">
        <v>83</v>
      </c>
      <c r="C16" s="16">
        <v>9073</v>
      </c>
      <c r="D16" s="16">
        <v>72</v>
      </c>
      <c r="E16" s="16">
        <v>6</v>
      </c>
      <c r="F16" s="16">
        <v>2</v>
      </c>
      <c r="G16" s="16">
        <v>1</v>
      </c>
      <c r="H16" s="16">
        <v>131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13</v>
      </c>
      <c r="P16" s="16">
        <v>50</v>
      </c>
      <c r="Q16" s="16">
        <v>3314</v>
      </c>
      <c r="R16" s="16">
        <v>883</v>
      </c>
      <c r="S16" s="16">
        <v>1581</v>
      </c>
      <c r="T16" s="17">
        <v>81</v>
      </c>
      <c r="U16" s="17">
        <v>1</v>
      </c>
      <c r="V16" s="17">
        <v>18</v>
      </c>
      <c r="W16" s="17">
        <v>2</v>
      </c>
      <c r="X16" s="17">
        <v>1</v>
      </c>
      <c r="Y16" s="17">
        <v>0</v>
      </c>
      <c r="Z16" s="17">
        <v>1</v>
      </c>
      <c r="AA16" s="17">
        <v>2792</v>
      </c>
      <c r="AB16" s="17">
        <v>0</v>
      </c>
      <c r="AC16" s="17">
        <v>0</v>
      </c>
      <c r="AD16" s="17">
        <v>2</v>
      </c>
      <c r="AE16" s="17">
        <v>122</v>
      </c>
    </row>
    <row r="17" spans="1:31" ht="12.6" x14ac:dyDescent="0.25">
      <c r="A17" s="13" t="s">
        <v>84</v>
      </c>
      <c r="B17" s="57" t="s">
        <v>85</v>
      </c>
      <c r="C17" s="16">
        <v>7178</v>
      </c>
      <c r="D17" s="16">
        <v>66</v>
      </c>
      <c r="E17" s="16">
        <v>1</v>
      </c>
      <c r="F17" s="16">
        <v>0</v>
      </c>
      <c r="G17" s="16">
        <v>2</v>
      </c>
      <c r="H17" s="16">
        <v>13</v>
      </c>
      <c r="I17" s="16">
        <v>2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4</v>
      </c>
      <c r="P17" s="16">
        <v>149</v>
      </c>
      <c r="Q17" s="16">
        <v>2670</v>
      </c>
      <c r="R17" s="16">
        <v>727</v>
      </c>
      <c r="S17" s="16">
        <v>1266</v>
      </c>
      <c r="T17" s="17">
        <v>4</v>
      </c>
      <c r="U17" s="17">
        <v>14</v>
      </c>
      <c r="V17" s="17">
        <v>18</v>
      </c>
      <c r="W17" s="17">
        <v>0</v>
      </c>
      <c r="X17" s="17">
        <v>0</v>
      </c>
      <c r="Y17" s="17">
        <v>0</v>
      </c>
      <c r="Z17" s="17">
        <v>0</v>
      </c>
      <c r="AA17" s="17">
        <v>2114</v>
      </c>
      <c r="AB17" s="17">
        <v>0</v>
      </c>
      <c r="AC17" s="17">
        <v>0</v>
      </c>
      <c r="AD17" s="17">
        <v>2</v>
      </c>
      <c r="AE17" s="17">
        <v>125</v>
      </c>
    </row>
    <row r="18" spans="1:31" ht="12.6" x14ac:dyDescent="0.25">
      <c r="A18" s="13" t="s">
        <v>86</v>
      </c>
      <c r="B18" s="57" t="s">
        <v>87</v>
      </c>
      <c r="C18" s="16">
        <v>19398</v>
      </c>
      <c r="D18" s="16">
        <v>74</v>
      </c>
      <c r="E18" s="16">
        <v>12</v>
      </c>
      <c r="F18" s="16">
        <v>12</v>
      </c>
      <c r="G18" s="16">
        <v>5</v>
      </c>
      <c r="H18" s="16">
        <v>114</v>
      </c>
      <c r="I18" s="16">
        <v>2</v>
      </c>
      <c r="J18" s="16">
        <v>1</v>
      </c>
      <c r="K18" s="16">
        <v>0</v>
      </c>
      <c r="L18" s="16">
        <v>0</v>
      </c>
      <c r="M18" s="16">
        <v>0</v>
      </c>
      <c r="N18" s="16">
        <v>1</v>
      </c>
      <c r="O18" s="16">
        <v>22</v>
      </c>
      <c r="P18" s="16">
        <v>105</v>
      </c>
      <c r="Q18" s="16">
        <v>4119</v>
      </c>
      <c r="R18" s="16">
        <v>3100</v>
      </c>
      <c r="S18" s="16">
        <v>6209</v>
      </c>
      <c r="T18" s="17">
        <v>8</v>
      </c>
      <c r="U18" s="17">
        <v>25</v>
      </c>
      <c r="V18" s="17">
        <v>17</v>
      </c>
      <c r="W18" s="17">
        <v>1</v>
      </c>
      <c r="X18" s="17">
        <v>8</v>
      </c>
      <c r="Y18" s="17">
        <v>1</v>
      </c>
      <c r="Z18" s="17">
        <v>4</v>
      </c>
      <c r="AA18" s="17">
        <v>5409</v>
      </c>
      <c r="AB18" s="17">
        <v>1</v>
      </c>
      <c r="AC18" s="17">
        <v>0</v>
      </c>
      <c r="AD18" s="17">
        <v>2</v>
      </c>
      <c r="AE18" s="17">
        <v>146</v>
      </c>
    </row>
    <row r="19" spans="1:31" s="58" customFormat="1" ht="12.6" x14ac:dyDescent="0.25">
      <c r="A19" s="13" t="s">
        <v>88</v>
      </c>
      <c r="B19" s="57" t="s">
        <v>89</v>
      </c>
      <c r="C19" s="16">
        <v>16632</v>
      </c>
      <c r="D19" s="16">
        <v>149</v>
      </c>
      <c r="E19" s="16">
        <v>23</v>
      </c>
      <c r="F19" s="16">
        <v>4</v>
      </c>
      <c r="G19" s="16">
        <v>25</v>
      </c>
      <c r="H19" s="16">
        <v>65</v>
      </c>
      <c r="I19" s="16">
        <v>2</v>
      </c>
      <c r="J19" s="16">
        <v>4</v>
      </c>
      <c r="K19" s="16">
        <v>0</v>
      </c>
      <c r="L19" s="16">
        <v>0</v>
      </c>
      <c r="M19" s="16">
        <v>10</v>
      </c>
      <c r="N19" s="16">
        <v>1</v>
      </c>
      <c r="O19" s="16">
        <v>16</v>
      </c>
      <c r="P19" s="16">
        <v>259</v>
      </c>
      <c r="Q19" s="16">
        <v>4507</v>
      </c>
      <c r="R19" s="16">
        <v>2554</v>
      </c>
      <c r="S19" s="16">
        <v>3362</v>
      </c>
      <c r="T19" s="17">
        <v>16</v>
      </c>
      <c r="U19" s="17">
        <v>20</v>
      </c>
      <c r="V19" s="17">
        <v>71</v>
      </c>
      <c r="W19" s="17">
        <v>2</v>
      </c>
      <c r="X19" s="17">
        <v>28</v>
      </c>
      <c r="Y19" s="17">
        <v>1</v>
      </c>
      <c r="Z19" s="17">
        <v>13</v>
      </c>
      <c r="AA19" s="17">
        <v>5332</v>
      </c>
      <c r="AB19" s="17">
        <v>1</v>
      </c>
      <c r="AC19" s="17">
        <v>0</v>
      </c>
      <c r="AD19" s="17">
        <v>1</v>
      </c>
      <c r="AE19" s="17">
        <v>166</v>
      </c>
    </row>
    <row r="20" spans="1:31" ht="12.6" x14ac:dyDescent="0.25">
      <c r="A20" s="13" t="s">
        <v>90</v>
      </c>
      <c r="B20" s="57" t="s">
        <v>91</v>
      </c>
      <c r="C20" s="16">
        <v>9634</v>
      </c>
      <c r="D20" s="16">
        <v>73</v>
      </c>
      <c r="E20" s="16">
        <v>11</v>
      </c>
      <c r="F20" s="16">
        <v>5</v>
      </c>
      <c r="G20" s="16">
        <v>4</v>
      </c>
      <c r="H20" s="16">
        <v>63</v>
      </c>
      <c r="I20" s="16">
        <v>1</v>
      </c>
      <c r="J20" s="16">
        <v>10</v>
      </c>
      <c r="K20" s="16">
        <v>0</v>
      </c>
      <c r="L20" s="16">
        <v>0</v>
      </c>
      <c r="M20" s="16">
        <v>4</v>
      </c>
      <c r="N20" s="16">
        <v>1</v>
      </c>
      <c r="O20" s="16">
        <v>14</v>
      </c>
      <c r="P20" s="16">
        <v>95</v>
      </c>
      <c r="Q20" s="16">
        <v>4166</v>
      </c>
      <c r="R20" s="16">
        <v>1198</v>
      </c>
      <c r="S20" s="16">
        <v>725</v>
      </c>
      <c r="T20" s="17">
        <v>98</v>
      </c>
      <c r="U20" s="17">
        <v>4</v>
      </c>
      <c r="V20" s="17">
        <v>26</v>
      </c>
      <c r="W20" s="17">
        <v>0</v>
      </c>
      <c r="X20" s="17">
        <v>0</v>
      </c>
      <c r="Y20" s="17">
        <v>0</v>
      </c>
      <c r="Z20" s="17">
        <v>11</v>
      </c>
      <c r="AA20" s="17">
        <v>2969</v>
      </c>
      <c r="AB20" s="17">
        <v>2</v>
      </c>
      <c r="AC20" s="17">
        <v>4</v>
      </c>
      <c r="AD20" s="17">
        <v>0</v>
      </c>
      <c r="AE20" s="17">
        <v>150</v>
      </c>
    </row>
    <row r="21" spans="1:31" ht="12.6" x14ac:dyDescent="0.25">
      <c r="A21" s="13" t="s">
        <v>92</v>
      </c>
      <c r="B21" s="57" t="s">
        <v>93</v>
      </c>
      <c r="C21" s="16">
        <v>1873</v>
      </c>
      <c r="D21" s="16">
        <v>45</v>
      </c>
      <c r="E21" s="16">
        <v>2</v>
      </c>
      <c r="F21" s="16">
        <v>2</v>
      </c>
      <c r="G21" s="16">
        <v>3</v>
      </c>
      <c r="H21" s="16">
        <v>16</v>
      </c>
      <c r="I21" s="16">
        <v>0</v>
      </c>
      <c r="J21" s="16">
        <v>0</v>
      </c>
      <c r="K21" s="16">
        <v>0</v>
      </c>
      <c r="L21" s="16">
        <v>0</v>
      </c>
      <c r="M21" s="16">
        <v>9</v>
      </c>
      <c r="N21" s="16">
        <v>0</v>
      </c>
      <c r="O21" s="16">
        <v>12</v>
      </c>
      <c r="P21" s="16">
        <v>19</v>
      </c>
      <c r="Q21" s="16">
        <v>965</v>
      </c>
      <c r="R21" s="16">
        <v>119</v>
      </c>
      <c r="S21" s="16">
        <v>33</v>
      </c>
      <c r="T21" s="17">
        <v>2</v>
      </c>
      <c r="U21" s="17">
        <v>0</v>
      </c>
      <c r="V21" s="17">
        <v>10</v>
      </c>
      <c r="W21" s="17">
        <v>0</v>
      </c>
      <c r="X21" s="17">
        <v>0</v>
      </c>
      <c r="Y21" s="17">
        <v>0</v>
      </c>
      <c r="Z21" s="17">
        <v>4</v>
      </c>
      <c r="AA21" s="17">
        <v>602</v>
      </c>
      <c r="AB21" s="17">
        <v>0</v>
      </c>
      <c r="AC21" s="17">
        <v>0</v>
      </c>
      <c r="AD21" s="17">
        <v>3</v>
      </c>
      <c r="AE21" s="17">
        <v>27</v>
      </c>
    </row>
    <row r="22" spans="1:31" ht="12.6" x14ac:dyDescent="0.25">
      <c r="A22" s="13" t="s">
        <v>94</v>
      </c>
      <c r="B22" s="57" t="s">
        <v>95</v>
      </c>
      <c r="C22" s="16">
        <v>4374</v>
      </c>
      <c r="D22" s="16">
        <v>71</v>
      </c>
      <c r="E22" s="16">
        <v>8</v>
      </c>
      <c r="F22" s="16">
        <v>18</v>
      </c>
      <c r="G22" s="16">
        <v>4</v>
      </c>
      <c r="H22" s="16">
        <v>37</v>
      </c>
      <c r="I22" s="16">
        <v>1</v>
      </c>
      <c r="J22" s="16">
        <v>0</v>
      </c>
      <c r="K22" s="16">
        <v>0</v>
      </c>
      <c r="L22" s="16">
        <v>0</v>
      </c>
      <c r="M22" s="16">
        <v>3</v>
      </c>
      <c r="N22" s="16">
        <v>0</v>
      </c>
      <c r="O22" s="16">
        <v>6</v>
      </c>
      <c r="P22" s="16">
        <v>147</v>
      </c>
      <c r="Q22" s="16">
        <v>1811</v>
      </c>
      <c r="R22" s="16">
        <v>522</v>
      </c>
      <c r="S22" s="16">
        <v>684</v>
      </c>
      <c r="T22" s="17">
        <v>7</v>
      </c>
      <c r="U22" s="17">
        <v>20</v>
      </c>
      <c r="V22" s="17">
        <v>21</v>
      </c>
      <c r="W22" s="17">
        <v>0</v>
      </c>
      <c r="X22" s="17">
        <v>1</v>
      </c>
      <c r="Y22" s="17">
        <v>0</v>
      </c>
      <c r="Z22" s="17">
        <v>6</v>
      </c>
      <c r="AA22" s="17">
        <v>864</v>
      </c>
      <c r="AB22" s="17">
        <v>0</v>
      </c>
      <c r="AC22" s="17">
        <v>0</v>
      </c>
      <c r="AD22" s="17">
        <v>0</v>
      </c>
      <c r="AE22" s="17">
        <v>143</v>
      </c>
    </row>
    <row r="23" spans="1:31" ht="12.6" x14ac:dyDescent="0.25">
      <c r="A23" s="13" t="s">
        <v>96</v>
      </c>
      <c r="B23" s="57" t="s">
        <v>97</v>
      </c>
      <c r="C23" s="16">
        <v>1156</v>
      </c>
      <c r="D23" s="16">
        <v>8</v>
      </c>
      <c r="E23" s="16">
        <v>1</v>
      </c>
      <c r="F23" s="16">
        <v>1</v>
      </c>
      <c r="G23" s="16">
        <v>0</v>
      </c>
      <c r="H23" s="16">
        <v>3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2</v>
      </c>
      <c r="Q23" s="16">
        <v>818</v>
      </c>
      <c r="R23" s="16">
        <v>64</v>
      </c>
      <c r="S23" s="16">
        <v>5</v>
      </c>
      <c r="T23" s="17">
        <v>0</v>
      </c>
      <c r="U23" s="17">
        <v>0</v>
      </c>
      <c r="V23" s="17">
        <v>2</v>
      </c>
      <c r="W23" s="17">
        <v>0</v>
      </c>
      <c r="X23" s="17">
        <v>0</v>
      </c>
      <c r="Y23" s="17">
        <v>0</v>
      </c>
      <c r="Z23" s="17">
        <v>1</v>
      </c>
      <c r="AA23" s="17">
        <v>246</v>
      </c>
      <c r="AB23" s="17">
        <v>0</v>
      </c>
      <c r="AC23" s="17">
        <v>0</v>
      </c>
      <c r="AD23" s="17">
        <v>0</v>
      </c>
      <c r="AE23" s="17">
        <v>5</v>
      </c>
    </row>
    <row r="24" spans="1:31" ht="12.6" x14ac:dyDescent="0.25">
      <c r="A24" s="13" t="s">
        <v>98</v>
      </c>
      <c r="B24" s="57" t="s">
        <v>99</v>
      </c>
      <c r="C24" s="16">
        <v>4105</v>
      </c>
      <c r="D24" s="16">
        <v>59</v>
      </c>
      <c r="E24" s="16">
        <v>10</v>
      </c>
      <c r="F24" s="16">
        <v>3</v>
      </c>
      <c r="G24" s="16">
        <v>3</v>
      </c>
      <c r="H24" s="16">
        <v>44</v>
      </c>
      <c r="I24" s="16">
        <v>0</v>
      </c>
      <c r="J24" s="16">
        <v>2</v>
      </c>
      <c r="K24" s="16">
        <v>0</v>
      </c>
      <c r="L24" s="16">
        <v>0</v>
      </c>
      <c r="M24" s="16">
        <v>0</v>
      </c>
      <c r="N24" s="16">
        <v>0</v>
      </c>
      <c r="O24" s="16">
        <v>35</v>
      </c>
      <c r="P24" s="16">
        <v>111</v>
      </c>
      <c r="Q24" s="16">
        <v>1910</v>
      </c>
      <c r="R24" s="16">
        <v>337</v>
      </c>
      <c r="S24" s="16">
        <v>341</v>
      </c>
      <c r="T24" s="17">
        <v>7</v>
      </c>
      <c r="U24" s="17">
        <v>11</v>
      </c>
      <c r="V24" s="17">
        <v>15</v>
      </c>
      <c r="W24" s="17">
        <v>0</v>
      </c>
      <c r="X24" s="17">
        <v>0</v>
      </c>
      <c r="Y24" s="17">
        <v>0</v>
      </c>
      <c r="Z24" s="17">
        <v>5</v>
      </c>
      <c r="AA24" s="17">
        <v>1108</v>
      </c>
      <c r="AB24" s="17">
        <v>0</v>
      </c>
      <c r="AC24" s="17">
        <v>0</v>
      </c>
      <c r="AD24" s="17">
        <v>2</v>
      </c>
      <c r="AE24" s="17">
        <v>102</v>
      </c>
    </row>
    <row r="25" spans="1:31" ht="12.6" x14ac:dyDescent="0.25">
      <c r="A25" s="13" t="s">
        <v>100</v>
      </c>
      <c r="B25" s="57" t="s">
        <v>101</v>
      </c>
      <c r="C25" s="16">
        <v>10206</v>
      </c>
      <c r="D25" s="16">
        <v>555</v>
      </c>
      <c r="E25" s="16">
        <v>27</v>
      </c>
      <c r="F25" s="16">
        <v>30</v>
      </c>
      <c r="G25" s="16">
        <v>31</v>
      </c>
      <c r="H25" s="16">
        <v>345</v>
      </c>
      <c r="I25" s="16">
        <v>15</v>
      </c>
      <c r="J25" s="16">
        <v>4</v>
      </c>
      <c r="K25" s="16">
        <v>3</v>
      </c>
      <c r="L25" s="16">
        <v>0</v>
      </c>
      <c r="M25" s="16">
        <v>4</v>
      </c>
      <c r="N25" s="16">
        <v>15</v>
      </c>
      <c r="O25" s="16">
        <v>175</v>
      </c>
      <c r="P25" s="16">
        <v>390</v>
      </c>
      <c r="Q25" s="16">
        <v>3236</v>
      </c>
      <c r="R25" s="16">
        <v>2445</v>
      </c>
      <c r="S25" s="16">
        <v>588</v>
      </c>
      <c r="T25" s="17">
        <v>51</v>
      </c>
      <c r="U25" s="17">
        <v>171</v>
      </c>
      <c r="V25" s="17">
        <v>74</v>
      </c>
      <c r="W25" s="17">
        <v>0</v>
      </c>
      <c r="X25" s="17">
        <v>2</v>
      </c>
      <c r="Y25" s="17">
        <v>4</v>
      </c>
      <c r="Z25" s="17">
        <v>16</v>
      </c>
      <c r="AA25" s="17">
        <v>1534</v>
      </c>
      <c r="AB25" s="17">
        <v>1</v>
      </c>
      <c r="AC25" s="17">
        <v>0</v>
      </c>
      <c r="AD25" s="17">
        <v>2</v>
      </c>
      <c r="AE25" s="17">
        <v>488</v>
      </c>
    </row>
    <row r="26" spans="1:31" ht="12.6" x14ac:dyDescent="0.25">
      <c r="A26" s="13" t="s">
        <v>102</v>
      </c>
      <c r="B26" s="57" t="s">
        <v>103</v>
      </c>
      <c r="C26" s="16">
        <v>18331</v>
      </c>
      <c r="D26" s="16">
        <v>896</v>
      </c>
      <c r="E26" s="16">
        <v>130</v>
      </c>
      <c r="F26" s="16">
        <v>55</v>
      </c>
      <c r="G26" s="16">
        <v>50</v>
      </c>
      <c r="H26" s="16">
        <v>641</v>
      </c>
      <c r="I26" s="16">
        <v>15</v>
      </c>
      <c r="J26" s="16">
        <v>6</v>
      </c>
      <c r="K26" s="16">
        <v>0</v>
      </c>
      <c r="L26" s="16">
        <v>7</v>
      </c>
      <c r="M26" s="16">
        <v>5</v>
      </c>
      <c r="N26" s="16">
        <v>5</v>
      </c>
      <c r="O26" s="16">
        <v>205</v>
      </c>
      <c r="P26" s="16">
        <v>802</v>
      </c>
      <c r="Q26" s="16">
        <v>6083</v>
      </c>
      <c r="R26" s="16">
        <v>2402</v>
      </c>
      <c r="S26" s="16">
        <v>2468</v>
      </c>
      <c r="T26" s="17">
        <v>50</v>
      </c>
      <c r="U26" s="17">
        <v>107</v>
      </c>
      <c r="V26" s="17">
        <v>270</v>
      </c>
      <c r="W26" s="17">
        <v>5</v>
      </c>
      <c r="X26" s="17">
        <v>7</v>
      </c>
      <c r="Y26" s="17">
        <v>6</v>
      </c>
      <c r="Z26" s="17">
        <v>59</v>
      </c>
      <c r="AA26" s="17">
        <v>3502</v>
      </c>
      <c r="AB26" s="17">
        <v>2</v>
      </c>
      <c r="AC26" s="17">
        <v>0</v>
      </c>
      <c r="AD26" s="17">
        <v>4</v>
      </c>
      <c r="AE26" s="17">
        <v>549</v>
      </c>
    </row>
    <row r="27" spans="1:31" ht="12.6" x14ac:dyDescent="0.25">
      <c r="A27" s="13" t="s">
        <v>104</v>
      </c>
      <c r="B27" s="57" t="s">
        <v>105</v>
      </c>
      <c r="C27" s="16">
        <v>2537</v>
      </c>
      <c r="D27" s="16">
        <v>76</v>
      </c>
      <c r="E27" s="16">
        <v>7</v>
      </c>
      <c r="F27" s="16">
        <v>0</v>
      </c>
      <c r="G27" s="16">
        <v>6</v>
      </c>
      <c r="H27" s="16">
        <v>36</v>
      </c>
      <c r="I27" s="16">
        <v>1</v>
      </c>
      <c r="J27" s="16">
        <v>0</v>
      </c>
      <c r="K27" s="16">
        <v>0</v>
      </c>
      <c r="L27" s="16">
        <v>0</v>
      </c>
      <c r="M27" s="16">
        <v>0</v>
      </c>
      <c r="N27" s="16">
        <v>2</v>
      </c>
      <c r="O27" s="16">
        <v>16</v>
      </c>
      <c r="P27" s="16">
        <v>41</v>
      </c>
      <c r="Q27" s="16">
        <v>1156</v>
      </c>
      <c r="R27" s="16">
        <v>358</v>
      </c>
      <c r="S27" s="16">
        <v>151</v>
      </c>
      <c r="T27" s="17">
        <v>0</v>
      </c>
      <c r="U27" s="17">
        <v>1</v>
      </c>
      <c r="V27" s="17">
        <v>34</v>
      </c>
      <c r="W27" s="17">
        <v>1</v>
      </c>
      <c r="X27" s="17">
        <v>0</v>
      </c>
      <c r="Y27" s="17">
        <v>0</v>
      </c>
      <c r="Z27" s="17">
        <v>6</v>
      </c>
      <c r="AA27" s="17">
        <v>596</v>
      </c>
      <c r="AB27" s="17">
        <v>0</v>
      </c>
      <c r="AC27" s="17">
        <v>0</v>
      </c>
      <c r="AD27" s="17">
        <v>0</v>
      </c>
      <c r="AE27" s="17">
        <v>49</v>
      </c>
    </row>
    <row r="28" spans="1:31" ht="12.6" x14ac:dyDescent="0.25">
      <c r="A28" s="13" t="s">
        <v>106</v>
      </c>
      <c r="B28" s="57" t="s">
        <v>107</v>
      </c>
      <c r="C28" s="16">
        <v>8359</v>
      </c>
      <c r="D28" s="16">
        <v>276</v>
      </c>
      <c r="E28" s="16">
        <v>48</v>
      </c>
      <c r="F28" s="16">
        <v>5</v>
      </c>
      <c r="G28" s="16">
        <v>23</v>
      </c>
      <c r="H28" s="16">
        <v>327</v>
      </c>
      <c r="I28" s="16">
        <v>3</v>
      </c>
      <c r="J28" s="16">
        <v>7</v>
      </c>
      <c r="K28" s="16">
        <v>0</v>
      </c>
      <c r="L28" s="16">
        <v>1</v>
      </c>
      <c r="M28" s="16">
        <v>0</v>
      </c>
      <c r="N28" s="16">
        <v>2</v>
      </c>
      <c r="O28" s="16">
        <v>53</v>
      </c>
      <c r="P28" s="16">
        <v>343</v>
      </c>
      <c r="Q28" s="16">
        <v>2851</v>
      </c>
      <c r="R28" s="16">
        <v>1006</v>
      </c>
      <c r="S28" s="16">
        <v>1048</v>
      </c>
      <c r="T28" s="17">
        <v>9</v>
      </c>
      <c r="U28" s="17">
        <v>55</v>
      </c>
      <c r="V28" s="17">
        <v>102</v>
      </c>
      <c r="W28" s="17">
        <v>1</v>
      </c>
      <c r="X28" s="17">
        <v>2</v>
      </c>
      <c r="Y28" s="17">
        <v>2</v>
      </c>
      <c r="Z28" s="17">
        <v>20</v>
      </c>
      <c r="AA28" s="17">
        <v>1908</v>
      </c>
      <c r="AB28" s="17">
        <v>1</v>
      </c>
      <c r="AC28" s="17">
        <v>0</v>
      </c>
      <c r="AD28" s="17">
        <v>0</v>
      </c>
      <c r="AE28" s="17">
        <v>266</v>
      </c>
    </row>
    <row r="29" spans="1:31" s="58" customFormat="1" ht="12.75" customHeight="1" x14ac:dyDescent="0.25">
      <c r="A29" s="23" t="s">
        <v>108</v>
      </c>
      <c r="B29" s="24" t="s">
        <v>109</v>
      </c>
      <c r="C29" s="18">
        <v>52426</v>
      </c>
      <c r="D29" s="18">
        <v>4189</v>
      </c>
      <c r="E29" s="18">
        <v>487</v>
      </c>
      <c r="F29" s="18">
        <v>384</v>
      </c>
      <c r="G29" s="18">
        <v>282</v>
      </c>
      <c r="H29" s="18">
        <v>4459</v>
      </c>
      <c r="I29" s="18">
        <v>109</v>
      </c>
      <c r="J29" s="18">
        <v>52</v>
      </c>
      <c r="K29" s="18">
        <v>11</v>
      </c>
      <c r="L29" s="18">
        <v>14</v>
      </c>
      <c r="M29" s="18">
        <v>77</v>
      </c>
      <c r="N29" s="18">
        <v>67</v>
      </c>
      <c r="O29" s="18">
        <v>1268</v>
      </c>
      <c r="P29" s="18">
        <v>2391</v>
      </c>
      <c r="Q29" s="18">
        <v>20440</v>
      </c>
      <c r="R29" s="18">
        <v>6256</v>
      </c>
      <c r="S29" s="18">
        <v>1743</v>
      </c>
      <c r="T29" s="19">
        <v>424</v>
      </c>
      <c r="U29" s="19">
        <v>621</v>
      </c>
      <c r="V29" s="19">
        <v>826</v>
      </c>
      <c r="W29" s="19">
        <v>43</v>
      </c>
      <c r="X29" s="19">
        <v>42</v>
      </c>
      <c r="Y29" s="19">
        <v>49</v>
      </c>
      <c r="Z29" s="19">
        <v>251</v>
      </c>
      <c r="AA29" s="19">
        <v>5747</v>
      </c>
      <c r="AB29" s="19">
        <v>8</v>
      </c>
      <c r="AC29" s="19">
        <v>5</v>
      </c>
      <c r="AD29" s="19">
        <v>9</v>
      </c>
      <c r="AE29" s="19">
        <v>2172</v>
      </c>
    </row>
    <row r="30" spans="1:31" s="58" customFormat="1" ht="12.6" x14ac:dyDescent="0.25">
      <c r="A30" s="23" t="s">
        <v>110</v>
      </c>
      <c r="B30" s="24" t="s">
        <v>111</v>
      </c>
      <c r="C30" s="18">
        <v>17474</v>
      </c>
      <c r="D30" s="18">
        <v>577</v>
      </c>
      <c r="E30" s="18">
        <v>78</v>
      </c>
      <c r="F30" s="18">
        <v>42</v>
      </c>
      <c r="G30" s="18">
        <v>36</v>
      </c>
      <c r="H30" s="18">
        <v>782</v>
      </c>
      <c r="I30" s="18">
        <v>6</v>
      </c>
      <c r="J30" s="18">
        <v>28</v>
      </c>
      <c r="K30" s="18">
        <v>0</v>
      </c>
      <c r="L30" s="18">
        <v>0</v>
      </c>
      <c r="M30" s="18">
        <v>1</v>
      </c>
      <c r="N30" s="18">
        <v>3</v>
      </c>
      <c r="O30" s="18">
        <v>135</v>
      </c>
      <c r="P30" s="18">
        <v>432</v>
      </c>
      <c r="Q30" s="18">
        <v>4770</v>
      </c>
      <c r="R30" s="18">
        <v>4598</v>
      </c>
      <c r="S30" s="18">
        <v>1409</v>
      </c>
      <c r="T30" s="19">
        <v>36</v>
      </c>
      <c r="U30" s="19">
        <v>43</v>
      </c>
      <c r="V30" s="19">
        <v>249</v>
      </c>
      <c r="W30" s="19">
        <v>3</v>
      </c>
      <c r="X30" s="19">
        <v>6</v>
      </c>
      <c r="Y30" s="19">
        <v>14</v>
      </c>
      <c r="Z30" s="19">
        <v>52</v>
      </c>
      <c r="AA30" s="19">
        <v>3756</v>
      </c>
      <c r="AB30" s="19">
        <v>1</v>
      </c>
      <c r="AC30" s="19">
        <v>1</v>
      </c>
      <c r="AD30" s="19">
        <v>5</v>
      </c>
      <c r="AE30" s="19">
        <v>411</v>
      </c>
    </row>
    <row r="31" spans="1:31" s="58" customFormat="1" ht="12.6" x14ac:dyDescent="0.25">
      <c r="A31" s="23" t="s">
        <v>112</v>
      </c>
      <c r="B31" s="24" t="s">
        <v>113</v>
      </c>
      <c r="C31" s="18">
        <v>599</v>
      </c>
      <c r="D31" s="18">
        <v>11</v>
      </c>
      <c r="E31" s="18">
        <v>0</v>
      </c>
      <c r="F31" s="18">
        <v>0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4</v>
      </c>
      <c r="Q31" s="18">
        <v>313</v>
      </c>
      <c r="R31" s="18">
        <v>35</v>
      </c>
      <c r="S31" s="18">
        <v>5</v>
      </c>
      <c r="T31" s="19">
        <v>7</v>
      </c>
      <c r="U31" s="19">
        <v>0</v>
      </c>
      <c r="V31" s="19">
        <v>1</v>
      </c>
      <c r="W31" s="19">
        <v>0</v>
      </c>
      <c r="X31" s="19">
        <v>0</v>
      </c>
      <c r="Y31" s="19">
        <v>0</v>
      </c>
      <c r="Z31" s="19">
        <v>1</v>
      </c>
      <c r="AA31" s="19">
        <v>145</v>
      </c>
      <c r="AB31" s="19">
        <v>0</v>
      </c>
      <c r="AC31" s="19">
        <v>0</v>
      </c>
      <c r="AD31" s="19">
        <v>1</v>
      </c>
      <c r="AE31" s="19">
        <v>74</v>
      </c>
    </row>
    <row r="32" spans="1:31" s="58" customFormat="1" ht="12.6" x14ac:dyDescent="0.25">
      <c r="A32" s="13" t="s">
        <v>114</v>
      </c>
      <c r="B32" s="57" t="s">
        <v>115</v>
      </c>
      <c r="C32" s="16">
        <v>468</v>
      </c>
      <c r="D32" s="16">
        <v>10</v>
      </c>
      <c r="E32" s="16">
        <v>0</v>
      </c>
      <c r="F32" s="16">
        <v>0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4</v>
      </c>
      <c r="Q32" s="16">
        <v>247</v>
      </c>
      <c r="R32" s="16">
        <v>33</v>
      </c>
      <c r="S32" s="16">
        <v>1</v>
      </c>
      <c r="T32" s="17">
        <v>7</v>
      </c>
      <c r="U32" s="17">
        <v>0</v>
      </c>
      <c r="V32" s="17">
        <v>1</v>
      </c>
      <c r="W32" s="17">
        <v>0</v>
      </c>
      <c r="X32" s="17">
        <v>0</v>
      </c>
      <c r="Y32" s="17">
        <v>0</v>
      </c>
      <c r="Z32" s="17">
        <v>1</v>
      </c>
      <c r="AA32" s="17">
        <v>91</v>
      </c>
      <c r="AB32" s="17">
        <v>0</v>
      </c>
      <c r="AC32" s="17">
        <v>0</v>
      </c>
      <c r="AD32" s="17">
        <v>1</v>
      </c>
      <c r="AE32" s="17">
        <v>71</v>
      </c>
    </row>
    <row r="33" spans="1:31" s="58" customFormat="1" ht="12.6" x14ac:dyDescent="0.25">
      <c r="A33" s="13" t="s">
        <v>116</v>
      </c>
      <c r="B33" s="57" t="s">
        <v>117</v>
      </c>
      <c r="C33" s="16">
        <v>131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1</v>
      </c>
      <c r="P33" s="16">
        <v>0</v>
      </c>
      <c r="Q33" s="16">
        <v>66</v>
      </c>
      <c r="R33" s="16">
        <v>2</v>
      </c>
      <c r="S33" s="16">
        <v>4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54</v>
      </c>
      <c r="AB33" s="17">
        <v>0</v>
      </c>
      <c r="AC33" s="17">
        <v>0</v>
      </c>
      <c r="AD33" s="17">
        <v>0</v>
      </c>
      <c r="AE33" s="17">
        <v>3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s="51" customFormat="1" x14ac:dyDescent="0.25">
      <c r="A37" s="117" t="s">
        <v>118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</row>
  </sheetData>
  <mergeCells count="8">
    <mergeCell ref="A34:AE34"/>
    <mergeCell ref="A35:AE35"/>
    <mergeCell ref="A36:AE36"/>
    <mergeCell ref="A37:AE37"/>
    <mergeCell ref="A2:R2"/>
    <mergeCell ref="AD3:AE3"/>
    <mergeCell ref="A4:B5"/>
    <mergeCell ref="A6:B6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2" sqref="A42"/>
    </sheetView>
  </sheetViews>
  <sheetFormatPr defaultRowHeight="12" x14ac:dyDescent="0.25"/>
  <cols>
    <col min="1" max="1" width="30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394</v>
      </c>
    </row>
    <row r="2" spans="1:59" ht="12.6" x14ac:dyDescent="0.25">
      <c r="A2" s="33" t="s">
        <v>449</v>
      </c>
    </row>
    <row r="3" spans="1:59" s="34" customFormat="1" ht="22.65" customHeight="1" x14ac:dyDescent="0.25">
      <c r="A3" s="129" t="s">
        <v>395</v>
      </c>
      <c r="B3" s="127" t="s">
        <v>396</v>
      </c>
      <c r="C3" s="128"/>
      <c r="D3" s="127" t="s">
        <v>397</v>
      </c>
      <c r="E3" s="128"/>
      <c r="F3" s="127" t="s">
        <v>398</v>
      </c>
      <c r="G3" s="128"/>
      <c r="H3" s="127" t="s">
        <v>399</v>
      </c>
      <c r="I3" s="128"/>
      <c r="J3" s="127" t="s">
        <v>400</v>
      </c>
      <c r="K3" s="128"/>
      <c r="L3" s="127" t="s">
        <v>401</v>
      </c>
      <c r="M3" s="128"/>
      <c r="N3" s="127" t="s">
        <v>402</v>
      </c>
      <c r="O3" s="128"/>
      <c r="P3" s="127" t="s">
        <v>403</v>
      </c>
      <c r="Q3" s="128"/>
      <c r="R3" s="127" t="s">
        <v>404</v>
      </c>
      <c r="S3" s="128"/>
      <c r="T3" s="127" t="s">
        <v>405</v>
      </c>
      <c r="U3" s="128"/>
      <c r="V3" s="127" t="s">
        <v>406</v>
      </c>
      <c r="W3" s="128"/>
      <c r="X3" s="127" t="s">
        <v>407</v>
      </c>
      <c r="Y3" s="128"/>
      <c r="Z3" s="127" t="s">
        <v>408</v>
      </c>
      <c r="AA3" s="128"/>
      <c r="AB3" s="127" t="s">
        <v>409</v>
      </c>
      <c r="AC3" s="128"/>
      <c r="AD3" s="127" t="s">
        <v>410</v>
      </c>
      <c r="AE3" s="128"/>
      <c r="AF3" s="127" t="s">
        <v>411</v>
      </c>
      <c r="AG3" s="128"/>
      <c r="AH3" s="127" t="s">
        <v>412</v>
      </c>
      <c r="AI3" s="128"/>
      <c r="AJ3" s="127" t="s">
        <v>413</v>
      </c>
      <c r="AK3" s="128"/>
      <c r="AL3" s="127" t="s">
        <v>414</v>
      </c>
      <c r="AM3" s="128"/>
      <c r="AN3" s="127" t="s">
        <v>415</v>
      </c>
      <c r="AO3" s="128"/>
      <c r="AP3" s="127" t="s">
        <v>416</v>
      </c>
      <c r="AQ3" s="128"/>
      <c r="AR3" s="127" t="s">
        <v>417</v>
      </c>
      <c r="AS3" s="128"/>
      <c r="AT3" s="127" t="s">
        <v>418</v>
      </c>
      <c r="AU3" s="128"/>
      <c r="AV3" s="127" t="s">
        <v>419</v>
      </c>
      <c r="AW3" s="128"/>
      <c r="AX3" s="127" t="s">
        <v>420</v>
      </c>
      <c r="AY3" s="128"/>
      <c r="AZ3" s="127" t="s">
        <v>421</v>
      </c>
      <c r="BA3" s="128"/>
      <c r="BB3" s="127" t="s">
        <v>422</v>
      </c>
      <c r="BC3" s="128"/>
      <c r="BD3" s="127" t="s">
        <v>423</v>
      </c>
      <c r="BE3" s="128"/>
      <c r="BF3" s="127" t="s">
        <v>424</v>
      </c>
      <c r="BG3" s="128"/>
    </row>
    <row r="4" spans="1:59" s="34" customFormat="1" ht="14.25" customHeight="1" x14ac:dyDescent="0.25">
      <c r="A4" s="130"/>
      <c r="B4" s="35" t="s">
        <v>425</v>
      </c>
      <c r="C4" s="35" t="s">
        <v>426</v>
      </c>
      <c r="D4" s="35" t="s">
        <v>425</v>
      </c>
      <c r="E4" s="35" t="s">
        <v>426</v>
      </c>
      <c r="F4" s="35" t="s">
        <v>425</v>
      </c>
      <c r="G4" s="35" t="s">
        <v>426</v>
      </c>
      <c r="H4" s="35" t="s">
        <v>425</v>
      </c>
      <c r="I4" s="35" t="s">
        <v>426</v>
      </c>
      <c r="J4" s="35" t="s">
        <v>425</v>
      </c>
      <c r="K4" s="35" t="s">
        <v>426</v>
      </c>
      <c r="L4" s="35" t="s">
        <v>425</v>
      </c>
      <c r="M4" s="35" t="s">
        <v>426</v>
      </c>
      <c r="N4" s="35" t="s">
        <v>425</v>
      </c>
      <c r="O4" s="35" t="s">
        <v>426</v>
      </c>
      <c r="P4" s="35" t="s">
        <v>425</v>
      </c>
      <c r="Q4" s="35" t="s">
        <v>426</v>
      </c>
      <c r="R4" s="35" t="s">
        <v>425</v>
      </c>
      <c r="S4" s="35" t="s">
        <v>426</v>
      </c>
      <c r="T4" s="35" t="s">
        <v>425</v>
      </c>
      <c r="U4" s="35" t="s">
        <v>426</v>
      </c>
      <c r="V4" s="35" t="s">
        <v>425</v>
      </c>
      <c r="W4" s="35" t="s">
        <v>426</v>
      </c>
      <c r="X4" s="35" t="s">
        <v>425</v>
      </c>
      <c r="Y4" s="35" t="s">
        <v>426</v>
      </c>
      <c r="Z4" s="35" t="s">
        <v>425</v>
      </c>
      <c r="AA4" s="35" t="s">
        <v>426</v>
      </c>
      <c r="AB4" s="35" t="s">
        <v>425</v>
      </c>
      <c r="AC4" s="35" t="s">
        <v>426</v>
      </c>
      <c r="AD4" s="35" t="s">
        <v>425</v>
      </c>
      <c r="AE4" s="35" t="s">
        <v>426</v>
      </c>
      <c r="AF4" s="35" t="s">
        <v>425</v>
      </c>
      <c r="AG4" s="35" t="s">
        <v>426</v>
      </c>
      <c r="AH4" s="35" t="s">
        <v>425</v>
      </c>
      <c r="AI4" s="35" t="s">
        <v>426</v>
      </c>
      <c r="AJ4" s="35" t="s">
        <v>425</v>
      </c>
      <c r="AK4" s="35" t="s">
        <v>426</v>
      </c>
      <c r="AL4" s="35" t="s">
        <v>425</v>
      </c>
      <c r="AM4" s="35" t="s">
        <v>426</v>
      </c>
      <c r="AN4" s="35" t="s">
        <v>425</v>
      </c>
      <c r="AO4" s="35" t="s">
        <v>426</v>
      </c>
      <c r="AP4" s="35" t="s">
        <v>425</v>
      </c>
      <c r="AQ4" s="35" t="s">
        <v>426</v>
      </c>
      <c r="AR4" s="35" t="s">
        <v>425</v>
      </c>
      <c r="AS4" s="35" t="s">
        <v>426</v>
      </c>
      <c r="AT4" s="35" t="s">
        <v>425</v>
      </c>
      <c r="AU4" s="35" t="s">
        <v>426</v>
      </c>
      <c r="AV4" s="35" t="s">
        <v>425</v>
      </c>
      <c r="AW4" s="35" t="s">
        <v>426</v>
      </c>
      <c r="AX4" s="35" t="s">
        <v>425</v>
      </c>
      <c r="AY4" s="35" t="s">
        <v>426</v>
      </c>
      <c r="AZ4" s="35" t="s">
        <v>425</v>
      </c>
      <c r="BA4" s="35" t="s">
        <v>426</v>
      </c>
      <c r="BB4" s="35" t="s">
        <v>425</v>
      </c>
      <c r="BC4" s="35" t="s">
        <v>426</v>
      </c>
      <c r="BD4" s="35" t="s">
        <v>425</v>
      </c>
      <c r="BE4" s="35" t="s">
        <v>426</v>
      </c>
      <c r="BF4" s="35" t="s">
        <v>425</v>
      </c>
      <c r="BG4" s="35" t="s">
        <v>426</v>
      </c>
    </row>
    <row r="5" spans="1:59" ht="12.6" x14ac:dyDescent="0.25">
      <c r="A5" s="36" t="s">
        <v>427</v>
      </c>
      <c r="B5" s="37">
        <v>160987</v>
      </c>
      <c r="C5" s="37">
        <v>256398</v>
      </c>
      <c r="D5" s="37">
        <v>6902</v>
      </c>
      <c r="E5" s="37">
        <v>2612</v>
      </c>
      <c r="F5" s="37">
        <v>959</v>
      </c>
      <c r="G5" s="37">
        <v>209</v>
      </c>
      <c r="H5" s="37">
        <v>520</v>
      </c>
      <c r="I5" s="37">
        <v>199</v>
      </c>
      <c r="J5" s="37">
        <v>459</v>
      </c>
      <c r="K5" s="37">
        <v>163</v>
      </c>
      <c r="L5" s="37">
        <v>5192</v>
      </c>
      <c r="M5" s="37">
        <v>3436</v>
      </c>
      <c r="N5" s="37">
        <v>154</v>
      </c>
      <c r="O5" s="37">
        <v>49</v>
      </c>
      <c r="P5" s="37">
        <v>95</v>
      </c>
      <c r="Q5" s="37">
        <v>45</v>
      </c>
      <c r="R5" s="37">
        <v>13</v>
      </c>
      <c r="S5" s="37">
        <v>14</v>
      </c>
      <c r="T5" s="37">
        <v>23</v>
      </c>
      <c r="U5" s="37">
        <v>10</v>
      </c>
      <c r="V5" s="37">
        <v>86</v>
      </c>
      <c r="W5" s="37">
        <v>49</v>
      </c>
      <c r="X5" s="37">
        <v>83</v>
      </c>
      <c r="Y5" s="37">
        <v>25</v>
      </c>
      <c r="Z5" s="37">
        <v>1287</v>
      </c>
      <c r="AA5" s="37">
        <v>1493</v>
      </c>
      <c r="AB5" s="37">
        <v>4469</v>
      </c>
      <c r="AC5" s="37">
        <v>3782</v>
      </c>
      <c r="AD5" s="37">
        <v>15680</v>
      </c>
      <c r="AE5" s="37">
        <v>107644</v>
      </c>
      <c r="AF5" s="37">
        <v>25778</v>
      </c>
      <c r="AG5" s="37">
        <v>46912</v>
      </c>
      <c r="AH5" s="37">
        <v>60149</v>
      </c>
      <c r="AI5" s="37">
        <v>15235</v>
      </c>
      <c r="AJ5" s="37">
        <v>591</v>
      </c>
      <c r="AK5" s="37">
        <v>488</v>
      </c>
      <c r="AL5" s="37">
        <v>1039</v>
      </c>
      <c r="AM5" s="37">
        <v>470</v>
      </c>
      <c r="AN5" s="37">
        <v>1755</v>
      </c>
      <c r="AO5" s="37">
        <v>654</v>
      </c>
      <c r="AP5" s="37">
        <v>56</v>
      </c>
      <c r="AQ5" s="37">
        <v>27</v>
      </c>
      <c r="AR5" s="37">
        <v>118</v>
      </c>
      <c r="AS5" s="37">
        <v>35</v>
      </c>
      <c r="AT5" s="37">
        <v>65</v>
      </c>
      <c r="AU5" s="37">
        <v>37</v>
      </c>
      <c r="AV5" s="37">
        <v>466</v>
      </c>
      <c r="AW5" s="37">
        <v>181</v>
      </c>
      <c r="AX5" s="37">
        <v>30676</v>
      </c>
      <c r="AY5" s="37">
        <v>68118</v>
      </c>
      <c r="AZ5" s="37">
        <v>14</v>
      </c>
      <c r="BA5" s="37">
        <v>8</v>
      </c>
      <c r="BB5" s="37">
        <v>12</v>
      </c>
      <c r="BC5" s="37">
        <v>14</v>
      </c>
      <c r="BD5" s="37">
        <v>27</v>
      </c>
      <c r="BE5" s="37">
        <v>67</v>
      </c>
      <c r="BF5" s="37">
        <v>4319</v>
      </c>
      <c r="BG5" s="37">
        <v>4422</v>
      </c>
    </row>
    <row r="6" spans="1:59" s="12" customFormat="1" ht="12.6" x14ac:dyDescent="0.25">
      <c r="A6" s="66" t="s">
        <v>428</v>
      </c>
      <c r="B6" s="67">
        <v>156618</v>
      </c>
      <c r="C6" s="67">
        <v>253435</v>
      </c>
      <c r="D6" s="67">
        <v>4933</v>
      </c>
      <c r="E6" s="67">
        <v>1761</v>
      </c>
      <c r="F6" s="67">
        <v>917</v>
      </c>
      <c r="G6" s="67">
        <v>176</v>
      </c>
      <c r="H6" s="67">
        <v>481</v>
      </c>
      <c r="I6" s="67">
        <v>164</v>
      </c>
      <c r="J6" s="67">
        <v>417</v>
      </c>
      <c r="K6" s="67">
        <v>125</v>
      </c>
      <c r="L6" s="67">
        <v>4427</v>
      </c>
      <c r="M6" s="67">
        <v>2719</v>
      </c>
      <c r="N6" s="67">
        <v>138</v>
      </c>
      <c r="O6" s="67">
        <v>34</v>
      </c>
      <c r="P6" s="67">
        <v>86</v>
      </c>
      <c r="Q6" s="67">
        <v>39</v>
      </c>
      <c r="R6" s="67">
        <v>10</v>
      </c>
      <c r="S6" s="67">
        <v>14</v>
      </c>
      <c r="T6" s="67">
        <v>20</v>
      </c>
      <c r="U6" s="67">
        <v>8</v>
      </c>
      <c r="V6" s="67">
        <v>75</v>
      </c>
      <c r="W6" s="67">
        <v>38</v>
      </c>
      <c r="X6" s="67">
        <v>70</v>
      </c>
      <c r="Y6" s="67">
        <v>17</v>
      </c>
      <c r="Z6" s="67">
        <v>987</v>
      </c>
      <c r="AA6" s="67">
        <v>1221</v>
      </c>
      <c r="AB6" s="67">
        <v>4129</v>
      </c>
      <c r="AC6" s="67">
        <v>3509</v>
      </c>
      <c r="AD6" s="67">
        <v>15578</v>
      </c>
      <c r="AE6" s="67">
        <v>107543</v>
      </c>
      <c r="AF6" s="67">
        <v>25694</v>
      </c>
      <c r="AG6" s="67">
        <v>46847</v>
      </c>
      <c r="AH6" s="67">
        <v>60122</v>
      </c>
      <c r="AI6" s="67">
        <v>15204</v>
      </c>
      <c r="AJ6" s="67">
        <v>513</v>
      </c>
      <c r="AK6" s="67">
        <v>392</v>
      </c>
      <c r="AL6" s="67">
        <v>942</v>
      </c>
      <c r="AM6" s="67">
        <v>399</v>
      </c>
      <c r="AN6" s="67">
        <v>1581</v>
      </c>
      <c r="AO6" s="67">
        <v>553</v>
      </c>
      <c r="AP6" s="67">
        <v>54</v>
      </c>
      <c r="AQ6" s="67">
        <v>24</v>
      </c>
      <c r="AR6" s="67">
        <v>106</v>
      </c>
      <c r="AS6" s="67">
        <v>26</v>
      </c>
      <c r="AT6" s="67">
        <v>59</v>
      </c>
      <c r="AU6" s="67">
        <v>30</v>
      </c>
      <c r="AV6" s="67">
        <v>409</v>
      </c>
      <c r="AW6" s="67">
        <v>146</v>
      </c>
      <c r="AX6" s="67">
        <v>30653</v>
      </c>
      <c r="AY6" s="67">
        <v>68076</v>
      </c>
      <c r="AZ6" s="67">
        <v>13</v>
      </c>
      <c r="BA6" s="67">
        <v>7</v>
      </c>
      <c r="BB6" s="67">
        <v>12</v>
      </c>
      <c r="BC6" s="67">
        <v>10</v>
      </c>
      <c r="BD6" s="67">
        <v>24</v>
      </c>
      <c r="BE6" s="67">
        <v>64</v>
      </c>
      <c r="BF6" s="67">
        <v>4168</v>
      </c>
      <c r="BG6" s="67">
        <v>4289</v>
      </c>
    </row>
    <row r="7" spans="1:59" ht="12.6" x14ac:dyDescent="0.25">
      <c r="A7" s="39" t="s">
        <v>429</v>
      </c>
      <c r="B7" s="40">
        <v>147330</v>
      </c>
      <c r="C7" s="40">
        <v>202820</v>
      </c>
      <c r="D7" s="40">
        <v>3862</v>
      </c>
      <c r="E7" s="40">
        <v>1055</v>
      </c>
      <c r="F7" s="40">
        <v>867</v>
      </c>
      <c r="G7" s="40">
        <v>122</v>
      </c>
      <c r="H7" s="40">
        <v>390</v>
      </c>
      <c r="I7" s="40">
        <v>60</v>
      </c>
      <c r="J7" s="40">
        <v>351</v>
      </c>
      <c r="K7" s="40">
        <v>70</v>
      </c>
      <c r="L7" s="40">
        <v>3945</v>
      </c>
      <c r="M7" s="40">
        <v>943</v>
      </c>
      <c r="N7" s="40">
        <v>120</v>
      </c>
      <c r="O7" s="40">
        <v>15</v>
      </c>
      <c r="P7" s="40">
        <v>71</v>
      </c>
      <c r="Q7" s="40">
        <v>31</v>
      </c>
      <c r="R7" s="40">
        <v>10</v>
      </c>
      <c r="S7" s="40">
        <v>8</v>
      </c>
      <c r="T7" s="40">
        <v>14</v>
      </c>
      <c r="U7" s="40">
        <v>4</v>
      </c>
      <c r="V7" s="40">
        <v>69</v>
      </c>
      <c r="W7" s="40">
        <v>20</v>
      </c>
      <c r="X7" s="40">
        <v>49</v>
      </c>
      <c r="Y7" s="40">
        <v>7</v>
      </c>
      <c r="Z7" s="40">
        <v>736</v>
      </c>
      <c r="AA7" s="40">
        <v>329</v>
      </c>
      <c r="AB7" s="40">
        <v>1430</v>
      </c>
      <c r="AC7" s="40">
        <v>564</v>
      </c>
      <c r="AD7" s="40">
        <v>14682</v>
      </c>
      <c r="AE7" s="40">
        <v>101839</v>
      </c>
      <c r="AF7" s="40">
        <v>25612</v>
      </c>
      <c r="AG7" s="40">
        <v>44607</v>
      </c>
      <c r="AH7" s="40">
        <v>59802</v>
      </c>
      <c r="AI7" s="40">
        <v>11612</v>
      </c>
      <c r="AJ7" s="40">
        <v>489</v>
      </c>
      <c r="AK7" s="40">
        <v>169</v>
      </c>
      <c r="AL7" s="40">
        <v>674</v>
      </c>
      <c r="AM7" s="40">
        <v>144</v>
      </c>
      <c r="AN7" s="40">
        <v>1449</v>
      </c>
      <c r="AO7" s="40">
        <v>405</v>
      </c>
      <c r="AP7" s="40">
        <v>43</v>
      </c>
      <c r="AQ7" s="40">
        <v>15</v>
      </c>
      <c r="AR7" s="40">
        <v>86</v>
      </c>
      <c r="AS7" s="40">
        <v>14</v>
      </c>
      <c r="AT7" s="40">
        <v>49</v>
      </c>
      <c r="AU7" s="40">
        <v>9</v>
      </c>
      <c r="AV7" s="40">
        <v>366</v>
      </c>
      <c r="AW7" s="40">
        <v>73</v>
      </c>
      <c r="AX7" s="40">
        <v>29913</v>
      </c>
      <c r="AY7" s="40">
        <v>39831</v>
      </c>
      <c r="AZ7" s="40">
        <v>7</v>
      </c>
      <c r="BA7" s="40">
        <v>1</v>
      </c>
      <c r="BB7" s="40">
        <v>10</v>
      </c>
      <c r="BC7" s="40">
        <v>8</v>
      </c>
      <c r="BD7" s="40">
        <v>18</v>
      </c>
      <c r="BE7" s="40">
        <v>21</v>
      </c>
      <c r="BF7" s="40">
        <v>2216</v>
      </c>
      <c r="BG7" s="40">
        <v>844</v>
      </c>
    </row>
    <row r="8" spans="1:59" ht="12.6" x14ac:dyDescent="0.25">
      <c r="A8" s="36" t="s">
        <v>430</v>
      </c>
      <c r="B8" s="38">
        <v>1</v>
      </c>
      <c r="C8" s="38">
        <v>2</v>
      </c>
      <c r="D8" s="38">
        <v>0</v>
      </c>
      <c r="E8" s="38">
        <v>1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1</v>
      </c>
      <c r="AE8" s="38">
        <v>0</v>
      </c>
      <c r="AF8" s="38">
        <v>0</v>
      </c>
      <c r="AG8" s="38">
        <v>0</v>
      </c>
      <c r="AH8" s="38">
        <v>0</v>
      </c>
      <c r="AI8" s="38">
        <v>1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</row>
    <row r="9" spans="1:59" ht="12.6" x14ac:dyDescent="0.25">
      <c r="A9" s="36" t="s">
        <v>431</v>
      </c>
      <c r="B9" s="38">
        <v>3115</v>
      </c>
      <c r="C9" s="38">
        <v>359</v>
      </c>
      <c r="D9" s="38">
        <v>386</v>
      </c>
      <c r="E9" s="38">
        <v>44</v>
      </c>
      <c r="F9" s="38">
        <v>67</v>
      </c>
      <c r="G9" s="38">
        <v>9</v>
      </c>
      <c r="H9" s="38">
        <v>85</v>
      </c>
      <c r="I9" s="38">
        <v>9</v>
      </c>
      <c r="J9" s="38">
        <v>78</v>
      </c>
      <c r="K9" s="38">
        <v>6</v>
      </c>
      <c r="L9" s="38">
        <v>1338</v>
      </c>
      <c r="M9" s="38">
        <v>72</v>
      </c>
      <c r="N9" s="38">
        <v>24</v>
      </c>
      <c r="O9" s="38">
        <v>0</v>
      </c>
      <c r="P9" s="38">
        <v>5</v>
      </c>
      <c r="Q9" s="38">
        <v>0</v>
      </c>
      <c r="R9" s="38">
        <v>1</v>
      </c>
      <c r="S9" s="38">
        <v>1</v>
      </c>
      <c r="T9" s="38">
        <v>5</v>
      </c>
      <c r="U9" s="38">
        <v>1</v>
      </c>
      <c r="V9" s="38">
        <v>15</v>
      </c>
      <c r="W9" s="38">
        <v>0</v>
      </c>
      <c r="X9" s="38">
        <v>15</v>
      </c>
      <c r="Y9" s="38">
        <v>2</v>
      </c>
      <c r="Z9" s="38">
        <v>219</v>
      </c>
      <c r="AA9" s="38">
        <v>33</v>
      </c>
      <c r="AB9" s="38">
        <v>196</v>
      </c>
      <c r="AC9" s="38">
        <v>46</v>
      </c>
      <c r="AD9" s="38">
        <v>32</v>
      </c>
      <c r="AE9" s="38">
        <v>8</v>
      </c>
      <c r="AF9" s="38">
        <v>27</v>
      </c>
      <c r="AG9" s="38">
        <v>17</v>
      </c>
      <c r="AH9" s="38">
        <v>38</v>
      </c>
      <c r="AI9" s="38">
        <v>11</v>
      </c>
      <c r="AJ9" s="38">
        <v>115</v>
      </c>
      <c r="AK9" s="38">
        <v>37</v>
      </c>
      <c r="AL9" s="38">
        <v>128</v>
      </c>
      <c r="AM9" s="38">
        <v>11</v>
      </c>
      <c r="AN9" s="38">
        <v>99</v>
      </c>
      <c r="AO9" s="38">
        <v>11</v>
      </c>
      <c r="AP9" s="38">
        <v>12</v>
      </c>
      <c r="AQ9" s="38">
        <v>1</v>
      </c>
      <c r="AR9" s="38">
        <v>12</v>
      </c>
      <c r="AS9" s="38">
        <v>0</v>
      </c>
      <c r="AT9" s="38">
        <v>11</v>
      </c>
      <c r="AU9" s="38">
        <v>0</v>
      </c>
      <c r="AV9" s="38">
        <v>36</v>
      </c>
      <c r="AW9" s="38">
        <v>6</v>
      </c>
      <c r="AX9" s="38">
        <v>7</v>
      </c>
      <c r="AY9" s="38">
        <v>8</v>
      </c>
      <c r="AZ9" s="38">
        <v>1</v>
      </c>
      <c r="BA9" s="38">
        <v>0</v>
      </c>
      <c r="BB9" s="38">
        <v>1</v>
      </c>
      <c r="BC9" s="38">
        <v>0</v>
      </c>
      <c r="BD9" s="38">
        <v>0</v>
      </c>
      <c r="BE9" s="38">
        <v>0</v>
      </c>
      <c r="BF9" s="38">
        <v>162</v>
      </c>
      <c r="BG9" s="38">
        <v>26</v>
      </c>
    </row>
    <row r="10" spans="1:59" ht="12.6" x14ac:dyDescent="0.25">
      <c r="A10" s="36" t="s">
        <v>432</v>
      </c>
      <c r="B10" s="38">
        <v>1948</v>
      </c>
      <c r="C10" s="38">
        <v>124</v>
      </c>
      <c r="D10" s="38">
        <v>231</v>
      </c>
      <c r="E10" s="38">
        <v>8</v>
      </c>
      <c r="F10" s="38">
        <v>46</v>
      </c>
      <c r="G10" s="38">
        <v>1</v>
      </c>
      <c r="H10" s="38">
        <v>45</v>
      </c>
      <c r="I10" s="38">
        <v>0</v>
      </c>
      <c r="J10" s="38">
        <v>68</v>
      </c>
      <c r="K10" s="38">
        <v>3</v>
      </c>
      <c r="L10" s="38">
        <v>539</v>
      </c>
      <c r="M10" s="38">
        <v>6</v>
      </c>
      <c r="N10" s="38">
        <v>30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2</v>
      </c>
      <c r="U10" s="38">
        <v>0</v>
      </c>
      <c r="V10" s="38">
        <v>11</v>
      </c>
      <c r="W10" s="38">
        <v>0</v>
      </c>
      <c r="X10" s="38">
        <v>10</v>
      </c>
      <c r="Y10" s="38">
        <v>0</v>
      </c>
      <c r="Z10" s="38">
        <v>97</v>
      </c>
      <c r="AA10" s="38">
        <v>6</v>
      </c>
      <c r="AB10" s="38">
        <v>301</v>
      </c>
      <c r="AC10" s="38">
        <v>31</v>
      </c>
      <c r="AD10" s="38">
        <v>88</v>
      </c>
      <c r="AE10" s="38">
        <v>28</v>
      </c>
      <c r="AF10" s="38">
        <v>111</v>
      </c>
      <c r="AG10" s="38">
        <v>12</v>
      </c>
      <c r="AH10" s="38">
        <v>35</v>
      </c>
      <c r="AI10" s="38">
        <v>3</v>
      </c>
      <c r="AJ10" s="38">
        <v>47</v>
      </c>
      <c r="AK10" s="38">
        <v>4</v>
      </c>
      <c r="AL10" s="38">
        <v>97</v>
      </c>
      <c r="AM10" s="38">
        <v>5</v>
      </c>
      <c r="AN10" s="38">
        <v>43</v>
      </c>
      <c r="AO10" s="38">
        <v>3</v>
      </c>
      <c r="AP10" s="38">
        <v>4</v>
      </c>
      <c r="AQ10" s="38">
        <v>0</v>
      </c>
      <c r="AR10" s="38">
        <v>5</v>
      </c>
      <c r="AS10" s="38">
        <v>0</v>
      </c>
      <c r="AT10" s="38">
        <v>2</v>
      </c>
      <c r="AU10" s="38">
        <v>0</v>
      </c>
      <c r="AV10" s="38">
        <v>21</v>
      </c>
      <c r="AW10" s="38">
        <v>0</v>
      </c>
      <c r="AX10" s="38">
        <v>6</v>
      </c>
      <c r="AY10" s="38">
        <v>6</v>
      </c>
      <c r="AZ10" s="38">
        <v>0</v>
      </c>
      <c r="BA10" s="38">
        <v>0</v>
      </c>
      <c r="BB10" s="38">
        <v>3</v>
      </c>
      <c r="BC10" s="38">
        <v>0</v>
      </c>
      <c r="BD10" s="38">
        <v>0</v>
      </c>
      <c r="BE10" s="38">
        <v>0</v>
      </c>
      <c r="BF10" s="38">
        <v>106</v>
      </c>
      <c r="BG10" s="38">
        <v>8</v>
      </c>
    </row>
    <row r="11" spans="1:59" ht="12.6" x14ac:dyDescent="0.25">
      <c r="A11" s="36" t="s">
        <v>433</v>
      </c>
      <c r="B11" s="38">
        <v>6</v>
      </c>
      <c r="C11" s="38">
        <v>8</v>
      </c>
      <c r="D11" s="38">
        <v>1</v>
      </c>
      <c r="E11" s="38">
        <v>1</v>
      </c>
      <c r="F11" s="38">
        <v>0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2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</v>
      </c>
      <c r="AC11" s="38">
        <v>4</v>
      </c>
      <c r="AD11" s="38">
        <v>1</v>
      </c>
      <c r="AE11" s="38">
        <v>0</v>
      </c>
      <c r="AF11" s="38">
        <v>0</v>
      </c>
      <c r="AG11" s="38">
        <v>1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</row>
    <row r="12" spans="1:59" ht="12.6" x14ac:dyDescent="0.25">
      <c r="A12" s="36" t="s">
        <v>434</v>
      </c>
      <c r="B12" s="38">
        <v>16</v>
      </c>
      <c r="C12" s="38">
        <v>3</v>
      </c>
      <c r="D12" s="38">
        <v>7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3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2</v>
      </c>
      <c r="AK12" s="38">
        <v>0</v>
      </c>
      <c r="AL12" s="38">
        <v>0</v>
      </c>
      <c r="AM12" s="38">
        <v>1</v>
      </c>
      <c r="AN12" s="38">
        <v>2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1</v>
      </c>
      <c r="BG12" s="38">
        <v>1</v>
      </c>
    </row>
    <row r="13" spans="1:59" ht="12.6" x14ac:dyDescent="0.25">
      <c r="A13" s="36" t="s">
        <v>435</v>
      </c>
      <c r="B13" s="38">
        <v>26</v>
      </c>
      <c r="C13" s="38">
        <v>9</v>
      </c>
      <c r="D13" s="38">
        <v>10</v>
      </c>
      <c r="E13" s="38">
        <v>2</v>
      </c>
      <c r="F13" s="38">
        <v>2</v>
      </c>
      <c r="G13" s="38">
        <v>1</v>
      </c>
      <c r="H13" s="38">
        <v>0</v>
      </c>
      <c r="I13" s="38">
        <v>0</v>
      </c>
      <c r="J13" s="38">
        <v>0</v>
      </c>
      <c r="K13" s="38">
        <v>1</v>
      </c>
      <c r="L13" s="38">
        <v>7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4</v>
      </c>
      <c r="AC13" s="38">
        <v>1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1</v>
      </c>
      <c r="AK13" s="38">
        <v>1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1</v>
      </c>
      <c r="BG13" s="38">
        <v>1</v>
      </c>
    </row>
    <row r="14" spans="1:59" ht="12.6" x14ac:dyDescent="0.25">
      <c r="A14" s="36" t="s">
        <v>436</v>
      </c>
      <c r="B14" s="38">
        <v>4121</v>
      </c>
      <c r="C14" s="38">
        <v>1534</v>
      </c>
      <c r="D14" s="38">
        <v>1460</v>
      </c>
      <c r="E14" s="38">
        <v>496</v>
      </c>
      <c r="F14" s="38">
        <v>484</v>
      </c>
      <c r="G14" s="38">
        <v>82</v>
      </c>
      <c r="H14" s="38">
        <v>40</v>
      </c>
      <c r="I14" s="38">
        <v>14</v>
      </c>
      <c r="J14" s="38">
        <v>32</v>
      </c>
      <c r="K14" s="38">
        <v>14</v>
      </c>
      <c r="L14" s="38">
        <v>302</v>
      </c>
      <c r="M14" s="38">
        <v>235</v>
      </c>
      <c r="N14" s="38">
        <v>9</v>
      </c>
      <c r="O14" s="38">
        <v>0</v>
      </c>
      <c r="P14" s="38">
        <v>15</v>
      </c>
      <c r="Q14" s="38">
        <v>5</v>
      </c>
      <c r="R14" s="38">
        <v>1</v>
      </c>
      <c r="S14" s="38">
        <v>0</v>
      </c>
      <c r="T14" s="38">
        <v>0</v>
      </c>
      <c r="U14" s="38">
        <v>0</v>
      </c>
      <c r="V14" s="38">
        <v>3</v>
      </c>
      <c r="W14" s="38">
        <v>0</v>
      </c>
      <c r="X14" s="38">
        <v>0</v>
      </c>
      <c r="Y14" s="38">
        <v>0</v>
      </c>
      <c r="Z14" s="38">
        <v>8</v>
      </c>
      <c r="AA14" s="38">
        <v>14</v>
      </c>
      <c r="AB14" s="38">
        <v>51</v>
      </c>
      <c r="AC14" s="38">
        <v>10</v>
      </c>
      <c r="AD14" s="38">
        <v>4</v>
      </c>
      <c r="AE14" s="38">
        <v>6</v>
      </c>
      <c r="AF14" s="38">
        <v>8</v>
      </c>
      <c r="AG14" s="38">
        <v>25</v>
      </c>
      <c r="AH14" s="38">
        <v>4</v>
      </c>
      <c r="AI14" s="38">
        <v>3</v>
      </c>
      <c r="AJ14" s="38">
        <v>9</v>
      </c>
      <c r="AK14" s="38">
        <v>5</v>
      </c>
      <c r="AL14" s="38">
        <v>30</v>
      </c>
      <c r="AM14" s="38">
        <v>8</v>
      </c>
      <c r="AN14" s="38">
        <v>925</v>
      </c>
      <c r="AO14" s="38">
        <v>314</v>
      </c>
      <c r="AP14" s="38">
        <v>5</v>
      </c>
      <c r="AQ14" s="38">
        <v>2</v>
      </c>
      <c r="AR14" s="38">
        <v>4</v>
      </c>
      <c r="AS14" s="38">
        <v>2</v>
      </c>
      <c r="AT14" s="38">
        <v>11</v>
      </c>
      <c r="AU14" s="38">
        <v>0</v>
      </c>
      <c r="AV14" s="38">
        <v>145</v>
      </c>
      <c r="AW14" s="38">
        <v>26</v>
      </c>
      <c r="AX14" s="38">
        <v>4</v>
      </c>
      <c r="AY14" s="38">
        <v>7</v>
      </c>
      <c r="AZ14" s="38">
        <v>2</v>
      </c>
      <c r="BA14" s="38">
        <v>0</v>
      </c>
      <c r="BB14" s="38">
        <v>0</v>
      </c>
      <c r="BC14" s="38">
        <v>1</v>
      </c>
      <c r="BD14" s="38">
        <v>0</v>
      </c>
      <c r="BE14" s="38">
        <v>0</v>
      </c>
      <c r="BF14" s="38">
        <v>565</v>
      </c>
      <c r="BG14" s="38">
        <v>265</v>
      </c>
    </row>
    <row r="15" spans="1:59" ht="12.6" x14ac:dyDescent="0.25">
      <c r="A15" s="36" t="s">
        <v>437</v>
      </c>
      <c r="B15" s="38">
        <v>215</v>
      </c>
      <c r="C15" s="38">
        <v>76</v>
      </c>
      <c r="D15" s="38">
        <v>15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0</v>
      </c>
      <c r="K15" s="38">
        <v>0</v>
      </c>
      <c r="L15" s="38">
        <v>7</v>
      </c>
      <c r="M15" s="38">
        <v>1</v>
      </c>
      <c r="N15" s="38">
        <v>0</v>
      </c>
      <c r="O15" s="38">
        <v>0</v>
      </c>
      <c r="P15" s="38">
        <v>1</v>
      </c>
      <c r="Q15" s="38">
        <v>0</v>
      </c>
      <c r="R15" s="38">
        <v>0</v>
      </c>
      <c r="S15" s="38">
        <v>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2</v>
      </c>
      <c r="AA15" s="38">
        <v>0</v>
      </c>
      <c r="AB15" s="38">
        <v>160</v>
      </c>
      <c r="AC15" s="38">
        <v>59</v>
      </c>
      <c r="AD15" s="38">
        <v>8</v>
      </c>
      <c r="AE15" s="38">
        <v>1</v>
      </c>
      <c r="AF15" s="38">
        <v>0</v>
      </c>
      <c r="AG15" s="38">
        <v>4</v>
      </c>
      <c r="AH15" s="38">
        <v>2</v>
      </c>
      <c r="AI15" s="38">
        <v>2</v>
      </c>
      <c r="AJ15" s="38">
        <v>3</v>
      </c>
      <c r="AK15" s="38">
        <v>0</v>
      </c>
      <c r="AL15" s="38">
        <v>2</v>
      </c>
      <c r="AM15" s="38">
        <v>0</v>
      </c>
      <c r="AN15" s="38">
        <v>3</v>
      </c>
      <c r="AO15" s="38">
        <v>1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3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8</v>
      </c>
      <c r="BG15" s="38">
        <v>6</v>
      </c>
    </row>
    <row r="16" spans="1:59" ht="12.6" x14ac:dyDescent="0.25">
      <c r="A16" s="36" t="s">
        <v>438</v>
      </c>
      <c r="B16" s="38">
        <v>3</v>
      </c>
      <c r="C16" s="38">
        <v>20</v>
      </c>
      <c r="D16" s="38">
        <v>0</v>
      </c>
      <c r="E16" s="38">
        <v>2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38">
        <v>1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3</v>
      </c>
      <c r="AC16" s="38">
        <v>10</v>
      </c>
      <c r="AD16" s="38">
        <v>0</v>
      </c>
      <c r="AE16" s="38">
        <v>1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2</v>
      </c>
    </row>
    <row r="17" spans="1:59" ht="12.6" x14ac:dyDescent="0.25">
      <c r="A17" s="36" t="s">
        <v>439</v>
      </c>
      <c r="B17" s="38">
        <v>1114</v>
      </c>
      <c r="C17" s="38">
        <v>615</v>
      </c>
      <c r="D17" s="38">
        <v>458</v>
      </c>
      <c r="E17" s="38">
        <v>184</v>
      </c>
      <c r="F17" s="38">
        <v>5</v>
      </c>
      <c r="G17" s="38">
        <v>10</v>
      </c>
      <c r="H17" s="38">
        <v>26</v>
      </c>
      <c r="I17" s="38">
        <v>5</v>
      </c>
      <c r="J17" s="38">
        <v>13</v>
      </c>
      <c r="K17" s="38">
        <v>18</v>
      </c>
      <c r="L17" s="38">
        <v>55</v>
      </c>
      <c r="M17" s="38">
        <v>7</v>
      </c>
      <c r="N17" s="38">
        <v>3</v>
      </c>
      <c r="O17" s="38">
        <v>1</v>
      </c>
      <c r="P17" s="38">
        <v>31</v>
      </c>
      <c r="Q17" s="38">
        <v>20</v>
      </c>
      <c r="R17" s="38">
        <v>1</v>
      </c>
      <c r="S17" s="38">
        <v>2</v>
      </c>
      <c r="T17" s="38">
        <v>0</v>
      </c>
      <c r="U17" s="38">
        <v>1</v>
      </c>
      <c r="V17" s="38">
        <v>7</v>
      </c>
      <c r="W17" s="38">
        <v>13</v>
      </c>
      <c r="X17" s="38">
        <v>0</v>
      </c>
      <c r="Y17" s="38">
        <v>0</v>
      </c>
      <c r="Z17" s="38">
        <v>108</v>
      </c>
      <c r="AA17" s="38">
        <v>40</v>
      </c>
      <c r="AB17" s="38">
        <v>27</v>
      </c>
      <c r="AC17" s="38">
        <v>62</v>
      </c>
      <c r="AD17" s="38">
        <v>25</v>
      </c>
      <c r="AE17" s="38">
        <v>17</v>
      </c>
      <c r="AF17" s="38">
        <v>53</v>
      </c>
      <c r="AG17" s="38">
        <v>89</v>
      </c>
      <c r="AH17" s="38">
        <v>15</v>
      </c>
      <c r="AI17" s="38">
        <v>6</v>
      </c>
      <c r="AJ17" s="38">
        <v>14</v>
      </c>
      <c r="AK17" s="38">
        <v>22</v>
      </c>
      <c r="AL17" s="38">
        <v>28</v>
      </c>
      <c r="AM17" s="38">
        <v>14</v>
      </c>
      <c r="AN17" s="38">
        <v>28</v>
      </c>
      <c r="AO17" s="38">
        <v>7</v>
      </c>
      <c r="AP17" s="38">
        <v>5</v>
      </c>
      <c r="AQ17" s="38">
        <v>6</v>
      </c>
      <c r="AR17" s="38">
        <v>27</v>
      </c>
      <c r="AS17" s="38">
        <v>7</v>
      </c>
      <c r="AT17" s="38">
        <v>3</v>
      </c>
      <c r="AU17" s="38">
        <v>0</v>
      </c>
      <c r="AV17" s="38">
        <v>23</v>
      </c>
      <c r="AW17" s="38">
        <v>9</v>
      </c>
      <c r="AX17" s="38">
        <v>35</v>
      </c>
      <c r="AY17" s="38">
        <v>46</v>
      </c>
      <c r="AZ17" s="38">
        <v>1</v>
      </c>
      <c r="BA17" s="38">
        <v>1</v>
      </c>
      <c r="BB17" s="38">
        <v>3</v>
      </c>
      <c r="BC17" s="38">
        <v>7</v>
      </c>
      <c r="BD17" s="38">
        <v>2</v>
      </c>
      <c r="BE17" s="38">
        <v>0</v>
      </c>
      <c r="BF17" s="38">
        <v>118</v>
      </c>
      <c r="BG17" s="38">
        <v>21</v>
      </c>
    </row>
    <row r="18" spans="1:59" ht="12.6" x14ac:dyDescent="0.25">
      <c r="A18" s="36" t="s">
        <v>440</v>
      </c>
      <c r="B18" s="38">
        <v>400</v>
      </c>
      <c r="C18" s="38">
        <v>336</v>
      </c>
      <c r="D18" s="38">
        <v>9</v>
      </c>
      <c r="E18" s="38">
        <v>0</v>
      </c>
      <c r="F18" s="38">
        <v>2</v>
      </c>
      <c r="G18" s="38">
        <v>0</v>
      </c>
      <c r="H18" s="38">
        <v>3</v>
      </c>
      <c r="I18" s="38">
        <v>0</v>
      </c>
      <c r="J18" s="38">
        <v>3</v>
      </c>
      <c r="K18" s="38">
        <v>0</v>
      </c>
      <c r="L18" s="38">
        <v>55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1</v>
      </c>
      <c r="W18" s="38">
        <v>0</v>
      </c>
      <c r="X18" s="38">
        <v>0</v>
      </c>
      <c r="Y18" s="38">
        <v>0</v>
      </c>
      <c r="Z18" s="38">
        <v>7</v>
      </c>
      <c r="AA18" s="38">
        <v>2</v>
      </c>
      <c r="AB18" s="38">
        <v>11</v>
      </c>
      <c r="AC18" s="38">
        <v>2</v>
      </c>
      <c r="AD18" s="38">
        <v>17</v>
      </c>
      <c r="AE18" s="38">
        <v>40</v>
      </c>
      <c r="AF18" s="38">
        <v>41</v>
      </c>
      <c r="AG18" s="38">
        <v>37</v>
      </c>
      <c r="AH18" s="38">
        <v>170</v>
      </c>
      <c r="AI18" s="38">
        <v>114</v>
      </c>
      <c r="AJ18" s="38">
        <v>2</v>
      </c>
      <c r="AK18" s="38">
        <v>0</v>
      </c>
      <c r="AL18" s="38">
        <v>6</v>
      </c>
      <c r="AM18" s="38">
        <v>0</v>
      </c>
      <c r="AN18" s="38">
        <v>1</v>
      </c>
      <c r="AO18" s="38">
        <v>0</v>
      </c>
      <c r="AP18" s="38">
        <v>2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</v>
      </c>
      <c r="AW18" s="38">
        <v>0</v>
      </c>
      <c r="AX18" s="38">
        <v>5</v>
      </c>
      <c r="AY18" s="38">
        <v>133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63</v>
      </c>
      <c r="BG18" s="38">
        <v>8</v>
      </c>
    </row>
    <row r="19" spans="1:59" ht="12.6" x14ac:dyDescent="0.25">
      <c r="A19" s="36" t="s">
        <v>441</v>
      </c>
      <c r="B19" s="38">
        <v>125993</v>
      </c>
      <c r="C19" s="38">
        <v>190184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4</v>
      </c>
      <c r="AC19" s="38">
        <v>2</v>
      </c>
      <c r="AD19" s="38">
        <v>13953</v>
      </c>
      <c r="AE19" s="38">
        <v>100495</v>
      </c>
      <c r="AF19" s="38">
        <v>25013</v>
      </c>
      <c r="AG19" s="38">
        <v>43812</v>
      </c>
      <c r="AH19" s="38">
        <v>57382</v>
      </c>
      <c r="AI19" s="38">
        <v>10411</v>
      </c>
      <c r="AJ19" s="38">
        <v>0</v>
      </c>
      <c r="AK19" s="38">
        <v>0</v>
      </c>
      <c r="AL19" s="38">
        <v>0</v>
      </c>
      <c r="AM19" s="38">
        <v>1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29640</v>
      </c>
      <c r="AY19" s="38">
        <v>35461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1</v>
      </c>
      <c r="BG19" s="38">
        <v>2</v>
      </c>
    </row>
    <row r="20" spans="1:59" ht="12.6" x14ac:dyDescent="0.25">
      <c r="A20" s="36" t="s">
        <v>442</v>
      </c>
      <c r="B20" s="38">
        <v>322</v>
      </c>
      <c r="C20" s="38">
        <v>5</v>
      </c>
      <c r="D20" s="38">
        <v>0</v>
      </c>
      <c r="E20" s="38">
        <v>2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3</v>
      </c>
      <c r="AA20" s="38">
        <v>0</v>
      </c>
      <c r="AB20" s="38">
        <v>1</v>
      </c>
      <c r="AC20" s="38">
        <v>0</v>
      </c>
      <c r="AD20" s="38">
        <v>216</v>
      </c>
      <c r="AE20" s="38">
        <v>0</v>
      </c>
      <c r="AF20" s="38">
        <v>11</v>
      </c>
      <c r="AG20" s="38">
        <v>0</v>
      </c>
      <c r="AH20" s="38">
        <v>0</v>
      </c>
      <c r="AI20" s="38">
        <v>0</v>
      </c>
      <c r="AJ20" s="38">
        <v>1</v>
      </c>
      <c r="AK20" s="38">
        <v>0</v>
      </c>
      <c r="AL20" s="38">
        <v>0</v>
      </c>
      <c r="AM20" s="38">
        <v>0</v>
      </c>
      <c r="AN20" s="38">
        <v>0</v>
      </c>
      <c r="AO20" s="38">
        <v>1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2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89</v>
      </c>
      <c r="BG20" s="38">
        <v>0</v>
      </c>
    </row>
    <row r="21" spans="1:59" ht="12.6" x14ac:dyDescent="0.25">
      <c r="A21" s="36" t="s">
        <v>443</v>
      </c>
      <c r="B21" s="38">
        <v>8286</v>
      </c>
      <c r="C21" s="38">
        <v>8865</v>
      </c>
      <c r="D21" s="38">
        <v>1009</v>
      </c>
      <c r="E21" s="38">
        <v>258</v>
      </c>
      <c r="F21" s="38">
        <v>226</v>
      </c>
      <c r="G21" s="38">
        <v>17</v>
      </c>
      <c r="H21" s="38">
        <v>163</v>
      </c>
      <c r="I21" s="38">
        <v>30</v>
      </c>
      <c r="J21" s="38">
        <v>139</v>
      </c>
      <c r="K21" s="38">
        <v>23</v>
      </c>
      <c r="L21" s="38">
        <v>1444</v>
      </c>
      <c r="M21" s="38">
        <v>539</v>
      </c>
      <c r="N21" s="38">
        <v>43</v>
      </c>
      <c r="O21" s="38">
        <v>11</v>
      </c>
      <c r="P21" s="38">
        <v>18</v>
      </c>
      <c r="Q21" s="38">
        <v>6</v>
      </c>
      <c r="R21" s="38">
        <v>7</v>
      </c>
      <c r="S21" s="38">
        <v>4</v>
      </c>
      <c r="T21" s="38">
        <v>6</v>
      </c>
      <c r="U21" s="38">
        <v>1</v>
      </c>
      <c r="V21" s="38">
        <v>30</v>
      </c>
      <c r="W21" s="38">
        <v>6</v>
      </c>
      <c r="X21" s="38">
        <v>22</v>
      </c>
      <c r="Y21" s="38">
        <v>5</v>
      </c>
      <c r="Z21" s="38">
        <v>259</v>
      </c>
      <c r="AA21" s="38">
        <v>209</v>
      </c>
      <c r="AB21" s="38">
        <v>566</v>
      </c>
      <c r="AC21" s="38">
        <v>302</v>
      </c>
      <c r="AD21" s="38">
        <v>312</v>
      </c>
      <c r="AE21" s="38">
        <v>1182</v>
      </c>
      <c r="AF21" s="38">
        <v>268</v>
      </c>
      <c r="AG21" s="38">
        <v>541</v>
      </c>
      <c r="AH21" s="38">
        <v>1483</v>
      </c>
      <c r="AI21" s="38">
        <v>1002</v>
      </c>
      <c r="AJ21" s="38">
        <v>276</v>
      </c>
      <c r="AK21" s="38">
        <v>98</v>
      </c>
      <c r="AL21" s="38">
        <v>371</v>
      </c>
      <c r="AM21" s="38">
        <v>101</v>
      </c>
      <c r="AN21" s="38">
        <v>301</v>
      </c>
      <c r="AO21" s="38">
        <v>63</v>
      </c>
      <c r="AP21" s="38">
        <v>14</v>
      </c>
      <c r="AQ21" s="38">
        <v>5</v>
      </c>
      <c r="AR21" s="38">
        <v>33</v>
      </c>
      <c r="AS21" s="38">
        <v>2</v>
      </c>
      <c r="AT21" s="38">
        <v>16</v>
      </c>
      <c r="AU21" s="38">
        <v>6</v>
      </c>
      <c r="AV21" s="38">
        <v>124</v>
      </c>
      <c r="AW21" s="38">
        <v>24</v>
      </c>
      <c r="AX21" s="38">
        <v>186</v>
      </c>
      <c r="AY21" s="38">
        <v>3938</v>
      </c>
      <c r="AZ21" s="38">
        <v>3</v>
      </c>
      <c r="BA21" s="38">
        <v>0</v>
      </c>
      <c r="BB21" s="38">
        <v>3</v>
      </c>
      <c r="BC21" s="38">
        <v>0</v>
      </c>
      <c r="BD21" s="38">
        <v>15</v>
      </c>
      <c r="BE21" s="38">
        <v>19</v>
      </c>
      <c r="BF21" s="38">
        <v>949</v>
      </c>
      <c r="BG21" s="38">
        <v>473</v>
      </c>
    </row>
    <row r="22" spans="1:59" ht="12.6" x14ac:dyDescent="0.25">
      <c r="A22" s="36" t="s">
        <v>444</v>
      </c>
      <c r="B22" s="38">
        <v>1764</v>
      </c>
      <c r="C22" s="38">
        <v>680</v>
      </c>
      <c r="D22" s="38">
        <v>276</v>
      </c>
      <c r="E22" s="38">
        <v>57</v>
      </c>
      <c r="F22" s="38">
        <v>34</v>
      </c>
      <c r="G22" s="38">
        <v>2</v>
      </c>
      <c r="H22" s="38">
        <v>26</v>
      </c>
      <c r="I22" s="38">
        <v>1</v>
      </c>
      <c r="J22" s="38">
        <v>15</v>
      </c>
      <c r="K22" s="38">
        <v>5</v>
      </c>
      <c r="L22" s="38">
        <v>196</v>
      </c>
      <c r="M22" s="38">
        <v>79</v>
      </c>
      <c r="N22" s="38">
        <v>10</v>
      </c>
      <c r="O22" s="38">
        <v>2</v>
      </c>
      <c r="P22" s="38">
        <v>1</v>
      </c>
      <c r="Q22" s="38">
        <v>0</v>
      </c>
      <c r="R22" s="38">
        <v>0</v>
      </c>
      <c r="S22" s="38">
        <v>0</v>
      </c>
      <c r="T22" s="38">
        <v>1</v>
      </c>
      <c r="U22" s="38">
        <v>1</v>
      </c>
      <c r="V22" s="38">
        <v>2</v>
      </c>
      <c r="W22" s="38">
        <v>1</v>
      </c>
      <c r="X22" s="38">
        <v>2</v>
      </c>
      <c r="Y22" s="38">
        <v>0</v>
      </c>
      <c r="Z22" s="38">
        <v>33</v>
      </c>
      <c r="AA22" s="38">
        <v>25</v>
      </c>
      <c r="AB22" s="38">
        <v>105</v>
      </c>
      <c r="AC22" s="38">
        <v>35</v>
      </c>
      <c r="AD22" s="38">
        <v>25</v>
      </c>
      <c r="AE22" s="38">
        <v>61</v>
      </c>
      <c r="AF22" s="38">
        <v>80</v>
      </c>
      <c r="AG22" s="38">
        <v>69</v>
      </c>
      <c r="AH22" s="38">
        <v>673</v>
      </c>
      <c r="AI22" s="38">
        <v>58</v>
      </c>
      <c r="AJ22" s="38">
        <v>19</v>
      </c>
      <c r="AK22" s="38">
        <v>2</v>
      </c>
      <c r="AL22" s="38">
        <v>12</v>
      </c>
      <c r="AM22" s="38">
        <v>3</v>
      </c>
      <c r="AN22" s="38">
        <v>46</v>
      </c>
      <c r="AO22" s="38">
        <v>4</v>
      </c>
      <c r="AP22" s="38">
        <v>1</v>
      </c>
      <c r="AQ22" s="38">
        <v>0</v>
      </c>
      <c r="AR22" s="38">
        <v>5</v>
      </c>
      <c r="AS22" s="38">
        <v>3</v>
      </c>
      <c r="AT22" s="38">
        <v>6</v>
      </c>
      <c r="AU22" s="38">
        <v>3</v>
      </c>
      <c r="AV22" s="38">
        <v>15</v>
      </c>
      <c r="AW22" s="38">
        <v>7</v>
      </c>
      <c r="AX22" s="38">
        <v>27</v>
      </c>
      <c r="AY22" s="38">
        <v>229</v>
      </c>
      <c r="AZ22" s="38">
        <v>0</v>
      </c>
      <c r="BA22" s="38">
        <v>0</v>
      </c>
      <c r="BB22" s="38">
        <v>0</v>
      </c>
      <c r="BC22" s="38">
        <v>0</v>
      </c>
      <c r="BD22" s="38">
        <v>1</v>
      </c>
      <c r="BE22" s="38">
        <v>2</v>
      </c>
      <c r="BF22" s="38">
        <v>153</v>
      </c>
      <c r="BG22" s="38">
        <v>31</v>
      </c>
    </row>
    <row r="23" spans="1:59" s="70" customFormat="1" ht="22.8" x14ac:dyDescent="0.25">
      <c r="A23" s="68" t="s">
        <v>445</v>
      </c>
      <c r="B23" s="69">
        <v>9288</v>
      </c>
      <c r="C23" s="69">
        <v>50615</v>
      </c>
      <c r="D23" s="69">
        <v>1071</v>
      </c>
      <c r="E23" s="69">
        <v>706</v>
      </c>
      <c r="F23" s="69">
        <v>50</v>
      </c>
      <c r="G23" s="69">
        <v>54</v>
      </c>
      <c r="H23" s="69">
        <v>91</v>
      </c>
      <c r="I23" s="69">
        <v>104</v>
      </c>
      <c r="J23" s="69">
        <v>66</v>
      </c>
      <c r="K23" s="69">
        <v>55</v>
      </c>
      <c r="L23" s="69">
        <v>482</v>
      </c>
      <c r="M23" s="69">
        <v>1776</v>
      </c>
      <c r="N23" s="69">
        <v>18</v>
      </c>
      <c r="O23" s="69">
        <v>19</v>
      </c>
      <c r="P23" s="69">
        <v>15</v>
      </c>
      <c r="Q23" s="69">
        <v>8</v>
      </c>
      <c r="R23" s="69">
        <v>0</v>
      </c>
      <c r="S23" s="69">
        <v>6</v>
      </c>
      <c r="T23" s="69">
        <v>6</v>
      </c>
      <c r="U23" s="69">
        <v>4</v>
      </c>
      <c r="V23" s="69">
        <v>6</v>
      </c>
      <c r="W23" s="69">
        <v>18</v>
      </c>
      <c r="X23" s="69">
        <v>21</v>
      </c>
      <c r="Y23" s="69">
        <v>10</v>
      </c>
      <c r="Z23" s="69">
        <v>251</v>
      </c>
      <c r="AA23" s="69">
        <v>892</v>
      </c>
      <c r="AB23" s="69">
        <v>2699</v>
      </c>
      <c r="AC23" s="69">
        <v>2945</v>
      </c>
      <c r="AD23" s="69">
        <v>896</v>
      </c>
      <c r="AE23" s="69">
        <v>5704</v>
      </c>
      <c r="AF23" s="69">
        <v>82</v>
      </c>
      <c r="AG23" s="69">
        <v>2240</v>
      </c>
      <c r="AH23" s="69">
        <v>320</v>
      </c>
      <c r="AI23" s="69">
        <v>3592</v>
      </c>
      <c r="AJ23" s="69">
        <v>24</v>
      </c>
      <c r="AK23" s="69">
        <v>223</v>
      </c>
      <c r="AL23" s="69">
        <v>268</v>
      </c>
      <c r="AM23" s="69">
        <v>255</v>
      </c>
      <c r="AN23" s="69">
        <v>132</v>
      </c>
      <c r="AO23" s="69">
        <v>148</v>
      </c>
      <c r="AP23" s="69">
        <v>11</v>
      </c>
      <c r="AQ23" s="69">
        <v>9</v>
      </c>
      <c r="AR23" s="69">
        <v>20</v>
      </c>
      <c r="AS23" s="69">
        <v>12</v>
      </c>
      <c r="AT23" s="69">
        <v>10</v>
      </c>
      <c r="AU23" s="69">
        <v>21</v>
      </c>
      <c r="AV23" s="69">
        <v>43</v>
      </c>
      <c r="AW23" s="69">
        <v>73</v>
      </c>
      <c r="AX23" s="69">
        <v>740</v>
      </c>
      <c r="AY23" s="69">
        <v>28245</v>
      </c>
      <c r="AZ23" s="69">
        <v>6</v>
      </c>
      <c r="BA23" s="69">
        <v>6</v>
      </c>
      <c r="BB23" s="69">
        <v>2</v>
      </c>
      <c r="BC23" s="69">
        <v>2</v>
      </c>
      <c r="BD23" s="69">
        <v>6</v>
      </c>
      <c r="BE23" s="69">
        <v>43</v>
      </c>
      <c r="BF23" s="69">
        <v>1952</v>
      </c>
      <c r="BG23" s="69">
        <v>3445</v>
      </c>
    </row>
    <row r="24" spans="1:59" ht="12.6" x14ac:dyDescent="0.25">
      <c r="A24" s="36" t="s">
        <v>446</v>
      </c>
      <c r="B24" s="38">
        <v>0</v>
      </c>
      <c r="C24" s="38">
        <v>42665</v>
      </c>
      <c r="D24" s="38">
        <v>0</v>
      </c>
      <c r="E24" s="38">
        <v>349</v>
      </c>
      <c r="F24" s="38">
        <v>0</v>
      </c>
      <c r="G24" s="38">
        <v>38</v>
      </c>
      <c r="H24" s="38">
        <v>0</v>
      </c>
      <c r="I24" s="38">
        <v>40</v>
      </c>
      <c r="J24" s="38">
        <v>0</v>
      </c>
      <c r="K24" s="38">
        <v>31</v>
      </c>
      <c r="L24" s="38">
        <v>0</v>
      </c>
      <c r="M24" s="38">
        <v>1345</v>
      </c>
      <c r="N24" s="38">
        <v>0</v>
      </c>
      <c r="O24" s="38">
        <v>14</v>
      </c>
      <c r="P24" s="38">
        <v>0</v>
      </c>
      <c r="Q24" s="38">
        <v>3</v>
      </c>
      <c r="R24" s="38">
        <v>0</v>
      </c>
      <c r="S24" s="38">
        <v>2</v>
      </c>
      <c r="T24" s="38">
        <v>0</v>
      </c>
      <c r="U24" s="38">
        <v>2</v>
      </c>
      <c r="V24" s="38">
        <v>0</v>
      </c>
      <c r="W24" s="38">
        <v>10</v>
      </c>
      <c r="X24" s="38">
        <v>0</v>
      </c>
      <c r="Y24" s="38">
        <v>7</v>
      </c>
      <c r="Z24" s="38">
        <v>0</v>
      </c>
      <c r="AA24" s="38">
        <v>547</v>
      </c>
      <c r="AB24" s="38">
        <v>0</v>
      </c>
      <c r="AC24" s="38">
        <v>639</v>
      </c>
      <c r="AD24" s="38">
        <v>0</v>
      </c>
      <c r="AE24" s="38">
        <v>4671</v>
      </c>
      <c r="AF24" s="38">
        <v>0</v>
      </c>
      <c r="AG24" s="38">
        <v>2159</v>
      </c>
      <c r="AH24" s="38">
        <v>0</v>
      </c>
      <c r="AI24" s="38">
        <v>3161</v>
      </c>
      <c r="AJ24" s="38">
        <v>0</v>
      </c>
      <c r="AK24" s="38">
        <v>147</v>
      </c>
      <c r="AL24" s="38">
        <v>0</v>
      </c>
      <c r="AM24" s="38">
        <v>162</v>
      </c>
      <c r="AN24" s="38">
        <v>0</v>
      </c>
      <c r="AO24" s="38">
        <v>96</v>
      </c>
      <c r="AP24" s="38">
        <v>0</v>
      </c>
      <c r="AQ24" s="38">
        <v>4</v>
      </c>
      <c r="AR24" s="38">
        <v>0</v>
      </c>
      <c r="AS24" s="38">
        <v>4</v>
      </c>
      <c r="AT24" s="38">
        <v>0</v>
      </c>
      <c r="AU24" s="38">
        <v>14</v>
      </c>
      <c r="AV24" s="38">
        <v>0</v>
      </c>
      <c r="AW24" s="38">
        <v>55</v>
      </c>
      <c r="AX24" s="38">
        <v>0</v>
      </c>
      <c r="AY24" s="38">
        <v>27588</v>
      </c>
      <c r="AZ24" s="38">
        <v>0</v>
      </c>
      <c r="BA24" s="38">
        <v>1</v>
      </c>
      <c r="BB24" s="38">
        <v>0</v>
      </c>
      <c r="BC24" s="38">
        <v>0</v>
      </c>
      <c r="BD24" s="38">
        <v>0</v>
      </c>
      <c r="BE24" s="38">
        <v>43</v>
      </c>
      <c r="BF24" s="38">
        <v>0</v>
      </c>
      <c r="BG24" s="38">
        <v>1533</v>
      </c>
    </row>
    <row r="25" spans="1:59" ht="12.6" x14ac:dyDescent="0.25">
      <c r="A25" s="36" t="s">
        <v>447</v>
      </c>
      <c r="B25" s="38">
        <v>9157</v>
      </c>
      <c r="C25" s="38">
        <v>7926</v>
      </c>
      <c r="D25" s="38">
        <v>1056</v>
      </c>
      <c r="E25" s="38">
        <v>357</v>
      </c>
      <c r="F25" s="38">
        <v>49</v>
      </c>
      <c r="G25" s="38">
        <v>16</v>
      </c>
      <c r="H25" s="38">
        <v>89</v>
      </c>
      <c r="I25" s="38">
        <v>64</v>
      </c>
      <c r="J25" s="38">
        <v>65</v>
      </c>
      <c r="K25" s="38">
        <v>24</v>
      </c>
      <c r="L25" s="38">
        <v>399</v>
      </c>
      <c r="M25" s="38">
        <v>422</v>
      </c>
      <c r="N25" s="38">
        <v>15</v>
      </c>
      <c r="O25" s="38">
        <v>5</v>
      </c>
      <c r="P25" s="38">
        <v>15</v>
      </c>
      <c r="Q25" s="38">
        <v>5</v>
      </c>
      <c r="R25" s="38">
        <v>0</v>
      </c>
      <c r="S25" s="38">
        <v>4</v>
      </c>
      <c r="T25" s="38">
        <v>5</v>
      </c>
      <c r="U25" s="38">
        <v>2</v>
      </c>
      <c r="V25" s="38">
        <v>5</v>
      </c>
      <c r="W25" s="38">
        <v>8</v>
      </c>
      <c r="X25" s="38">
        <v>21</v>
      </c>
      <c r="Y25" s="38">
        <v>3</v>
      </c>
      <c r="Z25" s="38">
        <v>246</v>
      </c>
      <c r="AA25" s="38">
        <v>341</v>
      </c>
      <c r="AB25" s="38">
        <v>2693</v>
      </c>
      <c r="AC25" s="38">
        <v>2302</v>
      </c>
      <c r="AD25" s="38">
        <v>892</v>
      </c>
      <c r="AE25" s="38">
        <v>1030</v>
      </c>
      <c r="AF25" s="38">
        <v>82</v>
      </c>
      <c r="AG25" s="38">
        <v>81</v>
      </c>
      <c r="AH25" s="38">
        <v>320</v>
      </c>
      <c r="AI25" s="38">
        <v>431</v>
      </c>
      <c r="AJ25" s="38">
        <v>23</v>
      </c>
      <c r="AK25" s="38">
        <v>76</v>
      </c>
      <c r="AL25" s="38">
        <v>268</v>
      </c>
      <c r="AM25" s="38">
        <v>92</v>
      </c>
      <c r="AN25" s="38">
        <v>132</v>
      </c>
      <c r="AO25" s="38">
        <v>52</v>
      </c>
      <c r="AP25" s="38">
        <v>11</v>
      </c>
      <c r="AQ25" s="38">
        <v>5</v>
      </c>
      <c r="AR25" s="38">
        <v>19</v>
      </c>
      <c r="AS25" s="38">
        <v>8</v>
      </c>
      <c r="AT25" s="38">
        <v>10</v>
      </c>
      <c r="AU25" s="38">
        <v>7</v>
      </c>
      <c r="AV25" s="38">
        <v>41</v>
      </c>
      <c r="AW25" s="38">
        <v>18</v>
      </c>
      <c r="AX25" s="38">
        <v>740</v>
      </c>
      <c r="AY25" s="38">
        <v>657</v>
      </c>
      <c r="AZ25" s="38">
        <v>5</v>
      </c>
      <c r="BA25" s="38">
        <v>5</v>
      </c>
      <c r="BB25" s="38">
        <v>2</v>
      </c>
      <c r="BC25" s="38">
        <v>2</v>
      </c>
      <c r="BD25" s="38">
        <v>5</v>
      </c>
      <c r="BE25" s="38">
        <v>0</v>
      </c>
      <c r="BF25" s="38">
        <v>1949</v>
      </c>
      <c r="BG25" s="38">
        <v>1909</v>
      </c>
    </row>
    <row r="26" spans="1:59" ht="12.6" x14ac:dyDescent="0.25">
      <c r="A26" s="36" t="s">
        <v>443</v>
      </c>
      <c r="B26" s="38">
        <v>131</v>
      </c>
      <c r="C26" s="38">
        <v>24</v>
      </c>
      <c r="D26" s="38">
        <v>15</v>
      </c>
      <c r="E26" s="38">
        <v>0</v>
      </c>
      <c r="F26" s="38">
        <v>1</v>
      </c>
      <c r="G26" s="38">
        <v>0</v>
      </c>
      <c r="H26" s="38">
        <v>2</v>
      </c>
      <c r="I26" s="38">
        <v>0</v>
      </c>
      <c r="J26" s="38">
        <v>1</v>
      </c>
      <c r="K26" s="38">
        <v>0</v>
      </c>
      <c r="L26" s="38">
        <v>83</v>
      </c>
      <c r="M26" s="38">
        <v>9</v>
      </c>
      <c r="N26" s="38">
        <v>3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5</v>
      </c>
      <c r="AA26" s="38">
        <v>4</v>
      </c>
      <c r="AB26" s="38">
        <v>6</v>
      </c>
      <c r="AC26" s="38">
        <v>4</v>
      </c>
      <c r="AD26" s="38">
        <v>4</v>
      </c>
      <c r="AE26" s="38">
        <v>3</v>
      </c>
      <c r="AF26" s="38">
        <v>0</v>
      </c>
      <c r="AG26" s="38">
        <v>0</v>
      </c>
      <c r="AH26" s="38">
        <v>0</v>
      </c>
      <c r="AI26" s="38">
        <v>0</v>
      </c>
      <c r="AJ26" s="38">
        <v>1</v>
      </c>
      <c r="AK26" s="38">
        <v>0</v>
      </c>
      <c r="AL26" s="38">
        <v>0</v>
      </c>
      <c r="AM26" s="38">
        <v>1</v>
      </c>
      <c r="AN26" s="38">
        <v>0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0</v>
      </c>
      <c r="AU26" s="38">
        <v>0</v>
      </c>
      <c r="AV26" s="38">
        <v>2</v>
      </c>
      <c r="AW26" s="38">
        <v>0</v>
      </c>
      <c r="AX26" s="38">
        <v>0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3</v>
      </c>
      <c r="BG26" s="38">
        <v>3</v>
      </c>
    </row>
    <row r="27" spans="1:59" s="12" customFormat="1" ht="12.6" x14ac:dyDescent="0.25">
      <c r="A27" s="64" t="s">
        <v>448</v>
      </c>
      <c r="B27" s="65">
        <v>4369</v>
      </c>
      <c r="C27" s="65">
        <v>2963</v>
      </c>
      <c r="D27" s="65">
        <v>1969</v>
      </c>
      <c r="E27" s="65">
        <v>851</v>
      </c>
      <c r="F27" s="65">
        <v>42</v>
      </c>
      <c r="G27" s="65">
        <v>33</v>
      </c>
      <c r="H27" s="65">
        <v>39</v>
      </c>
      <c r="I27" s="65">
        <v>35</v>
      </c>
      <c r="J27" s="65">
        <v>42</v>
      </c>
      <c r="K27" s="65">
        <v>38</v>
      </c>
      <c r="L27" s="65">
        <v>765</v>
      </c>
      <c r="M27" s="65">
        <v>717</v>
      </c>
      <c r="N27" s="65">
        <v>16</v>
      </c>
      <c r="O27" s="65">
        <v>15</v>
      </c>
      <c r="P27" s="65">
        <v>9</v>
      </c>
      <c r="Q27" s="65">
        <v>6</v>
      </c>
      <c r="R27" s="65">
        <v>3</v>
      </c>
      <c r="S27" s="65">
        <v>0</v>
      </c>
      <c r="T27" s="65">
        <v>3</v>
      </c>
      <c r="U27" s="65">
        <v>2</v>
      </c>
      <c r="V27" s="65">
        <v>11</v>
      </c>
      <c r="W27" s="65">
        <v>11</v>
      </c>
      <c r="X27" s="65">
        <v>13</v>
      </c>
      <c r="Y27" s="65">
        <v>8</v>
      </c>
      <c r="Z27" s="65">
        <v>300</v>
      </c>
      <c r="AA27" s="65">
        <v>272</v>
      </c>
      <c r="AB27" s="65">
        <v>340</v>
      </c>
      <c r="AC27" s="65">
        <v>273</v>
      </c>
      <c r="AD27" s="65">
        <v>102</v>
      </c>
      <c r="AE27" s="65">
        <v>101</v>
      </c>
      <c r="AF27" s="65">
        <v>84</v>
      </c>
      <c r="AG27" s="65">
        <v>65</v>
      </c>
      <c r="AH27" s="65">
        <v>27</v>
      </c>
      <c r="AI27" s="65">
        <v>31</v>
      </c>
      <c r="AJ27" s="65">
        <v>78</v>
      </c>
      <c r="AK27" s="65">
        <v>96</v>
      </c>
      <c r="AL27" s="65">
        <v>97</v>
      </c>
      <c r="AM27" s="65">
        <v>71</v>
      </c>
      <c r="AN27" s="65">
        <v>174</v>
      </c>
      <c r="AO27" s="65">
        <v>101</v>
      </c>
      <c r="AP27" s="65">
        <v>2</v>
      </c>
      <c r="AQ27" s="65">
        <v>3</v>
      </c>
      <c r="AR27" s="65">
        <v>12</v>
      </c>
      <c r="AS27" s="65">
        <v>9</v>
      </c>
      <c r="AT27" s="65">
        <v>6</v>
      </c>
      <c r="AU27" s="65">
        <v>7</v>
      </c>
      <c r="AV27" s="65">
        <v>57</v>
      </c>
      <c r="AW27" s="65">
        <v>35</v>
      </c>
      <c r="AX27" s="65">
        <v>23</v>
      </c>
      <c r="AY27" s="65">
        <v>42</v>
      </c>
      <c r="AZ27" s="65">
        <v>1</v>
      </c>
      <c r="BA27" s="65">
        <v>1</v>
      </c>
      <c r="BB27" s="65">
        <v>0</v>
      </c>
      <c r="BC27" s="65">
        <v>4</v>
      </c>
      <c r="BD27" s="65">
        <v>3</v>
      </c>
      <c r="BE27" s="65">
        <v>3</v>
      </c>
      <c r="BF27" s="65">
        <v>151</v>
      </c>
      <c r="BG27" s="65">
        <v>133</v>
      </c>
    </row>
  </sheetData>
  <mergeCells count="30">
    <mergeCell ref="AH3:AI3"/>
    <mergeCell ref="AJ3:AK3"/>
    <mergeCell ref="BB3:BC3"/>
    <mergeCell ref="BD3:BE3"/>
    <mergeCell ref="AP3:AQ3"/>
    <mergeCell ref="AR3:AS3"/>
    <mergeCell ref="AT3:AU3"/>
    <mergeCell ref="AV3:AW3"/>
    <mergeCell ref="AX3:AY3"/>
    <mergeCell ref="AZ3:BA3"/>
    <mergeCell ref="AL3:AM3"/>
    <mergeCell ref="AN3:AO3"/>
    <mergeCell ref="R3:S3"/>
    <mergeCell ref="T3:U3"/>
    <mergeCell ref="V3:W3"/>
    <mergeCell ref="X3:Y3"/>
    <mergeCell ref="Z3:AA3"/>
    <mergeCell ref="AD3:AE3"/>
    <mergeCell ref="AF3:AG3"/>
    <mergeCell ref="AB3:AC3"/>
    <mergeCell ref="BF3:BG3"/>
    <mergeCell ref="A3:A4"/>
    <mergeCell ref="B3:C3"/>
    <mergeCell ref="D3:E3"/>
    <mergeCell ref="F3:G3"/>
    <mergeCell ref="H3:I3"/>
    <mergeCell ref="J3:K3"/>
    <mergeCell ref="L3:M3"/>
    <mergeCell ref="N3:O3"/>
    <mergeCell ref="P3:Q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295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296</v>
      </c>
      <c r="AE3" s="113"/>
    </row>
    <row r="4" spans="1:32" s="9" customFormat="1" ht="15.75" customHeight="1" x14ac:dyDescent="0.25">
      <c r="A4" s="118" t="s">
        <v>297</v>
      </c>
      <c r="B4" s="119"/>
      <c r="C4" s="2" t="s">
        <v>298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299</v>
      </c>
      <c r="K4" s="2" t="s">
        <v>300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301</v>
      </c>
      <c r="Q4" s="2" t="s">
        <v>302</v>
      </c>
      <c r="R4" s="2" t="s">
        <v>303</v>
      </c>
      <c r="S4" s="2" t="s">
        <v>304</v>
      </c>
      <c r="T4" s="15" t="s">
        <v>61</v>
      </c>
      <c r="U4" s="8" t="s">
        <v>305</v>
      </c>
      <c r="V4" s="8" t="s">
        <v>306</v>
      </c>
      <c r="W4" s="8" t="s">
        <v>307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308</v>
      </c>
      <c r="D5" s="10" t="s">
        <v>331</v>
      </c>
      <c r="E5" s="10" t="s">
        <v>333</v>
      </c>
      <c r="F5" s="10" t="s">
        <v>335</v>
      </c>
      <c r="G5" s="10" t="s">
        <v>337</v>
      </c>
      <c r="H5" s="10" t="s">
        <v>339</v>
      </c>
      <c r="I5" s="10" t="s">
        <v>341</v>
      </c>
      <c r="J5" s="10" t="s">
        <v>343</v>
      </c>
      <c r="K5" s="10" t="s">
        <v>345</v>
      </c>
      <c r="L5" s="10" t="s">
        <v>347</v>
      </c>
      <c r="M5" s="10" t="s">
        <v>349</v>
      </c>
      <c r="N5" s="10" t="s">
        <v>351</v>
      </c>
      <c r="O5" s="10" t="s">
        <v>353</v>
      </c>
      <c r="P5" s="10" t="s">
        <v>355</v>
      </c>
      <c r="Q5" s="10" t="s">
        <v>357</v>
      </c>
      <c r="R5" s="10" t="s">
        <v>280</v>
      </c>
      <c r="S5" s="10" t="s">
        <v>360</v>
      </c>
      <c r="T5" s="11" t="s">
        <v>282</v>
      </c>
      <c r="U5" s="11" t="s">
        <v>363</v>
      </c>
      <c r="V5" s="11" t="s">
        <v>365</v>
      </c>
      <c r="W5" s="11" t="s">
        <v>367</v>
      </c>
      <c r="X5" s="11" t="s">
        <v>369</v>
      </c>
      <c r="Y5" s="11" t="s">
        <v>371</v>
      </c>
      <c r="Z5" s="11" t="s">
        <v>287</v>
      </c>
      <c r="AA5" s="11" t="s">
        <v>374</v>
      </c>
      <c r="AB5" s="11" t="s">
        <v>376</v>
      </c>
      <c r="AC5" s="11" t="s">
        <v>378</v>
      </c>
      <c r="AD5" s="11" t="s">
        <v>380</v>
      </c>
      <c r="AE5" s="11" t="s">
        <v>382</v>
      </c>
    </row>
    <row r="6" spans="1:32" s="12" customFormat="1" ht="12.6" x14ac:dyDescent="0.25">
      <c r="A6" s="122" t="s">
        <v>310</v>
      </c>
      <c r="B6" s="123"/>
      <c r="C6" s="18">
        <v>433169</v>
      </c>
      <c r="D6" s="18">
        <v>9994</v>
      </c>
      <c r="E6" s="18">
        <v>1278</v>
      </c>
      <c r="F6" s="18">
        <v>715</v>
      </c>
      <c r="G6" s="18">
        <v>696</v>
      </c>
      <c r="H6" s="18">
        <v>9710</v>
      </c>
      <c r="I6" s="18">
        <v>210</v>
      </c>
      <c r="J6" s="18">
        <v>121</v>
      </c>
      <c r="K6" s="18">
        <v>23</v>
      </c>
      <c r="L6" s="18">
        <v>40</v>
      </c>
      <c r="M6" s="18">
        <v>140</v>
      </c>
      <c r="N6" s="18">
        <v>99</v>
      </c>
      <c r="O6" s="18">
        <v>2792</v>
      </c>
      <c r="P6" s="18">
        <v>7762</v>
      </c>
      <c r="Q6" s="18">
        <v>116685</v>
      </c>
      <c r="R6" s="18">
        <v>82595</v>
      </c>
      <c r="S6" s="18">
        <v>88998</v>
      </c>
      <c r="T6" s="19">
        <v>1101</v>
      </c>
      <c r="U6" s="19">
        <v>1406</v>
      </c>
      <c r="V6" s="19">
        <v>2722</v>
      </c>
      <c r="W6" s="19">
        <v>84</v>
      </c>
      <c r="X6" s="19">
        <v>137</v>
      </c>
      <c r="Y6" s="19">
        <v>97</v>
      </c>
      <c r="Z6" s="19">
        <v>714</v>
      </c>
      <c r="AA6" s="19">
        <v>95735</v>
      </c>
      <c r="AB6" s="19">
        <v>14</v>
      </c>
      <c r="AC6" s="19">
        <v>41</v>
      </c>
      <c r="AD6" s="19">
        <v>104</v>
      </c>
      <c r="AE6" s="19">
        <v>9156</v>
      </c>
      <c r="AF6" s="52"/>
    </row>
    <row r="7" spans="1:32" ht="12.6" x14ac:dyDescent="0.25">
      <c r="A7" s="23" t="s">
        <v>120</v>
      </c>
      <c r="B7" s="24" t="s">
        <v>64</v>
      </c>
      <c r="C7" s="18">
        <v>359295</v>
      </c>
      <c r="D7" s="18">
        <v>4992</v>
      </c>
      <c r="E7" s="18">
        <v>631</v>
      </c>
      <c r="F7" s="18">
        <v>285</v>
      </c>
      <c r="G7" s="18">
        <v>323</v>
      </c>
      <c r="H7" s="18">
        <v>3665</v>
      </c>
      <c r="I7" s="18">
        <v>93</v>
      </c>
      <c r="J7" s="18">
        <v>56</v>
      </c>
      <c r="K7" s="18">
        <v>11</v>
      </c>
      <c r="L7" s="18">
        <v>23</v>
      </c>
      <c r="M7" s="18">
        <v>56</v>
      </c>
      <c r="N7" s="18">
        <v>59</v>
      </c>
      <c r="O7" s="18">
        <v>1429</v>
      </c>
      <c r="P7" s="18">
        <v>4935</v>
      </c>
      <c r="Q7" s="18">
        <v>92347</v>
      </c>
      <c r="R7" s="18">
        <v>69929</v>
      </c>
      <c r="S7" s="18">
        <v>85037</v>
      </c>
      <c r="T7" s="19">
        <v>599</v>
      </c>
      <c r="U7" s="19">
        <v>749</v>
      </c>
      <c r="V7" s="19">
        <v>1502</v>
      </c>
      <c r="W7" s="19">
        <v>34</v>
      </c>
      <c r="X7" s="19">
        <v>96</v>
      </c>
      <c r="Y7" s="19">
        <v>41</v>
      </c>
      <c r="Z7" s="19">
        <v>376</v>
      </c>
      <c r="AA7" s="19">
        <v>85386</v>
      </c>
      <c r="AB7" s="19">
        <v>8</v>
      </c>
      <c r="AC7" s="19">
        <v>20</v>
      </c>
      <c r="AD7" s="19">
        <v>86</v>
      </c>
      <c r="AE7" s="19">
        <v>6527</v>
      </c>
    </row>
    <row r="8" spans="1:32" ht="12.6" x14ac:dyDescent="0.25">
      <c r="A8" s="13" t="s">
        <v>65</v>
      </c>
      <c r="B8" s="57" t="s">
        <v>66</v>
      </c>
      <c r="C8" s="16">
        <v>61960</v>
      </c>
      <c r="D8" s="16">
        <v>1163</v>
      </c>
      <c r="E8" s="16">
        <v>189</v>
      </c>
      <c r="F8" s="16">
        <v>80</v>
      </c>
      <c r="G8" s="16">
        <v>75</v>
      </c>
      <c r="H8" s="16">
        <v>814</v>
      </c>
      <c r="I8" s="16">
        <v>23</v>
      </c>
      <c r="J8" s="16">
        <v>8</v>
      </c>
      <c r="K8" s="16">
        <v>3</v>
      </c>
      <c r="L8" s="16">
        <v>5</v>
      </c>
      <c r="M8" s="16">
        <v>8</v>
      </c>
      <c r="N8" s="16">
        <v>8</v>
      </c>
      <c r="O8" s="16">
        <v>406</v>
      </c>
      <c r="P8" s="16">
        <v>1356</v>
      </c>
      <c r="Q8" s="16">
        <v>18659</v>
      </c>
      <c r="R8" s="16">
        <v>8941</v>
      </c>
      <c r="S8" s="16">
        <v>13617</v>
      </c>
      <c r="T8" s="17">
        <v>123</v>
      </c>
      <c r="U8" s="17">
        <v>193</v>
      </c>
      <c r="V8" s="17">
        <v>377</v>
      </c>
      <c r="W8" s="17">
        <v>16</v>
      </c>
      <c r="X8" s="17">
        <v>26</v>
      </c>
      <c r="Y8" s="17">
        <v>11</v>
      </c>
      <c r="Z8" s="17">
        <v>99</v>
      </c>
      <c r="AA8" s="17">
        <v>13801</v>
      </c>
      <c r="AB8" s="17">
        <v>0</v>
      </c>
      <c r="AC8" s="17">
        <v>8</v>
      </c>
      <c r="AD8" s="17">
        <v>17</v>
      </c>
      <c r="AE8" s="17">
        <v>1934</v>
      </c>
    </row>
    <row r="9" spans="1:32" s="58" customFormat="1" ht="12.6" x14ac:dyDescent="0.25">
      <c r="A9" s="13" t="s">
        <v>67</v>
      </c>
      <c r="B9" s="57" t="s">
        <v>68</v>
      </c>
      <c r="C9" s="16">
        <v>6382</v>
      </c>
      <c r="D9" s="16">
        <v>66</v>
      </c>
      <c r="E9" s="16">
        <v>3</v>
      </c>
      <c r="F9" s="16">
        <v>2</v>
      </c>
      <c r="G9" s="16">
        <v>4</v>
      </c>
      <c r="H9" s="16">
        <v>40</v>
      </c>
      <c r="I9" s="16">
        <v>2</v>
      </c>
      <c r="J9" s="16">
        <v>0</v>
      </c>
      <c r="K9" s="16">
        <v>0</v>
      </c>
      <c r="L9" s="16">
        <v>0</v>
      </c>
      <c r="M9" s="16">
        <v>4</v>
      </c>
      <c r="N9" s="16">
        <v>1</v>
      </c>
      <c r="O9" s="16">
        <v>8</v>
      </c>
      <c r="P9" s="16">
        <v>37</v>
      </c>
      <c r="Q9" s="16">
        <v>2600</v>
      </c>
      <c r="R9" s="16">
        <v>1020</v>
      </c>
      <c r="S9" s="16">
        <v>533</v>
      </c>
      <c r="T9" s="17">
        <v>8</v>
      </c>
      <c r="U9" s="17">
        <v>6</v>
      </c>
      <c r="V9" s="17">
        <v>16</v>
      </c>
      <c r="W9" s="17">
        <v>0</v>
      </c>
      <c r="X9" s="17">
        <v>6</v>
      </c>
      <c r="Y9" s="17">
        <v>0</v>
      </c>
      <c r="Z9" s="17">
        <v>14</v>
      </c>
      <c r="AA9" s="17">
        <v>1909</v>
      </c>
      <c r="AB9" s="17">
        <v>0</v>
      </c>
      <c r="AC9" s="17">
        <v>0</v>
      </c>
      <c r="AD9" s="17">
        <v>2</v>
      </c>
      <c r="AE9" s="17">
        <v>101</v>
      </c>
    </row>
    <row r="10" spans="1:32" ht="12.6" x14ac:dyDescent="0.25">
      <c r="A10" s="13" t="s">
        <v>70</v>
      </c>
      <c r="B10" s="57" t="s">
        <v>71</v>
      </c>
      <c r="C10" s="16">
        <v>77730</v>
      </c>
      <c r="D10" s="16">
        <v>466</v>
      </c>
      <c r="E10" s="16">
        <v>62</v>
      </c>
      <c r="F10" s="16">
        <v>61</v>
      </c>
      <c r="G10" s="16">
        <v>38</v>
      </c>
      <c r="H10" s="16">
        <v>439</v>
      </c>
      <c r="I10" s="16">
        <v>12</v>
      </c>
      <c r="J10" s="16">
        <v>2</v>
      </c>
      <c r="K10" s="16">
        <v>2</v>
      </c>
      <c r="L10" s="16">
        <v>5</v>
      </c>
      <c r="M10" s="16">
        <v>7</v>
      </c>
      <c r="N10" s="16">
        <v>13</v>
      </c>
      <c r="O10" s="16">
        <v>151</v>
      </c>
      <c r="P10" s="16">
        <v>536</v>
      </c>
      <c r="Q10" s="16">
        <v>14084</v>
      </c>
      <c r="R10" s="16">
        <v>20552</v>
      </c>
      <c r="S10" s="16">
        <v>24793</v>
      </c>
      <c r="T10" s="17">
        <v>50</v>
      </c>
      <c r="U10" s="17">
        <v>77</v>
      </c>
      <c r="V10" s="17">
        <v>185</v>
      </c>
      <c r="W10" s="17">
        <v>5</v>
      </c>
      <c r="X10" s="17">
        <v>8</v>
      </c>
      <c r="Y10" s="17">
        <v>6</v>
      </c>
      <c r="Z10" s="17">
        <v>66</v>
      </c>
      <c r="AA10" s="17">
        <v>15203</v>
      </c>
      <c r="AB10" s="17">
        <v>2</v>
      </c>
      <c r="AC10" s="17">
        <v>2</v>
      </c>
      <c r="AD10" s="17">
        <v>17</v>
      </c>
      <c r="AE10" s="17">
        <v>886</v>
      </c>
    </row>
    <row r="11" spans="1:32" ht="12.6" x14ac:dyDescent="0.25">
      <c r="A11" s="13" t="s">
        <v>72</v>
      </c>
      <c r="B11" s="57" t="s">
        <v>73</v>
      </c>
      <c r="C11" s="16">
        <v>19904</v>
      </c>
      <c r="D11" s="16">
        <v>184</v>
      </c>
      <c r="E11" s="16">
        <v>17</v>
      </c>
      <c r="F11" s="16">
        <v>3</v>
      </c>
      <c r="G11" s="16">
        <v>5</v>
      </c>
      <c r="H11" s="16">
        <v>108</v>
      </c>
      <c r="I11" s="16">
        <v>3</v>
      </c>
      <c r="J11" s="16">
        <v>3</v>
      </c>
      <c r="K11" s="16">
        <v>0</v>
      </c>
      <c r="L11" s="16">
        <v>0</v>
      </c>
      <c r="M11" s="16">
        <v>1</v>
      </c>
      <c r="N11" s="16">
        <v>0</v>
      </c>
      <c r="O11" s="16">
        <v>89</v>
      </c>
      <c r="P11" s="16">
        <v>147</v>
      </c>
      <c r="Q11" s="16">
        <v>3699</v>
      </c>
      <c r="R11" s="16">
        <v>9313</v>
      </c>
      <c r="S11" s="16">
        <v>2794</v>
      </c>
      <c r="T11" s="17">
        <v>81</v>
      </c>
      <c r="U11" s="17">
        <v>27</v>
      </c>
      <c r="V11" s="17">
        <v>40</v>
      </c>
      <c r="W11" s="17">
        <v>2</v>
      </c>
      <c r="X11" s="17">
        <v>1</v>
      </c>
      <c r="Y11" s="17">
        <v>1</v>
      </c>
      <c r="Z11" s="17">
        <v>6</v>
      </c>
      <c r="AA11" s="17">
        <v>3261</v>
      </c>
      <c r="AB11" s="17">
        <v>0</v>
      </c>
      <c r="AC11" s="17">
        <v>0</v>
      </c>
      <c r="AD11" s="17">
        <v>2</v>
      </c>
      <c r="AE11" s="17">
        <v>117</v>
      </c>
    </row>
    <row r="12" spans="1:32" ht="12.6" x14ac:dyDescent="0.25">
      <c r="A12" s="13" t="s">
        <v>74</v>
      </c>
      <c r="B12" s="57" t="s">
        <v>75</v>
      </c>
      <c r="C12" s="16">
        <v>11802</v>
      </c>
      <c r="D12" s="16">
        <v>56</v>
      </c>
      <c r="E12" s="16">
        <v>5</v>
      </c>
      <c r="F12" s="16">
        <v>0</v>
      </c>
      <c r="G12" s="16">
        <v>2</v>
      </c>
      <c r="H12" s="16">
        <v>31</v>
      </c>
      <c r="I12" s="16">
        <v>0</v>
      </c>
      <c r="J12" s="16">
        <v>0</v>
      </c>
      <c r="K12" s="16">
        <v>0</v>
      </c>
      <c r="L12" s="16">
        <v>3</v>
      </c>
      <c r="M12" s="16">
        <v>1</v>
      </c>
      <c r="N12" s="16">
        <v>4</v>
      </c>
      <c r="O12" s="16">
        <v>29</v>
      </c>
      <c r="P12" s="16">
        <v>49</v>
      </c>
      <c r="Q12" s="16">
        <v>3588</v>
      </c>
      <c r="R12" s="16">
        <v>2630</v>
      </c>
      <c r="S12" s="16">
        <v>2220</v>
      </c>
      <c r="T12" s="17">
        <v>4</v>
      </c>
      <c r="U12" s="17">
        <v>9</v>
      </c>
      <c r="V12" s="17">
        <v>6</v>
      </c>
      <c r="W12" s="17">
        <v>0</v>
      </c>
      <c r="X12" s="17">
        <v>0</v>
      </c>
      <c r="Y12" s="17">
        <v>0</v>
      </c>
      <c r="Z12" s="17">
        <v>3</v>
      </c>
      <c r="AA12" s="17">
        <v>3086</v>
      </c>
      <c r="AB12" s="17">
        <v>0</v>
      </c>
      <c r="AC12" s="17">
        <v>2</v>
      </c>
      <c r="AD12" s="17">
        <v>2</v>
      </c>
      <c r="AE12" s="17">
        <v>72</v>
      </c>
    </row>
    <row r="13" spans="1:32" ht="12.6" x14ac:dyDescent="0.25">
      <c r="A13" s="13" t="s">
        <v>76</v>
      </c>
      <c r="B13" s="57" t="s">
        <v>77</v>
      </c>
      <c r="C13" s="16">
        <v>32595</v>
      </c>
      <c r="D13" s="16">
        <v>193</v>
      </c>
      <c r="E13" s="16">
        <v>17</v>
      </c>
      <c r="F13" s="16">
        <v>5</v>
      </c>
      <c r="G13" s="16">
        <v>10</v>
      </c>
      <c r="H13" s="16">
        <v>109</v>
      </c>
      <c r="I13" s="16">
        <v>5</v>
      </c>
      <c r="J13" s="16">
        <v>2</v>
      </c>
      <c r="K13" s="16">
        <v>0</v>
      </c>
      <c r="L13" s="16">
        <v>0</v>
      </c>
      <c r="M13" s="16">
        <v>0</v>
      </c>
      <c r="N13" s="16">
        <v>0</v>
      </c>
      <c r="O13" s="16">
        <v>53</v>
      </c>
      <c r="P13" s="16">
        <v>187</v>
      </c>
      <c r="Q13" s="16">
        <v>7179</v>
      </c>
      <c r="R13" s="16">
        <v>6622</v>
      </c>
      <c r="S13" s="16">
        <v>9754</v>
      </c>
      <c r="T13" s="17">
        <v>8</v>
      </c>
      <c r="U13" s="17">
        <v>23</v>
      </c>
      <c r="V13" s="17">
        <v>50</v>
      </c>
      <c r="W13" s="17">
        <v>0</v>
      </c>
      <c r="X13" s="17">
        <v>2</v>
      </c>
      <c r="Y13" s="17">
        <v>2</v>
      </c>
      <c r="Z13" s="17">
        <v>11</v>
      </c>
      <c r="AA13" s="17">
        <v>7923</v>
      </c>
      <c r="AB13" s="17">
        <v>0</v>
      </c>
      <c r="AC13" s="17">
        <v>0</v>
      </c>
      <c r="AD13" s="17">
        <v>11</v>
      </c>
      <c r="AE13" s="17">
        <v>429</v>
      </c>
    </row>
    <row r="14" spans="1:32" ht="12.6" x14ac:dyDescent="0.25">
      <c r="A14" s="13" t="s">
        <v>78</v>
      </c>
      <c r="B14" s="57" t="s">
        <v>79</v>
      </c>
      <c r="C14" s="16">
        <v>24597</v>
      </c>
      <c r="D14" s="16">
        <v>126</v>
      </c>
      <c r="E14" s="16">
        <v>33</v>
      </c>
      <c r="F14" s="16">
        <v>3</v>
      </c>
      <c r="G14" s="16">
        <v>6</v>
      </c>
      <c r="H14" s="16">
        <v>84</v>
      </c>
      <c r="I14" s="16">
        <v>2</v>
      </c>
      <c r="J14" s="16">
        <v>2</v>
      </c>
      <c r="K14" s="16">
        <v>0</v>
      </c>
      <c r="L14" s="16">
        <v>0</v>
      </c>
      <c r="M14" s="16">
        <v>0</v>
      </c>
      <c r="N14" s="16">
        <v>1</v>
      </c>
      <c r="O14" s="16">
        <v>21</v>
      </c>
      <c r="P14" s="16">
        <v>112</v>
      </c>
      <c r="Q14" s="16">
        <v>5302</v>
      </c>
      <c r="R14" s="16">
        <v>2518</v>
      </c>
      <c r="S14" s="16">
        <v>7664</v>
      </c>
      <c r="T14" s="17">
        <v>10</v>
      </c>
      <c r="U14" s="17">
        <v>11</v>
      </c>
      <c r="V14" s="17">
        <v>43</v>
      </c>
      <c r="W14" s="17">
        <v>1</v>
      </c>
      <c r="X14" s="17">
        <v>1</v>
      </c>
      <c r="Y14" s="17">
        <v>0</v>
      </c>
      <c r="Z14" s="17">
        <v>13</v>
      </c>
      <c r="AA14" s="17">
        <v>8405</v>
      </c>
      <c r="AB14" s="17">
        <v>0</v>
      </c>
      <c r="AC14" s="17">
        <v>0</v>
      </c>
      <c r="AD14" s="17">
        <v>4</v>
      </c>
      <c r="AE14" s="17">
        <v>235</v>
      </c>
    </row>
    <row r="15" spans="1:32" ht="12.6" x14ac:dyDescent="0.25">
      <c r="A15" s="13" t="s">
        <v>80</v>
      </c>
      <c r="B15" s="57" t="s">
        <v>81</v>
      </c>
      <c r="C15" s="16">
        <v>7860</v>
      </c>
      <c r="D15" s="16">
        <v>39</v>
      </c>
      <c r="E15" s="16">
        <v>4</v>
      </c>
      <c r="F15" s="16">
        <v>0</v>
      </c>
      <c r="G15" s="16">
        <v>3</v>
      </c>
      <c r="H15" s="16">
        <v>45</v>
      </c>
      <c r="I15" s="16">
        <v>1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v>14</v>
      </c>
      <c r="P15" s="16">
        <v>139</v>
      </c>
      <c r="Q15" s="16">
        <v>2459</v>
      </c>
      <c r="R15" s="16">
        <v>584</v>
      </c>
      <c r="S15" s="16">
        <v>1803</v>
      </c>
      <c r="T15" s="17">
        <v>5</v>
      </c>
      <c r="U15" s="17">
        <v>6</v>
      </c>
      <c r="V15" s="17">
        <v>28</v>
      </c>
      <c r="W15" s="17">
        <v>0</v>
      </c>
      <c r="X15" s="17">
        <v>1</v>
      </c>
      <c r="Y15" s="17">
        <v>0</v>
      </c>
      <c r="Z15" s="17">
        <v>4</v>
      </c>
      <c r="AA15" s="17">
        <v>2541</v>
      </c>
      <c r="AB15" s="17">
        <v>0</v>
      </c>
      <c r="AC15" s="17">
        <v>1</v>
      </c>
      <c r="AD15" s="17">
        <v>2</v>
      </c>
      <c r="AE15" s="17">
        <v>180</v>
      </c>
    </row>
    <row r="16" spans="1:32" ht="12.6" x14ac:dyDescent="0.25">
      <c r="A16" s="13" t="s">
        <v>82</v>
      </c>
      <c r="B16" s="57" t="s">
        <v>83</v>
      </c>
      <c r="C16" s="16">
        <v>10070</v>
      </c>
      <c r="D16" s="16">
        <v>59</v>
      </c>
      <c r="E16" s="16">
        <v>8</v>
      </c>
      <c r="F16" s="16">
        <v>0</v>
      </c>
      <c r="G16" s="16">
        <v>1</v>
      </c>
      <c r="H16" s="16">
        <v>151</v>
      </c>
      <c r="I16" s="16">
        <v>1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42</v>
      </c>
      <c r="P16" s="16">
        <v>46</v>
      </c>
      <c r="Q16" s="16">
        <v>3156</v>
      </c>
      <c r="R16" s="16">
        <v>1282</v>
      </c>
      <c r="S16" s="16">
        <v>2165</v>
      </c>
      <c r="T16" s="17">
        <v>67</v>
      </c>
      <c r="U16" s="17">
        <v>2</v>
      </c>
      <c r="V16" s="17">
        <v>23</v>
      </c>
      <c r="W16" s="17">
        <v>1</v>
      </c>
      <c r="X16" s="17">
        <v>1</v>
      </c>
      <c r="Y16" s="17">
        <v>1</v>
      </c>
      <c r="Z16" s="17">
        <v>1</v>
      </c>
      <c r="AA16" s="17">
        <v>2897</v>
      </c>
      <c r="AB16" s="17">
        <v>0</v>
      </c>
      <c r="AC16" s="17">
        <v>1</v>
      </c>
      <c r="AD16" s="17">
        <v>3</v>
      </c>
      <c r="AE16" s="17">
        <v>161</v>
      </c>
    </row>
    <row r="17" spans="1:31" ht="12.6" x14ac:dyDescent="0.25">
      <c r="A17" s="13" t="s">
        <v>84</v>
      </c>
      <c r="B17" s="57" t="s">
        <v>85</v>
      </c>
      <c r="C17" s="16">
        <v>7342</v>
      </c>
      <c r="D17" s="16">
        <v>68</v>
      </c>
      <c r="E17" s="16">
        <v>2</v>
      </c>
      <c r="F17" s="16">
        <v>0</v>
      </c>
      <c r="G17" s="16">
        <v>2</v>
      </c>
      <c r="H17" s="16">
        <v>18</v>
      </c>
      <c r="I17" s="16">
        <v>0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6</v>
      </c>
      <c r="P17" s="16">
        <v>141</v>
      </c>
      <c r="Q17" s="16">
        <v>2523</v>
      </c>
      <c r="R17" s="16">
        <v>722</v>
      </c>
      <c r="S17" s="16">
        <v>1455</v>
      </c>
      <c r="T17" s="17">
        <v>1</v>
      </c>
      <c r="U17" s="17">
        <v>11</v>
      </c>
      <c r="V17" s="17">
        <v>12</v>
      </c>
      <c r="W17" s="17">
        <v>0</v>
      </c>
      <c r="X17" s="17">
        <v>0</v>
      </c>
      <c r="Y17" s="17">
        <v>1</v>
      </c>
      <c r="Z17" s="17">
        <v>2</v>
      </c>
      <c r="AA17" s="17">
        <v>2249</v>
      </c>
      <c r="AB17" s="17">
        <v>0</v>
      </c>
      <c r="AC17" s="17">
        <v>0</v>
      </c>
      <c r="AD17" s="17">
        <v>2</v>
      </c>
      <c r="AE17" s="17">
        <v>126</v>
      </c>
    </row>
    <row r="18" spans="1:31" ht="12.6" x14ac:dyDescent="0.25">
      <c r="A18" s="13" t="s">
        <v>86</v>
      </c>
      <c r="B18" s="57" t="s">
        <v>87</v>
      </c>
      <c r="C18" s="16">
        <v>20256</v>
      </c>
      <c r="D18" s="16">
        <v>90</v>
      </c>
      <c r="E18" s="16">
        <v>11</v>
      </c>
      <c r="F18" s="16">
        <v>12</v>
      </c>
      <c r="G18" s="16">
        <v>8</v>
      </c>
      <c r="H18" s="16">
        <v>101</v>
      </c>
      <c r="I18" s="16">
        <v>0</v>
      </c>
      <c r="J18" s="16">
        <v>1</v>
      </c>
      <c r="K18" s="16">
        <v>0</v>
      </c>
      <c r="L18" s="16">
        <v>0</v>
      </c>
      <c r="M18" s="16">
        <v>2</v>
      </c>
      <c r="N18" s="16">
        <v>0</v>
      </c>
      <c r="O18" s="16">
        <v>21</v>
      </c>
      <c r="P18" s="16">
        <v>79</v>
      </c>
      <c r="Q18" s="16">
        <v>3648</v>
      </c>
      <c r="R18" s="16">
        <v>3489</v>
      </c>
      <c r="S18" s="16">
        <v>7480</v>
      </c>
      <c r="T18" s="17">
        <v>10</v>
      </c>
      <c r="U18" s="17">
        <v>32</v>
      </c>
      <c r="V18" s="17">
        <v>19</v>
      </c>
      <c r="W18" s="17">
        <v>0</v>
      </c>
      <c r="X18" s="17">
        <v>6</v>
      </c>
      <c r="Y18" s="17">
        <v>1</v>
      </c>
      <c r="Z18" s="17">
        <v>1</v>
      </c>
      <c r="AA18" s="17">
        <v>5094</v>
      </c>
      <c r="AB18" s="17">
        <v>0</v>
      </c>
      <c r="AC18" s="17">
        <v>0</v>
      </c>
      <c r="AD18" s="17">
        <v>3</v>
      </c>
      <c r="AE18" s="17">
        <v>148</v>
      </c>
    </row>
    <row r="19" spans="1:31" s="58" customFormat="1" ht="12.6" x14ac:dyDescent="0.25">
      <c r="A19" s="13" t="s">
        <v>88</v>
      </c>
      <c r="B19" s="57" t="s">
        <v>89</v>
      </c>
      <c r="C19" s="16">
        <v>16895</v>
      </c>
      <c r="D19" s="16">
        <v>165</v>
      </c>
      <c r="E19" s="16">
        <v>18</v>
      </c>
      <c r="F19" s="16">
        <v>2</v>
      </c>
      <c r="G19" s="16">
        <v>28</v>
      </c>
      <c r="H19" s="16">
        <v>73</v>
      </c>
      <c r="I19" s="16">
        <v>2</v>
      </c>
      <c r="J19" s="16">
        <v>8</v>
      </c>
      <c r="K19" s="16">
        <v>0</v>
      </c>
      <c r="L19" s="16">
        <v>1</v>
      </c>
      <c r="M19" s="16">
        <v>10</v>
      </c>
      <c r="N19" s="16">
        <v>0</v>
      </c>
      <c r="O19" s="16">
        <v>29</v>
      </c>
      <c r="P19" s="16">
        <v>238</v>
      </c>
      <c r="Q19" s="16">
        <v>4229</v>
      </c>
      <c r="R19" s="16">
        <v>2648</v>
      </c>
      <c r="S19" s="16">
        <v>4097</v>
      </c>
      <c r="T19" s="17">
        <v>19</v>
      </c>
      <c r="U19" s="17">
        <v>19</v>
      </c>
      <c r="V19" s="17">
        <v>73</v>
      </c>
      <c r="W19" s="17">
        <v>1</v>
      </c>
      <c r="X19" s="17">
        <v>23</v>
      </c>
      <c r="Y19" s="17">
        <v>2</v>
      </c>
      <c r="Z19" s="17">
        <v>13</v>
      </c>
      <c r="AA19" s="17">
        <v>4954</v>
      </c>
      <c r="AB19" s="17">
        <v>0</v>
      </c>
      <c r="AC19" s="17">
        <v>0</v>
      </c>
      <c r="AD19" s="17">
        <v>1</v>
      </c>
      <c r="AE19" s="17">
        <v>242</v>
      </c>
    </row>
    <row r="20" spans="1:31" ht="12.6" x14ac:dyDescent="0.25">
      <c r="A20" s="13" t="s">
        <v>90</v>
      </c>
      <c r="B20" s="57" t="s">
        <v>91</v>
      </c>
      <c r="C20" s="16">
        <v>9854</v>
      </c>
      <c r="D20" s="16">
        <v>90</v>
      </c>
      <c r="E20" s="16">
        <v>16</v>
      </c>
      <c r="F20" s="16">
        <v>4</v>
      </c>
      <c r="G20" s="16">
        <v>5</v>
      </c>
      <c r="H20" s="16">
        <v>54</v>
      </c>
      <c r="I20" s="16">
        <v>1</v>
      </c>
      <c r="J20" s="16">
        <v>10</v>
      </c>
      <c r="K20" s="16">
        <v>0</v>
      </c>
      <c r="L20" s="16">
        <v>0</v>
      </c>
      <c r="M20" s="16">
        <v>4</v>
      </c>
      <c r="N20" s="16">
        <v>1</v>
      </c>
      <c r="O20" s="16">
        <v>14</v>
      </c>
      <c r="P20" s="16">
        <v>144</v>
      </c>
      <c r="Q20" s="16">
        <v>3701</v>
      </c>
      <c r="R20" s="16">
        <v>1265</v>
      </c>
      <c r="S20" s="16">
        <v>881</v>
      </c>
      <c r="T20" s="17">
        <v>98</v>
      </c>
      <c r="U20" s="17">
        <v>1</v>
      </c>
      <c r="V20" s="17">
        <v>26</v>
      </c>
      <c r="W20" s="17">
        <v>0</v>
      </c>
      <c r="X20" s="17">
        <v>0</v>
      </c>
      <c r="Y20" s="17">
        <v>0</v>
      </c>
      <c r="Z20" s="17">
        <v>12</v>
      </c>
      <c r="AA20" s="17">
        <v>3328</v>
      </c>
      <c r="AB20" s="17">
        <v>2</v>
      </c>
      <c r="AC20" s="17">
        <v>4</v>
      </c>
      <c r="AD20" s="17">
        <v>0</v>
      </c>
      <c r="AE20" s="17">
        <v>193</v>
      </c>
    </row>
    <row r="21" spans="1:31" ht="12.6" x14ac:dyDescent="0.25">
      <c r="A21" s="13" t="s">
        <v>92</v>
      </c>
      <c r="B21" s="57" t="s">
        <v>93</v>
      </c>
      <c r="C21" s="16">
        <v>1844</v>
      </c>
      <c r="D21" s="16">
        <v>52</v>
      </c>
      <c r="E21" s="16">
        <v>4</v>
      </c>
      <c r="F21" s="16">
        <v>2</v>
      </c>
      <c r="G21" s="16">
        <v>5</v>
      </c>
      <c r="H21" s="16">
        <v>21</v>
      </c>
      <c r="I21" s="16">
        <v>0</v>
      </c>
      <c r="J21" s="16">
        <v>0</v>
      </c>
      <c r="K21" s="16">
        <v>0</v>
      </c>
      <c r="L21" s="16">
        <v>0</v>
      </c>
      <c r="M21" s="16">
        <v>3</v>
      </c>
      <c r="N21" s="16">
        <v>0</v>
      </c>
      <c r="O21" s="16">
        <v>11</v>
      </c>
      <c r="P21" s="16">
        <v>14</v>
      </c>
      <c r="Q21" s="16">
        <v>834</v>
      </c>
      <c r="R21" s="16">
        <v>157</v>
      </c>
      <c r="S21" s="16">
        <v>38</v>
      </c>
      <c r="T21" s="17">
        <v>3</v>
      </c>
      <c r="U21" s="17">
        <v>0</v>
      </c>
      <c r="V21" s="17">
        <v>10</v>
      </c>
      <c r="W21" s="17">
        <v>0</v>
      </c>
      <c r="X21" s="17">
        <v>2</v>
      </c>
      <c r="Y21" s="17">
        <v>1</v>
      </c>
      <c r="Z21" s="17">
        <v>4</v>
      </c>
      <c r="AA21" s="17">
        <v>647</v>
      </c>
      <c r="AB21" s="17">
        <v>0</v>
      </c>
      <c r="AC21" s="17">
        <v>0</v>
      </c>
      <c r="AD21" s="17">
        <v>1</v>
      </c>
      <c r="AE21" s="17">
        <v>35</v>
      </c>
    </row>
    <row r="22" spans="1:31" ht="12.6" x14ac:dyDescent="0.25">
      <c r="A22" s="13" t="s">
        <v>94</v>
      </c>
      <c r="B22" s="57" t="s">
        <v>95</v>
      </c>
      <c r="C22" s="16">
        <v>4430</v>
      </c>
      <c r="D22" s="16">
        <v>75</v>
      </c>
      <c r="E22" s="16">
        <v>13</v>
      </c>
      <c r="F22" s="16">
        <v>18</v>
      </c>
      <c r="G22" s="16">
        <v>11</v>
      </c>
      <c r="H22" s="16">
        <v>35</v>
      </c>
      <c r="I22" s="16">
        <v>0</v>
      </c>
      <c r="J22" s="16">
        <v>0</v>
      </c>
      <c r="K22" s="16">
        <v>0</v>
      </c>
      <c r="L22" s="16">
        <v>0</v>
      </c>
      <c r="M22" s="16">
        <v>2</v>
      </c>
      <c r="N22" s="16">
        <v>0</v>
      </c>
      <c r="O22" s="16">
        <v>3</v>
      </c>
      <c r="P22" s="16">
        <v>128</v>
      </c>
      <c r="Q22" s="16">
        <v>1677</v>
      </c>
      <c r="R22" s="16">
        <v>558</v>
      </c>
      <c r="S22" s="16">
        <v>727</v>
      </c>
      <c r="T22" s="17">
        <v>12</v>
      </c>
      <c r="U22" s="17">
        <v>11</v>
      </c>
      <c r="V22" s="17">
        <v>28</v>
      </c>
      <c r="W22" s="17">
        <v>0</v>
      </c>
      <c r="X22" s="17">
        <v>1</v>
      </c>
      <c r="Y22" s="17">
        <v>0</v>
      </c>
      <c r="Z22" s="17">
        <v>5</v>
      </c>
      <c r="AA22" s="17">
        <v>950</v>
      </c>
      <c r="AB22" s="17">
        <v>0</v>
      </c>
      <c r="AC22" s="17">
        <v>0</v>
      </c>
      <c r="AD22" s="17">
        <v>0</v>
      </c>
      <c r="AE22" s="17">
        <v>176</v>
      </c>
    </row>
    <row r="23" spans="1:31" ht="12.6" x14ac:dyDescent="0.25">
      <c r="A23" s="13" t="s">
        <v>96</v>
      </c>
      <c r="B23" s="57" t="s">
        <v>97</v>
      </c>
      <c r="C23" s="16">
        <v>1083</v>
      </c>
      <c r="D23" s="16">
        <v>11</v>
      </c>
      <c r="E23" s="16">
        <v>1</v>
      </c>
      <c r="F23" s="16">
        <v>0</v>
      </c>
      <c r="G23" s="16">
        <v>0</v>
      </c>
      <c r="H23" s="16">
        <v>2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3</v>
      </c>
      <c r="Q23" s="16">
        <v>673</v>
      </c>
      <c r="R23" s="16">
        <v>61</v>
      </c>
      <c r="S23" s="16">
        <v>5</v>
      </c>
      <c r="T23" s="17">
        <v>0</v>
      </c>
      <c r="U23" s="17">
        <v>0</v>
      </c>
      <c r="V23" s="17">
        <v>3</v>
      </c>
      <c r="W23" s="17">
        <v>0</v>
      </c>
      <c r="X23" s="17">
        <v>0</v>
      </c>
      <c r="Y23" s="17">
        <v>0</v>
      </c>
      <c r="Z23" s="17">
        <v>2</v>
      </c>
      <c r="AA23" s="17">
        <v>314</v>
      </c>
      <c r="AB23" s="17">
        <v>0</v>
      </c>
      <c r="AC23" s="17">
        <v>0</v>
      </c>
      <c r="AD23" s="17">
        <v>1</v>
      </c>
      <c r="AE23" s="17">
        <v>7</v>
      </c>
    </row>
    <row r="24" spans="1:31" ht="12.6" x14ac:dyDescent="0.25">
      <c r="A24" s="13" t="s">
        <v>98</v>
      </c>
      <c r="B24" s="57" t="s">
        <v>99</v>
      </c>
      <c r="C24" s="16">
        <v>4180</v>
      </c>
      <c r="D24" s="16">
        <v>61</v>
      </c>
      <c r="E24" s="16">
        <v>12</v>
      </c>
      <c r="F24" s="16">
        <v>5</v>
      </c>
      <c r="G24" s="16">
        <v>2</v>
      </c>
      <c r="H24" s="16">
        <v>47</v>
      </c>
      <c r="I24" s="16">
        <v>0</v>
      </c>
      <c r="J24" s="16">
        <v>2</v>
      </c>
      <c r="K24" s="16">
        <v>0</v>
      </c>
      <c r="L24" s="16">
        <v>0</v>
      </c>
      <c r="M24" s="16">
        <v>0</v>
      </c>
      <c r="N24" s="16">
        <v>0</v>
      </c>
      <c r="O24" s="16">
        <v>35</v>
      </c>
      <c r="P24" s="16">
        <v>121</v>
      </c>
      <c r="Q24" s="16">
        <v>1776</v>
      </c>
      <c r="R24" s="16">
        <v>386</v>
      </c>
      <c r="S24" s="16">
        <v>372</v>
      </c>
      <c r="T24" s="17">
        <v>7</v>
      </c>
      <c r="U24" s="17">
        <v>8</v>
      </c>
      <c r="V24" s="17">
        <v>15</v>
      </c>
      <c r="W24" s="17">
        <v>0</v>
      </c>
      <c r="X24" s="17">
        <v>0</v>
      </c>
      <c r="Y24" s="17">
        <v>0</v>
      </c>
      <c r="Z24" s="17">
        <v>6</v>
      </c>
      <c r="AA24" s="17">
        <v>1190</v>
      </c>
      <c r="AB24" s="17">
        <v>0</v>
      </c>
      <c r="AC24" s="17">
        <v>0</v>
      </c>
      <c r="AD24" s="17">
        <v>5</v>
      </c>
      <c r="AE24" s="17">
        <v>130</v>
      </c>
    </row>
    <row r="25" spans="1:31" ht="12.6" x14ac:dyDescent="0.25">
      <c r="A25" s="13" t="s">
        <v>100</v>
      </c>
      <c r="B25" s="57" t="s">
        <v>101</v>
      </c>
      <c r="C25" s="16">
        <v>10872</v>
      </c>
      <c r="D25" s="16">
        <v>642</v>
      </c>
      <c r="E25" s="16">
        <v>31</v>
      </c>
      <c r="F25" s="16">
        <v>26</v>
      </c>
      <c r="G25" s="16">
        <v>32</v>
      </c>
      <c r="H25" s="16">
        <v>402</v>
      </c>
      <c r="I25" s="16">
        <v>22</v>
      </c>
      <c r="J25" s="16">
        <v>5</v>
      </c>
      <c r="K25" s="16">
        <v>5</v>
      </c>
      <c r="L25" s="16">
        <v>0</v>
      </c>
      <c r="M25" s="16">
        <v>3</v>
      </c>
      <c r="N25" s="16">
        <v>19</v>
      </c>
      <c r="O25" s="16">
        <v>197</v>
      </c>
      <c r="P25" s="16">
        <v>393</v>
      </c>
      <c r="Q25" s="16">
        <v>3189</v>
      </c>
      <c r="R25" s="16">
        <v>2946</v>
      </c>
      <c r="S25" s="16">
        <v>691</v>
      </c>
      <c r="T25" s="17">
        <v>49</v>
      </c>
      <c r="U25" s="17">
        <v>151</v>
      </c>
      <c r="V25" s="17">
        <v>93</v>
      </c>
      <c r="W25" s="17">
        <v>1</v>
      </c>
      <c r="X25" s="17">
        <v>1</v>
      </c>
      <c r="Y25" s="17">
        <v>6</v>
      </c>
      <c r="Z25" s="17">
        <v>21</v>
      </c>
      <c r="AA25" s="17">
        <v>1544</v>
      </c>
      <c r="AB25" s="17">
        <v>1</v>
      </c>
      <c r="AC25" s="17">
        <v>2</v>
      </c>
      <c r="AD25" s="17">
        <v>7</v>
      </c>
      <c r="AE25" s="17">
        <v>393</v>
      </c>
    </row>
    <row r="26" spans="1:31" ht="12.6" x14ac:dyDescent="0.25">
      <c r="A26" s="13" t="s">
        <v>102</v>
      </c>
      <c r="B26" s="57" t="s">
        <v>103</v>
      </c>
      <c r="C26" s="16">
        <v>18513</v>
      </c>
      <c r="D26" s="16">
        <v>978</v>
      </c>
      <c r="E26" s="16">
        <v>123</v>
      </c>
      <c r="F26" s="16">
        <v>50</v>
      </c>
      <c r="G26" s="16">
        <v>59</v>
      </c>
      <c r="H26" s="16">
        <v>705</v>
      </c>
      <c r="I26" s="16">
        <v>14</v>
      </c>
      <c r="J26" s="16">
        <v>5</v>
      </c>
      <c r="K26" s="16">
        <v>0</v>
      </c>
      <c r="L26" s="16">
        <v>7</v>
      </c>
      <c r="M26" s="16">
        <v>10</v>
      </c>
      <c r="N26" s="16">
        <v>3</v>
      </c>
      <c r="O26" s="16">
        <v>220</v>
      </c>
      <c r="P26" s="16">
        <v>705</v>
      </c>
      <c r="Q26" s="16">
        <v>5789</v>
      </c>
      <c r="R26" s="16">
        <v>2759</v>
      </c>
      <c r="S26" s="16">
        <v>2546</v>
      </c>
      <c r="T26" s="17">
        <v>37</v>
      </c>
      <c r="U26" s="17">
        <v>96</v>
      </c>
      <c r="V26" s="17">
        <v>304</v>
      </c>
      <c r="W26" s="17">
        <v>4</v>
      </c>
      <c r="X26" s="17">
        <v>14</v>
      </c>
      <c r="Y26" s="17">
        <v>6</v>
      </c>
      <c r="Z26" s="17">
        <v>61</v>
      </c>
      <c r="AA26" s="17">
        <v>3424</v>
      </c>
      <c r="AB26" s="17">
        <v>1</v>
      </c>
      <c r="AC26" s="17">
        <v>0</v>
      </c>
      <c r="AD26" s="17">
        <v>6</v>
      </c>
      <c r="AE26" s="17">
        <v>587</v>
      </c>
    </row>
    <row r="27" spans="1:31" ht="12.6" x14ac:dyDescent="0.25">
      <c r="A27" s="13" t="s">
        <v>104</v>
      </c>
      <c r="B27" s="57" t="s">
        <v>105</v>
      </c>
      <c r="C27" s="16">
        <v>2617</v>
      </c>
      <c r="D27" s="16">
        <v>106</v>
      </c>
      <c r="E27" s="16">
        <v>9</v>
      </c>
      <c r="F27" s="16">
        <v>2</v>
      </c>
      <c r="G27" s="16">
        <v>4</v>
      </c>
      <c r="H27" s="16">
        <v>27</v>
      </c>
      <c r="I27" s="16">
        <v>1</v>
      </c>
      <c r="J27" s="16">
        <v>0</v>
      </c>
      <c r="K27" s="16">
        <v>0</v>
      </c>
      <c r="L27" s="16">
        <v>0</v>
      </c>
      <c r="M27" s="16">
        <v>0</v>
      </c>
      <c r="N27" s="16">
        <v>4</v>
      </c>
      <c r="O27" s="16">
        <v>15</v>
      </c>
      <c r="P27" s="16">
        <v>38</v>
      </c>
      <c r="Q27" s="16">
        <v>1084</v>
      </c>
      <c r="R27" s="16">
        <v>393</v>
      </c>
      <c r="S27" s="16">
        <v>174</v>
      </c>
      <c r="T27" s="17">
        <v>1</v>
      </c>
      <c r="U27" s="17">
        <v>3</v>
      </c>
      <c r="V27" s="17">
        <v>36</v>
      </c>
      <c r="W27" s="17">
        <v>1</v>
      </c>
      <c r="X27" s="17">
        <v>0</v>
      </c>
      <c r="Y27" s="17">
        <v>0</v>
      </c>
      <c r="Z27" s="17">
        <v>6</v>
      </c>
      <c r="AA27" s="17">
        <v>634</v>
      </c>
      <c r="AB27" s="17">
        <v>0</v>
      </c>
      <c r="AC27" s="17">
        <v>0</v>
      </c>
      <c r="AD27" s="17">
        <v>0</v>
      </c>
      <c r="AE27" s="17">
        <v>79</v>
      </c>
    </row>
    <row r="28" spans="1:31" ht="12.6" x14ac:dyDescent="0.25">
      <c r="A28" s="13" t="s">
        <v>106</v>
      </c>
      <c r="B28" s="57" t="s">
        <v>107</v>
      </c>
      <c r="C28" s="16">
        <v>8509</v>
      </c>
      <c r="D28" s="16">
        <v>302</v>
      </c>
      <c r="E28" s="16">
        <v>53</v>
      </c>
      <c r="F28" s="16">
        <v>10</v>
      </c>
      <c r="G28" s="16">
        <v>23</v>
      </c>
      <c r="H28" s="16">
        <v>359</v>
      </c>
      <c r="I28" s="16">
        <v>4</v>
      </c>
      <c r="J28" s="16">
        <v>7</v>
      </c>
      <c r="K28" s="16">
        <v>1</v>
      </c>
      <c r="L28" s="16">
        <v>2</v>
      </c>
      <c r="M28" s="16">
        <v>0</v>
      </c>
      <c r="N28" s="16">
        <v>4</v>
      </c>
      <c r="O28" s="16">
        <v>65</v>
      </c>
      <c r="P28" s="16">
        <v>322</v>
      </c>
      <c r="Q28" s="16">
        <v>2498</v>
      </c>
      <c r="R28" s="16">
        <v>1083</v>
      </c>
      <c r="S28" s="16">
        <v>1228</v>
      </c>
      <c r="T28" s="17">
        <v>6</v>
      </c>
      <c r="U28" s="17">
        <v>63</v>
      </c>
      <c r="V28" s="17">
        <v>115</v>
      </c>
      <c r="W28" s="17">
        <v>2</v>
      </c>
      <c r="X28" s="17">
        <v>3</v>
      </c>
      <c r="Y28" s="17">
        <v>3</v>
      </c>
      <c r="Z28" s="17">
        <v>26</v>
      </c>
      <c r="AA28" s="17">
        <v>2032</v>
      </c>
      <c r="AB28" s="17">
        <v>2</v>
      </c>
      <c r="AC28" s="17">
        <v>0</v>
      </c>
      <c r="AD28" s="17">
        <v>0</v>
      </c>
      <c r="AE28" s="17">
        <v>296</v>
      </c>
    </row>
    <row r="29" spans="1:31" s="58" customFormat="1" ht="12.75" customHeight="1" x14ac:dyDescent="0.25">
      <c r="A29" s="23" t="s">
        <v>108</v>
      </c>
      <c r="B29" s="24" t="s">
        <v>109</v>
      </c>
      <c r="C29" s="18">
        <v>54675</v>
      </c>
      <c r="D29" s="18">
        <v>4479</v>
      </c>
      <c r="E29" s="18">
        <v>564</v>
      </c>
      <c r="F29" s="18">
        <v>394</v>
      </c>
      <c r="G29" s="18">
        <v>327</v>
      </c>
      <c r="H29" s="18">
        <v>5113</v>
      </c>
      <c r="I29" s="18">
        <v>107</v>
      </c>
      <c r="J29" s="18">
        <v>39</v>
      </c>
      <c r="K29" s="18">
        <v>11</v>
      </c>
      <c r="L29" s="18">
        <v>17</v>
      </c>
      <c r="M29" s="18">
        <v>82</v>
      </c>
      <c r="N29" s="18">
        <v>38</v>
      </c>
      <c r="O29" s="18">
        <v>1247</v>
      </c>
      <c r="P29" s="18">
        <v>2362</v>
      </c>
      <c r="Q29" s="18">
        <v>19916</v>
      </c>
      <c r="R29" s="18">
        <v>6863</v>
      </c>
      <c r="S29" s="18">
        <v>2359</v>
      </c>
      <c r="T29" s="19">
        <v>452</v>
      </c>
      <c r="U29" s="19">
        <v>609</v>
      </c>
      <c r="V29" s="19">
        <v>940</v>
      </c>
      <c r="W29" s="19">
        <v>43</v>
      </c>
      <c r="X29" s="19">
        <v>34</v>
      </c>
      <c r="Y29" s="19">
        <v>45</v>
      </c>
      <c r="Z29" s="19">
        <v>288</v>
      </c>
      <c r="AA29" s="19">
        <v>6164</v>
      </c>
      <c r="AB29" s="19">
        <v>4</v>
      </c>
      <c r="AC29" s="19">
        <v>19</v>
      </c>
      <c r="AD29" s="19">
        <v>11</v>
      </c>
      <c r="AE29" s="19">
        <v>2148</v>
      </c>
    </row>
    <row r="30" spans="1:31" s="58" customFormat="1" ht="12.6" x14ac:dyDescent="0.25">
      <c r="A30" s="23" t="s">
        <v>110</v>
      </c>
      <c r="B30" s="24" t="s">
        <v>111</v>
      </c>
      <c r="C30" s="18">
        <v>18692</v>
      </c>
      <c r="D30" s="18">
        <v>513</v>
      </c>
      <c r="E30" s="18">
        <v>82</v>
      </c>
      <c r="F30" s="18">
        <v>36</v>
      </c>
      <c r="G30" s="18">
        <v>45</v>
      </c>
      <c r="H30" s="18">
        <v>931</v>
      </c>
      <c r="I30" s="18">
        <v>10</v>
      </c>
      <c r="J30" s="18">
        <v>26</v>
      </c>
      <c r="K30" s="18">
        <v>1</v>
      </c>
      <c r="L30" s="18">
        <v>0</v>
      </c>
      <c r="M30" s="18">
        <v>2</v>
      </c>
      <c r="N30" s="18">
        <v>2</v>
      </c>
      <c r="O30" s="18">
        <v>115</v>
      </c>
      <c r="P30" s="18">
        <v>463</v>
      </c>
      <c r="Q30" s="18">
        <v>4151</v>
      </c>
      <c r="R30" s="18">
        <v>5772</v>
      </c>
      <c r="S30" s="18">
        <v>1597</v>
      </c>
      <c r="T30" s="19">
        <v>46</v>
      </c>
      <c r="U30" s="19">
        <v>48</v>
      </c>
      <c r="V30" s="19">
        <v>279</v>
      </c>
      <c r="W30" s="19">
        <v>7</v>
      </c>
      <c r="X30" s="19">
        <v>7</v>
      </c>
      <c r="Y30" s="19">
        <v>11</v>
      </c>
      <c r="Z30" s="19">
        <v>50</v>
      </c>
      <c r="AA30" s="19">
        <v>4037</v>
      </c>
      <c r="AB30" s="19">
        <v>2</v>
      </c>
      <c r="AC30" s="19">
        <v>2</v>
      </c>
      <c r="AD30" s="19">
        <v>5</v>
      </c>
      <c r="AE30" s="19">
        <v>452</v>
      </c>
    </row>
    <row r="31" spans="1:31" s="58" customFormat="1" ht="12.6" x14ac:dyDescent="0.25">
      <c r="A31" s="23" t="s">
        <v>112</v>
      </c>
      <c r="B31" s="24" t="s">
        <v>113</v>
      </c>
      <c r="C31" s="18">
        <v>507</v>
      </c>
      <c r="D31" s="18">
        <v>10</v>
      </c>
      <c r="E31" s="18">
        <v>1</v>
      </c>
      <c r="F31" s="18">
        <v>0</v>
      </c>
      <c r="G31" s="18">
        <v>1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2</v>
      </c>
      <c r="Q31" s="18">
        <v>271</v>
      </c>
      <c r="R31" s="18">
        <v>31</v>
      </c>
      <c r="S31" s="18">
        <v>5</v>
      </c>
      <c r="T31" s="19">
        <v>4</v>
      </c>
      <c r="U31" s="19">
        <v>0</v>
      </c>
      <c r="V31" s="19">
        <v>1</v>
      </c>
      <c r="W31" s="19">
        <v>0</v>
      </c>
      <c r="X31" s="19">
        <v>0</v>
      </c>
      <c r="Y31" s="19">
        <v>0</v>
      </c>
      <c r="Z31" s="19">
        <v>0</v>
      </c>
      <c r="AA31" s="19">
        <v>148</v>
      </c>
      <c r="AB31" s="19">
        <v>0</v>
      </c>
      <c r="AC31" s="19">
        <v>0</v>
      </c>
      <c r="AD31" s="19">
        <v>2</v>
      </c>
      <c r="AE31" s="19">
        <v>29</v>
      </c>
    </row>
    <row r="32" spans="1:31" s="58" customFormat="1" ht="12.6" x14ac:dyDescent="0.25">
      <c r="A32" s="13" t="s">
        <v>114</v>
      </c>
      <c r="B32" s="57" t="s">
        <v>115</v>
      </c>
      <c r="C32" s="16">
        <v>391</v>
      </c>
      <c r="D32" s="16">
        <v>9</v>
      </c>
      <c r="E32" s="16">
        <v>1</v>
      </c>
      <c r="F32" s="16">
        <v>0</v>
      </c>
      <c r="G32" s="16">
        <v>1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2</v>
      </c>
      <c r="Q32" s="16">
        <v>216</v>
      </c>
      <c r="R32" s="16">
        <v>28</v>
      </c>
      <c r="S32" s="16">
        <v>2</v>
      </c>
      <c r="T32" s="17">
        <v>4</v>
      </c>
      <c r="U32" s="17">
        <v>0</v>
      </c>
      <c r="V32" s="17">
        <v>1</v>
      </c>
      <c r="W32" s="17">
        <v>0</v>
      </c>
      <c r="X32" s="17">
        <v>0</v>
      </c>
      <c r="Y32" s="17">
        <v>0</v>
      </c>
      <c r="Z32" s="17">
        <v>0</v>
      </c>
      <c r="AA32" s="17">
        <v>99</v>
      </c>
      <c r="AB32" s="17">
        <v>0</v>
      </c>
      <c r="AC32" s="17">
        <v>0</v>
      </c>
      <c r="AD32" s="17">
        <v>2</v>
      </c>
      <c r="AE32" s="17">
        <v>25</v>
      </c>
    </row>
    <row r="33" spans="1:31" s="58" customFormat="1" ht="12.6" x14ac:dyDescent="0.25">
      <c r="A33" s="13" t="s">
        <v>116</v>
      </c>
      <c r="B33" s="57" t="s">
        <v>117</v>
      </c>
      <c r="C33" s="16">
        <v>116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1</v>
      </c>
      <c r="P33" s="16">
        <v>0</v>
      </c>
      <c r="Q33" s="16">
        <v>55</v>
      </c>
      <c r="R33" s="16">
        <v>3</v>
      </c>
      <c r="S33" s="16">
        <v>3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49</v>
      </c>
      <c r="AB33" s="17">
        <v>0</v>
      </c>
      <c r="AC33" s="17">
        <v>0</v>
      </c>
      <c r="AD33" s="17">
        <v>0</v>
      </c>
      <c r="AE33" s="17">
        <v>4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s="51" customFormat="1" x14ac:dyDescent="0.25">
      <c r="A37" s="117" t="s">
        <v>118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2" sqref="A42"/>
    </sheetView>
  </sheetViews>
  <sheetFormatPr defaultRowHeight="12" x14ac:dyDescent="0.25"/>
  <cols>
    <col min="1" max="1" width="30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330</v>
      </c>
    </row>
    <row r="2" spans="1:59" ht="12.6" x14ac:dyDescent="0.25">
      <c r="A2" s="33" t="s">
        <v>329</v>
      </c>
    </row>
    <row r="3" spans="1:59" s="34" customFormat="1" ht="22.65" customHeight="1" x14ac:dyDescent="0.25">
      <c r="A3" s="129" t="s">
        <v>391</v>
      </c>
      <c r="B3" s="127" t="s">
        <v>309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59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59" ht="12.6" x14ac:dyDescent="0.25">
      <c r="A5" s="36" t="s">
        <v>388</v>
      </c>
      <c r="B5" s="37">
        <v>163575</v>
      </c>
      <c r="C5" s="37">
        <v>269594</v>
      </c>
      <c r="D5" s="37">
        <v>7286</v>
      </c>
      <c r="E5" s="37">
        <v>2708</v>
      </c>
      <c r="F5" s="37">
        <v>1027</v>
      </c>
      <c r="G5" s="37">
        <v>251</v>
      </c>
      <c r="H5" s="37">
        <v>506</v>
      </c>
      <c r="I5" s="37">
        <v>209</v>
      </c>
      <c r="J5" s="37">
        <v>518</v>
      </c>
      <c r="K5" s="37">
        <v>178</v>
      </c>
      <c r="L5" s="37">
        <v>5964</v>
      </c>
      <c r="M5" s="37">
        <v>3746</v>
      </c>
      <c r="N5" s="37">
        <v>156</v>
      </c>
      <c r="O5" s="37">
        <v>54</v>
      </c>
      <c r="P5" s="37">
        <v>84</v>
      </c>
      <c r="Q5" s="37">
        <v>37</v>
      </c>
      <c r="R5" s="37">
        <v>14</v>
      </c>
      <c r="S5" s="37">
        <v>9</v>
      </c>
      <c r="T5" s="37">
        <v>26</v>
      </c>
      <c r="U5" s="37">
        <v>14</v>
      </c>
      <c r="V5" s="37">
        <v>95</v>
      </c>
      <c r="W5" s="37">
        <v>45</v>
      </c>
      <c r="X5" s="37">
        <v>74</v>
      </c>
      <c r="Y5" s="37">
        <v>25</v>
      </c>
      <c r="Z5" s="37">
        <v>1301</v>
      </c>
      <c r="AA5" s="37">
        <v>1491</v>
      </c>
      <c r="AB5" s="37">
        <v>4158</v>
      </c>
      <c r="AC5" s="37">
        <v>3604</v>
      </c>
      <c r="AD5" s="37">
        <v>13541</v>
      </c>
      <c r="AE5" s="37">
        <v>103144</v>
      </c>
      <c r="AF5" s="37">
        <v>28081</v>
      </c>
      <c r="AG5" s="37">
        <v>54514</v>
      </c>
      <c r="AH5" s="37">
        <v>70572</v>
      </c>
      <c r="AI5" s="37">
        <v>18426</v>
      </c>
      <c r="AJ5" s="37">
        <v>661</v>
      </c>
      <c r="AK5" s="37">
        <v>440</v>
      </c>
      <c r="AL5" s="37">
        <v>972</v>
      </c>
      <c r="AM5" s="37">
        <v>434</v>
      </c>
      <c r="AN5" s="37">
        <v>1920</v>
      </c>
      <c r="AO5" s="37">
        <v>802</v>
      </c>
      <c r="AP5" s="37">
        <v>59</v>
      </c>
      <c r="AQ5" s="37">
        <v>25</v>
      </c>
      <c r="AR5" s="37">
        <v>107</v>
      </c>
      <c r="AS5" s="37">
        <v>30</v>
      </c>
      <c r="AT5" s="37">
        <v>63</v>
      </c>
      <c r="AU5" s="37">
        <v>34</v>
      </c>
      <c r="AV5" s="37">
        <v>511</v>
      </c>
      <c r="AW5" s="37">
        <v>203</v>
      </c>
      <c r="AX5" s="37">
        <v>21772</v>
      </c>
      <c r="AY5" s="37">
        <v>73963</v>
      </c>
      <c r="AZ5" s="37">
        <v>7</v>
      </c>
      <c r="BA5" s="37">
        <v>7</v>
      </c>
      <c r="BB5" s="37">
        <v>24</v>
      </c>
      <c r="BC5" s="37">
        <v>17</v>
      </c>
      <c r="BD5" s="37">
        <v>30</v>
      </c>
      <c r="BE5" s="37">
        <v>74</v>
      </c>
      <c r="BF5" s="37">
        <f>B5-SUM(D5,F5,H5,J5,L5,N5,P5,R5,T5,V5,X5,Z5,AB5,AD5,AF5,AH5,AJ5,AL5,AN5,AP5,AR5,AT5,AV5,AX5,AZ5,BB5,BD5)</f>
        <v>4046</v>
      </c>
      <c r="BG5" s="37">
        <f>C5-SUM(E5,G5,I5,K5,M5,O5,Q5,S5,U5,W5,Y5,AA5,AC5,AE5,AG5,AI5,AK5,AM5,AO5,AQ5,AS5,AU5,AW5,AY5,BA5,BC5,BE5)</f>
        <v>5110</v>
      </c>
    </row>
    <row r="6" spans="1:59" s="12" customFormat="1" ht="12.6" x14ac:dyDescent="0.25">
      <c r="A6" s="66" t="s">
        <v>386</v>
      </c>
      <c r="B6" s="67">
        <f>SUM(B7,B23)</f>
        <v>158654</v>
      </c>
      <c r="C6" s="67">
        <f t="shared" ref="C6:BG6" si="0">SUM(C7,C23)</f>
        <v>266456</v>
      </c>
      <c r="D6" s="67">
        <f t="shared" si="0"/>
        <v>5010</v>
      </c>
      <c r="E6" s="67">
        <f t="shared" si="0"/>
        <v>1777</v>
      </c>
      <c r="F6" s="67">
        <f t="shared" si="0"/>
        <v>957</v>
      </c>
      <c r="G6" s="67">
        <f t="shared" si="0"/>
        <v>211</v>
      </c>
      <c r="H6" s="67">
        <f t="shared" si="0"/>
        <v>455</v>
      </c>
      <c r="I6" s="67">
        <f t="shared" si="0"/>
        <v>171</v>
      </c>
      <c r="J6" s="67">
        <f t="shared" si="0"/>
        <v>460</v>
      </c>
      <c r="K6" s="67">
        <f t="shared" si="0"/>
        <v>132</v>
      </c>
      <c r="L6" s="67">
        <f t="shared" si="0"/>
        <v>5065</v>
      </c>
      <c r="M6" s="67">
        <f t="shared" si="0"/>
        <v>2949</v>
      </c>
      <c r="N6" s="67">
        <f t="shared" si="0"/>
        <v>137</v>
      </c>
      <c r="O6" s="67">
        <f t="shared" si="0"/>
        <v>37</v>
      </c>
      <c r="P6" s="67">
        <f t="shared" si="0"/>
        <v>77</v>
      </c>
      <c r="Q6" s="67">
        <f t="shared" si="0"/>
        <v>32</v>
      </c>
      <c r="R6" s="67">
        <f t="shared" si="0"/>
        <v>12</v>
      </c>
      <c r="S6" s="67">
        <f t="shared" si="0"/>
        <v>8</v>
      </c>
      <c r="T6" s="67">
        <f t="shared" si="0"/>
        <v>23</v>
      </c>
      <c r="U6" s="67">
        <f t="shared" si="0"/>
        <v>10</v>
      </c>
      <c r="V6" s="67">
        <f t="shared" si="0"/>
        <v>79</v>
      </c>
      <c r="W6" s="67">
        <f t="shared" si="0"/>
        <v>36</v>
      </c>
      <c r="X6" s="67">
        <f t="shared" si="0"/>
        <v>68</v>
      </c>
      <c r="Y6" s="67">
        <f t="shared" si="0"/>
        <v>19</v>
      </c>
      <c r="Z6" s="67">
        <f t="shared" si="0"/>
        <v>993</v>
      </c>
      <c r="AA6" s="67">
        <f t="shared" si="0"/>
        <v>1227</v>
      </c>
      <c r="AB6" s="67">
        <f t="shared" si="0"/>
        <v>3799</v>
      </c>
      <c r="AC6" s="67">
        <f t="shared" si="0"/>
        <v>3327</v>
      </c>
      <c r="AD6" s="67">
        <f t="shared" si="0"/>
        <v>13438</v>
      </c>
      <c r="AE6" s="67">
        <f t="shared" si="0"/>
        <v>103024</v>
      </c>
      <c r="AF6" s="67">
        <f t="shared" si="0"/>
        <v>28005</v>
      </c>
      <c r="AG6" s="67">
        <f t="shared" si="0"/>
        <v>54449</v>
      </c>
      <c r="AH6" s="67">
        <f t="shared" si="0"/>
        <v>70544</v>
      </c>
      <c r="AI6" s="67">
        <f t="shared" si="0"/>
        <v>18392</v>
      </c>
      <c r="AJ6" s="67">
        <f t="shared" si="0"/>
        <v>571</v>
      </c>
      <c r="AK6" s="67">
        <f t="shared" si="0"/>
        <v>357</v>
      </c>
      <c r="AL6" s="67">
        <f t="shared" si="0"/>
        <v>892</v>
      </c>
      <c r="AM6" s="67">
        <f t="shared" si="0"/>
        <v>370</v>
      </c>
      <c r="AN6" s="67">
        <f t="shared" si="0"/>
        <v>1705</v>
      </c>
      <c r="AO6" s="67">
        <f t="shared" si="0"/>
        <v>686</v>
      </c>
      <c r="AP6" s="67">
        <f t="shared" si="0"/>
        <v>55</v>
      </c>
      <c r="AQ6" s="67">
        <f t="shared" si="0"/>
        <v>20</v>
      </c>
      <c r="AR6" s="67">
        <f t="shared" si="0"/>
        <v>92</v>
      </c>
      <c r="AS6" s="67">
        <f t="shared" si="0"/>
        <v>25</v>
      </c>
      <c r="AT6" s="67">
        <f t="shared" si="0"/>
        <v>54</v>
      </c>
      <c r="AU6" s="67">
        <f t="shared" si="0"/>
        <v>30</v>
      </c>
      <c r="AV6" s="67">
        <f t="shared" si="0"/>
        <v>448</v>
      </c>
      <c r="AW6" s="67">
        <f t="shared" si="0"/>
        <v>166</v>
      </c>
      <c r="AX6" s="67">
        <f t="shared" si="0"/>
        <v>21747</v>
      </c>
      <c r="AY6" s="67">
        <f t="shared" si="0"/>
        <v>73926</v>
      </c>
      <c r="AZ6" s="67">
        <f t="shared" si="0"/>
        <v>7</v>
      </c>
      <c r="BA6" s="67">
        <f t="shared" si="0"/>
        <v>7</v>
      </c>
      <c r="BB6" s="67">
        <f t="shared" si="0"/>
        <v>22</v>
      </c>
      <c r="BC6" s="67">
        <f t="shared" si="0"/>
        <v>12</v>
      </c>
      <c r="BD6" s="67">
        <f t="shared" si="0"/>
        <v>28</v>
      </c>
      <c r="BE6" s="67">
        <f t="shared" si="0"/>
        <v>67</v>
      </c>
      <c r="BF6" s="67">
        <f t="shared" si="0"/>
        <v>3911</v>
      </c>
      <c r="BG6" s="67">
        <f t="shared" si="0"/>
        <v>4989</v>
      </c>
    </row>
    <row r="7" spans="1:59" ht="12.6" x14ac:dyDescent="0.25">
      <c r="A7" s="39" t="s">
        <v>384</v>
      </c>
      <c r="B7" s="40">
        <v>150124</v>
      </c>
      <c r="C7" s="40">
        <v>205258</v>
      </c>
      <c r="D7" s="40">
        <v>3898</v>
      </c>
      <c r="E7" s="40">
        <v>1024</v>
      </c>
      <c r="F7" s="40">
        <v>901</v>
      </c>
      <c r="G7" s="40">
        <v>146</v>
      </c>
      <c r="H7" s="40">
        <v>388</v>
      </c>
      <c r="I7" s="40">
        <v>65</v>
      </c>
      <c r="J7" s="40">
        <v>398</v>
      </c>
      <c r="K7" s="40">
        <v>59</v>
      </c>
      <c r="L7" s="40">
        <v>4550</v>
      </c>
      <c r="M7" s="40">
        <v>906</v>
      </c>
      <c r="N7" s="40">
        <v>120</v>
      </c>
      <c r="O7" s="40">
        <v>14</v>
      </c>
      <c r="P7" s="40">
        <v>67</v>
      </c>
      <c r="Q7" s="40">
        <v>30</v>
      </c>
      <c r="R7" s="40">
        <v>12</v>
      </c>
      <c r="S7" s="40">
        <v>6</v>
      </c>
      <c r="T7" s="40">
        <v>20</v>
      </c>
      <c r="U7" s="40">
        <v>3</v>
      </c>
      <c r="V7" s="40">
        <v>68</v>
      </c>
      <c r="W7" s="40">
        <v>19</v>
      </c>
      <c r="X7" s="40">
        <v>43</v>
      </c>
      <c r="Y7" s="40">
        <v>9</v>
      </c>
      <c r="Z7" s="40">
        <v>722</v>
      </c>
      <c r="AA7" s="40">
        <v>284</v>
      </c>
      <c r="AB7" s="40">
        <v>1348</v>
      </c>
      <c r="AC7" s="40">
        <v>504</v>
      </c>
      <c r="AD7" s="40">
        <v>12513</v>
      </c>
      <c r="AE7" s="40">
        <v>96008</v>
      </c>
      <c r="AF7" s="40">
        <v>27922</v>
      </c>
      <c r="AG7" s="40">
        <v>52047</v>
      </c>
      <c r="AH7" s="40">
        <v>70256</v>
      </c>
      <c r="AI7" s="40">
        <v>14258</v>
      </c>
      <c r="AJ7" s="40">
        <v>547</v>
      </c>
      <c r="AK7" s="40">
        <v>140</v>
      </c>
      <c r="AL7" s="40">
        <v>639</v>
      </c>
      <c r="AM7" s="40">
        <v>111</v>
      </c>
      <c r="AN7" s="40">
        <v>1574</v>
      </c>
      <c r="AO7" s="40">
        <v>530</v>
      </c>
      <c r="AP7" s="40">
        <v>45</v>
      </c>
      <c r="AQ7" s="40">
        <v>13</v>
      </c>
      <c r="AR7" s="40">
        <v>81</v>
      </c>
      <c r="AS7" s="40">
        <v>10</v>
      </c>
      <c r="AT7" s="40">
        <v>41</v>
      </c>
      <c r="AU7" s="40">
        <v>15</v>
      </c>
      <c r="AV7" s="40">
        <v>405</v>
      </c>
      <c r="AW7" s="40">
        <v>87</v>
      </c>
      <c r="AX7" s="40">
        <v>21263</v>
      </c>
      <c r="AY7" s="40">
        <v>38061</v>
      </c>
      <c r="AZ7" s="40">
        <v>5</v>
      </c>
      <c r="BA7" s="40">
        <v>2</v>
      </c>
      <c r="BB7" s="40">
        <v>16</v>
      </c>
      <c r="BC7" s="40">
        <v>7</v>
      </c>
      <c r="BD7" s="40">
        <v>23</v>
      </c>
      <c r="BE7" s="40">
        <v>16</v>
      </c>
      <c r="BF7" s="40">
        <f>B7-SUM(D7,F7,H7,J7,L7,N7,P7,R7,T7,V7,X7,Z7,AB7,AD7,AF7,AH7,AJ7,AL7,AN7,AP7,AR7,AT7,AV7,AX7,AZ7,BB7,BD7)</f>
        <v>2259</v>
      </c>
      <c r="BG7" s="40">
        <f>C7-SUM(E7,G7,I7,K7,M7,O7,Q7,S7,U7,W7,Y7,AA7,AC7,AE7,AG7,AI7,AK7,AM7,AO7,AQ7,AS7,AU7,AW7,AY7,BA7,BC7,BE7)</f>
        <v>884</v>
      </c>
    </row>
    <row r="8" spans="1:59" ht="12.6" x14ac:dyDescent="0.25">
      <c r="A8" s="36" t="s">
        <v>312</v>
      </c>
      <c r="B8" s="38">
        <v>1</v>
      </c>
      <c r="C8" s="38">
        <v>4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1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3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1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f t="shared" ref="BF8:BF27" si="1">B8-SUM(D8,F8,H8,J8,L8,N8,P8,R8,T8,V8,X8,Z8,AB8,AD8,AF8,AH8,AJ8,AL8,AN8,AP8,AR8,AT8,AV8,AX8,AZ8,BB8,BD8)</f>
        <v>0</v>
      </c>
      <c r="BG8" s="38">
        <f t="shared" ref="BG8:BG27" si="2">C8-SUM(E8,G8,I8,K8,M8,O8,Q8,S8,U8,W8,Y8,AA8,AC8,AE8,AG8,AI8,AK8,AM8,AO8,AQ8,AS8,AU8,AW8,AY8,BA8,BC8,BE8)</f>
        <v>0</v>
      </c>
    </row>
    <row r="9" spans="1:59" ht="12.6" x14ac:dyDescent="0.25">
      <c r="A9" s="36" t="s">
        <v>313</v>
      </c>
      <c r="B9" s="38">
        <v>3394</v>
      </c>
      <c r="C9" s="38">
        <v>358</v>
      </c>
      <c r="D9" s="38">
        <v>424</v>
      </c>
      <c r="E9" s="38">
        <v>46</v>
      </c>
      <c r="F9" s="38">
        <v>80</v>
      </c>
      <c r="G9" s="38">
        <v>7</v>
      </c>
      <c r="H9" s="38">
        <v>88</v>
      </c>
      <c r="I9" s="38">
        <v>9</v>
      </c>
      <c r="J9" s="38">
        <v>77</v>
      </c>
      <c r="K9" s="38">
        <v>5</v>
      </c>
      <c r="L9" s="38">
        <v>1527</v>
      </c>
      <c r="M9" s="38">
        <v>73</v>
      </c>
      <c r="N9" s="38">
        <v>29</v>
      </c>
      <c r="O9" s="38">
        <v>2</v>
      </c>
      <c r="P9" s="38">
        <v>8</v>
      </c>
      <c r="Q9" s="38">
        <v>1</v>
      </c>
      <c r="R9" s="38">
        <v>2</v>
      </c>
      <c r="S9" s="38">
        <v>1</v>
      </c>
      <c r="T9" s="38">
        <v>6</v>
      </c>
      <c r="U9" s="38">
        <v>1</v>
      </c>
      <c r="V9" s="38">
        <v>12</v>
      </c>
      <c r="W9" s="38">
        <v>1</v>
      </c>
      <c r="X9" s="38">
        <v>11</v>
      </c>
      <c r="Y9" s="38">
        <v>2</v>
      </c>
      <c r="Z9" s="38">
        <v>205</v>
      </c>
      <c r="AA9" s="38">
        <v>34</v>
      </c>
      <c r="AB9" s="38">
        <v>200</v>
      </c>
      <c r="AC9" s="38">
        <v>38</v>
      </c>
      <c r="AD9" s="38">
        <v>33</v>
      </c>
      <c r="AE9" s="38">
        <v>14</v>
      </c>
      <c r="AF9" s="38">
        <v>30</v>
      </c>
      <c r="AG9" s="38">
        <v>23</v>
      </c>
      <c r="AH9" s="38">
        <v>36</v>
      </c>
      <c r="AI9" s="38">
        <v>12</v>
      </c>
      <c r="AJ9" s="38">
        <v>126</v>
      </c>
      <c r="AK9" s="38">
        <v>26</v>
      </c>
      <c r="AL9" s="38">
        <v>144</v>
      </c>
      <c r="AM9" s="38">
        <v>10</v>
      </c>
      <c r="AN9" s="38">
        <v>97</v>
      </c>
      <c r="AO9" s="38">
        <v>11</v>
      </c>
      <c r="AP9" s="38">
        <v>14</v>
      </c>
      <c r="AQ9" s="38">
        <v>1</v>
      </c>
      <c r="AR9" s="38">
        <v>11</v>
      </c>
      <c r="AS9" s="38">
        <v>0</v>
      </c>
      <c r="AT9" s="38">
        <v>9</v>
      </c>
      <c r="AU9" s="38">
        <v>1</v>
      </c>
      <c r="AV9" s="38">
        <v>34</v>
      </c>
      <c r="AW9" s="38">
        <v>8</v>
      </c>
      <c r="AX9" s="38">
        <v>7</v>
      </c>
      <c r="AY9" s="38">
        <v>12</v>
      </c>
      <c r="AZ9" s="38">
        <v>0</v>
      </c>
      <c r="BA9" s="38">
        <v>0</v>
      </c>
      <c r="BB9" s="38">
        <v>3</v>
      </c>
      <c r="BC9" s="38">
        <v>0</v>
      </c>
      <c r="BD9" s="38">
        <v>1</v>
      </c>
      <c r="BE9" s="38">
        <v>0</v>
      </c>
      <c r="BF9" s="38">
        <f t="shared" si="1"/>
        <v>180</v>
      </c>
      <c r="BG9" s="38">
        <f t="shared" si="2"/>
        <v>20</v>
      </c>
    </row>
    <row r="10" spans="1:59" ht="12.6" x14ac:dyDescent="0.25">
      <c r="A10" s="36" t="s">
        <v>314</v>
      </c>
      <c r="B10" s="38">
        <v>2246</v>
      </c>
      <c r="C10" s="38">
        <v>161</v>
      </c>
      <c r="D10" s="38">
        <v>262</v>
      </c>
      <c r="E10" s="38">
        <v>12</v>
      </c>
      <c r="F10" s="38">
        <v>66</v>
      </c>
      <c r="G10" s="38">
        <v>0</v>
      </c>
      <c r="H10" s="38">
        <v>41</v>
      </c>
      <c r="I10" s="38">
        <v>1</v>
      </c>
      <c r="J10" s="38">
        <v>99</v>
      </c>
      <c r="K10" s="38">
        <v>3</v>
      </c>
      <c r="L10" s="38">
        <v>663</v>
      </c>
      <c r="M10" s="38">
        <v>9</v>
      </c>
      <c r="N10" s="38">
        <v>28</v>
      </c>
      <c r="O10" s="38">
        <v>0</v>
      </c>
      <c r="P10" s="38">
        <v>0</v>
      </c>
      <c r="Q10" s="38">
        <v>0</v>
      </c>
      <c r="R10" s="38">
        <v>0</v>
      </c>
      <c r="S10" s="38">
        <v>1</v>
      </c>
      <c r="T10" s="38">
        <v>1</v>
      </c>
      <c r="U10" s="38">
        <v>0</v>
      </c>
      <c r="V10" s="38">
        <v>11</v>
      </c>
      <c r="W10" s="38">
        <v>0</v>
      </c>
      <c r="X10" s="38">
        <v>6</v>
      </c>
      <c r="Y10" s="38">
        <v>2</v>
      </c>
      <c r="Z10" s="38">
        <v>116</v>
      </c>
      <c r="AA10" s="38">
        <v>5</v>
      </c>
      <c r="AB10" s="38">
        <v>306</v>
      </c>
      <c r="AC10" s="38">
        <v>35</v>
      </c>
      <c r="AD10" s="38">
        <v>108</v>
      </c>
      <c r="AE10" s="38">
        <v>35</v>
      </c>
      <c r="AF10" s="38">
        <v>144</v>
      </c>
      <c r="AG10" s="38">
        <v>20</v>
      </c>
      <c r="AH10" s="38">
        <v>26</v>
      </c>
      <c r="AI10" s="38">
        <v>3</v>
      </c>
      <c r="AJ10" s="38">
        <v>47</v>
      </c>
      <c r="AK10" s="38">
        <v>3</v>
      </c>
      <c r="AL10" s="38">
        <v>106</v>
      </c>
      <c r="AM10" s="38">
        <v>8</v>
      </c>
      <c r="AN10" s="38">
        <v>49</v>
      </c>
      <c r="AO10" s="38">
        <v>4</v>
      </c>
      <c r="AP10" s="38">
        <v>3</v>
      </c>
      <c r="AQ10" s="38">
        <v>0</v>
      </c>
      <c r="AR10" s="38">
        <v>3</v>
      </c>
      <c r="AS10" s="38">
        <v>0</v>
      </c>
      <c r="AT10" s="38">
        <v>4</v>
      </c>
      <c r="AU10" s="38">
        <v>0</v>
      </c>
      <c r="AV10" s="38">
        <v>29</v>
      </c>
      <c r="AW10" s="38">
        <v>1</v>
      </c>
      <c r="AX10" s="38">
        <v>9</v>
      </c>
      <c r="AY10" s="38">
        <v>7</v>
      </c>
      <c r="AZ10" s="38">
        <v>0</v>
      </c>
      <c r="BA10" s="38">
        <v>0</v>
      </c>
      <c r="BB10" s="38">
        <v>7</v>
      </c>
      <c r="BC10" s="38">
        <v>0</v>
      </c>
      <c r="BD10" s="38">
        <v>0</v>
      </c>
      <c r="BE10" s="38">
        <v>0</v>
      </c>
      <c r="BF10" s="38">
        <f t="shared" si="1"/>
        <v>112</v>
      </c>
      <c r="BG10" s="38">
        <f t="shared" si="2"/>
        <v>12</v>
      </c>
    </row>
    <row r="11" spans="1:59" ht="12.6" x14ac:dyDescent="0.25">
      <c r="A11" s="36" t="s">
        <v>315</v>
      </c>
      <c r="B11" s="38">
        <v>9</v>
      </c>
      <c r="C11" s="38">
        <v>10</v>
      </c>
      <c r="D11" s="38">
        <v>1</v>
      </c>
      <c r="E11" s="38">
        <v>1</v>
      </c>
      <c r="F11" s="38">
        <v>0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2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4</v>
      </c>
      <c r="AD11" s="38">
        <v>1</v>
      </c>
      <c r="AE11" s="38">
        <v>2</v>
      </c>
      <c r="AF11" s="38">
        <v>0</v>
      </c>
      <c r="AG11" s="38">
        <v>1</v>
      </c>
      <c r="AH11" s="38">
        <v>0</v>
      </c>
      <c r="AI11" s="38">
        <v>0</v>
      </c>
      <c r="AJ11" s="38">
        <v>2</v>
      </c>
      <c r="AK11" s="38">
        <v>0</v>
      </c>
      <c r="AL11" s="38">
        <v>1</v>
      </c>
      <c r="AM11" s="38">
        <v>0</v>
      </c>
      <c r="AN11" s="38">
        <v>1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2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f t="shared" si="1"/>
        <v>0</v>
      </c>
      <c r="BG11" s="38">
        <f t="shared" si="2"/>
        <v>0</v>
      </c>
    </row>
    <row r="12" spans="1:59" ht="12.6" x14ac:dyDescent="0.25">
      <c r="A12" s="36" t="s">
        <v>316</v>
      </c>
      <c r="B12" s="38">
        <v>21</v>
      </c>
      <c r="C12" s="38">
        <v>3</v>
      </c>
      <c r="D12" s="38">
        <v>11</v>
      </c>
      <c r="E12" s="38">
        <v>1</v>
      </c>
      <c r="F12" s="38">
        <v>1</v>
      </c>
      <c r="G12" s="38">
        <v>0</v>
      </c>
      <c r="H12" s="38">
        <v>0</v>
      </c>
      <c r="I12" s="38">
        <v>0</v>
      </c>
      <c r="J12" s="38">
        <v>1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3</v>
      </c>
      <c r="AK12" s="38">
        <v>0</v>
      </c>
      <c r="AL12" s="38">
        <v>0</v>
      </c>
      <c r="AM12" s="38">
        <v>1</v>
      </c>
      <c r="AN12" s="38">
        <v>2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f t="shared" si="1"/>
        <v>2</v>
      </c>
      <c r="BG12" s="38">
        <f t="shared" si="2"/>
        <v>0</v>
      </c>
    </row>
    <row r="13" spans="1:59" ht="12.6" x14ac:dyDescent="0.25">
      <c r="A13" s="36" t="s">
        <v>317</v>
      </c>
      <c r="B13" s="38">
        <v>31</v>
      </c>
      <c r="C13" s="38">
        <v>8</v>
      </c>
      <c r="D13" s="38">
        <v>10</v>
      </c>
      <c r="E13" s="38">
        <v>1</v>
      </c>
      <c r="F13" s="38">
        <v>1</v>
      </c>
      <c r="G13" s="38">
        <v>1</v>
      </c>
      <c r="H13" s="38">
        <v>1</v>
      </c>
      <c r="I13" s="38">
        <v>0</v>
      </c>
      <c r="J13" s="38">
        <v>0</v>
      </c>
      <c r="K13" s="38">
        <v>0</v>
      </c>
      <c r="L13" s="38">
        <v>8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3</v>
      </c>
      <c r="AC13" s="38">
        <v>0</v>
      </c>
      <c r="AD13" s="38">
        <v>0</v>
      </c>
      <c r="AE13" s="38">
        <v>0</v>
      </c>
      <c r="AF13" s="38">
        <v>0</v>
      </c>
      <c r="AG13" s="38">
        <v>2</v>
      </c>
      <c r="AH13" s="38">
        <v>0</v>
      </c>
      <c r="AI13" s="38">
        <v>0</v>
      </c>
      <c r="AJ13" s="38">
        <v>1</v>
      </c>
      <c r="AK13" s="38">
        <v>2</v>
      </c>
      <c r="AL13" s="38">
        <v>0</v>
      </c>
      <c r="AM13" s="38">
        <v>0</v>
      </c>
      <c r="AN13" s="38">
        <v>2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f t="shared" si="1"/>
        <v>3</v>
      </c>
      <c r="BG13" s="38">
        <f t="shared" si="2"/>
        <v>1</v>
      </c>
    </row>
    <row r="14" spans="1:59" ht="12.6" x14ac:dyDescent="0.25">
      <c r="A14" s="36" t="s">
        <v>318</v>
      </c>
      <c r="B14" s="38">
        <v>4286</v>
      </c>
      <c r="C14" s="38">
        <v>1723</v>
      </c>
      <c r="D14" s="38">
        <v>1431</v>
      </c>
      <c r="E14" s="38">
        <v>468</v>
      </c>
      <c r="F14" s="38">
        <v>486</v>
      </c>
      <c r="G14" s="38">
        <v>93</v>
      </c>
      <c r="H14" s="38">
        <v>38</v>
      </c>
      <c r="I14" s="38">
        <v>17</v>
      </c>
      <c r="J14" s="38">
        <v>36</v>
      </c>
      <c r="K14" s="38">
        <v>13</v>
      </c>
      <c r="L14" s="38">
        <v>309</v>
      </c>
      <c r="M14" s="38">
        <v>251</v>
      </c>
      <c r="N14" s="38">
        <v>7</v>
      </c>
      <c r="O14" s="38">
        <v>0</v>
      </c>
      <c r="P14" s="38">
        <v>10</v>
      </c>
      <c r="Q14" s="38">
        <v>4</v>
      </c>
      <c r="R14" s="38">
        <v>3</v>
      </c>
      <c r="S14" s="38">
        <v>0</v>
      </c>
      <c r="T14" s="38">
        <v>0</v>
      </c>
      <c r="U14" s="38">
        <v>0</v>
      </c>
      <c r="V14" s="38">
        <v>2</v>
      </c>
      <c r="W14" s="38">
        <v>0</v>
      </c>
      <c r="X14" s="38">
        <v>1</v>
      </c>
      <c r="Y14" s="38">
        <v>0</v>
      </c>
      <c r="Z14" s="38">
        <v>12</v>
      </c>
      <c r="AA14" s="38">
        <v>16</v>
      </c>
      <c r="AB14" s="38">
        <v>50</v>
      </c>
      <c r="AC14" s="38">
        <v>19</v>
      </c>
      <c r="AD14" s="38">
        <v>7</v>
      </c>
      <c r="AE14" s="38">
        <v>5</v>
      </c>
      <c r="AF14" s="38">
        <v>14</v>
      </c>
      <c r="AG14" s="38">
        <v>27</v>
      </c>
      <c r="AH14" s="38">
        <v>4</v>
      </c>
      <c r="AI14" s="38">
        <v>5</v>
      </c>
      <c r="AJ14" s="38">
        <v>14</v>
      </c>
      <c r="AK14" s="38">
        <v>5</v>
      </c>
      <c r="AL14" s="38">
        <v>29</v>
      </c>
      <c r="AM14" s="38">
        <v>8</v>
      </c>
      <c r="AN14" s="38">
        <v>1033</v>
      </c>
      <c r="AO14" s="38">
        <v>406</v>
      </c>
      <c r="AP14" s="38">
        <v>5</v>
      </c>
      <c r="AQ14" s="38">
        <v>2</v>
      </c>
      <c r="AR14" s="38">
        <v>5</v>
      </c>
      <c r="AS14" s="38">
        <v>4</v>
      </c>
      <c r="AT14" s="38">
        <v>11</v>
      </c>
      <c r="AU14" s="38">
        <v>1</v>
      </c>
      <c r="AV14" s="38">
        <v>162</v>
      </c>
      <c r="AW14" s="38">
        <v>41</v>
      </c>
      <c r="AX14" s="38">
        <v>5</v>
      </c>
      <c r="AY14" s="38">
        <v>6</v>
      </c>
      <c r="AZ14" s="38">
        <v>2</v>
      </c>
      <c r="BA14" s="38">
        <v>0</v>
      </c>
      <c r="BB14" s="38">
        <v>1</v>
      </c>
      <c r="BC14" s="38">
        <v>1</v>
      </c>
      <c r="BD14" s="38">
        <v>0</v>
      </c>
      <c r="BE14" s="38">
        <v>0</v>
      </c>
      <c r="BF14" s="38">
        <f t="shared" si="1"/>
        <v>609</v>
      </c>
      <c r="BG14" s="38">
        <f t="shared" si="2"/>
        <v>331</v>
      </c>
    </row>
    <row r="15" spans="1:59" ht="12.6" x14ac:dyDescent="0.25">
      <c r="A15" s="36" t="s">
        <v>319</v>
      </c>
      <c r="B15" s="38">
        <v>211</v>
      </c>
      <c r="C15" s="38">
        <v>68</v>
      </c>
      <c r="D15" s="38">
        <v>12</v>
      </c>
      <c r="E15" s="38">
        <v>1</v>
      </c>
      <c r="F15" s="38">
        <v>3</v>
      </c>
      <c r="G15" s="38">
        <v>0</v>
      </c>
      <c r="H15" s="38">
        <v>1</v>
      </c>
      <c r="I15" s="38">
        <v>1</v>
      </c>
      <c r="J15" s="38">
        <v>0</v>
      </c>
      <c r="K15" s="38">
        <v>0</v>
      </c>
      <c r="L15" s="38">
        <v>9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38">
        <v>1</v>
      </c>
      <c r="S15" s="38">
        <v>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163</v>
      </c>
      <c r="AC15" s="38">
        <v>59</v>
      </c>
      <c r="AD15" s="38">
        <v>8</v>
      </c>
      <c r="AE15" s="38">
        <v>0</v>
      </c>
      <c r="AF15" s="38">
        <v>1</v>
      </c>
      <c r="AG15" s="38">
        <v>1</v>
      </c>
      <c r="AH15" s="38">
        <v>0</v>
      </c>
      <c r="AI15" s="38">
        <v>1</v>
      </c>
      <c r="AJ15" s="38">
        <v>3</v>
      </c>
      <c r="AK15" s="38">
        <v>0</v>
      </c>
      <c r="AL15" s="38">
        <v>3</v>
      </c>
      <c r="AM15" s="38">
        <v>1</v>
      </c>
      <c r="AN15" s="38">
        <v>1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f t="shared" si="1"/>
        <v>5</v>
      </c>
      <c r="BG15" s="38">
        <f t="shared" si="2"/>
        <v>2</v>
      </c>
    </row>
    <row r="16" spans="1:59" ht="12.6" x14ac:dyDescent="0.25">
      <c r="A16" s="36" t="s">
        <v>320</v>
      </c>
      <c r="B16" s="38">
        <v>1</v>
      </c>
      <c r="C16" s="38">
        <v>20</v>
      </c>
      <c r="D16" s="38">
        <v>0</v>
      </c>
      <c r="E16" s="38">
        <v>2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1</v>
      </c>
      <c r="AC16" s="38">
        <v>9</v>
      </c>
      <c r="AD16" s="38">
        <v>0</v>
      </c>
      <c r="AE16" s="38">
        <v>1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f t="shared" si="1"/>
        <v>0</v>
      </c>
      <c r="BG16" s="38">
        <f t="shared" si="2"/>
        <v>6</v>
      </c>
    </row>
    <row r="17" spans="1:79" ht="12.6" x14ac:dyDescent="0.25">
      <c r="A17" s="36" t="s">
        <v>321</v>
      </c>
      <c r="B17" s="38">
        <v>1143</v>
      </c>
      <c r="C17" s="38">
        <v>632</v>
      </c>
      <c r="D17" s="38">
        <v>478</v>
      </c>
      <c r="E17" s="38">
        <v>203</v>
      </c>
      <c r="F17" s="38">
        <v>9</v>
      </c>
      <c r="G17" s="38">
        <v>12</v>
      </c>
      <c r="H17" s="38">
        <v>27</v>
      </c>
      <c r="I17" s="38">
        <v>2</v>
      </c>
      <c r="J17" s="38">
        <v>11</v>
      </c>
      <c r="K17" s="38">
        <v>18</v>
      </c>
      <c r="L17" s="38">
        <v>54</v>
      </c>
      <c r="M17" s="38">
        <v>9</v>
      </c>
      <c r="N17" s="38">
        <v>2</v>
      </c>
      <c r="O17" s="38">
        <v>0</v>
      </c>
      <c r="P17" s="38">
        <v>32</v>
      </c>
      <c r="Q17" s="38">
        <v>21</v>
      </c>
      <c r="R17" s="38">
        <v>1</v>
      </c>
      <c r="S17" s="38">
        <v>2</v>
      </c>
      <c r="T17" s="38">
        <v>2</v>
      </c>
      <c r="U17" s="38">
        <v>0</v>
      </c>
      <c r="V17" s="38">
        <v>5</v>
      </c>
      <c r="W17" s="38">
        <v>11</v>
      </c>
      <c r="X17" s="38">
        <v>0</v>
      </c>
      <c r="Y17" s="38">
        <v>0</v>
      </c>
      <c r="Z17" s="38">
        <v>98</v>
      </c>
      <c r="AA17" s="38">
        <v>45</v>
      </c>
      <c r="AB17" s="38">
        <v>33</v>
      </c>
      <c r="AC17" s="38">
        <v>61</v>
      </c>
      <c r="AD17" s="38">
        <v>18</v>
      </c>
      <c r="AE17" s="38">
        <v>17</v>
      </c>
      <c r="AF17" s="38">
        <v>52</v>
      </c>
      <c r="AG17" s="38">
        <v>87</v>
      </c>
      <c r="AH17" s="38">
        <v>23</v>
      </c>
      <c r="AI17" s="38">
        <v>7</v>
      </c>
      <c r="AJ17" s="38">
        <v>15</v>
      </c>
      <c r="AK17" s="38">
        <v>18</v>
      </c>
      <c r="AL17" s="38">
        <v>28</v>
      </c>
      <c r="AM17" s="38">
        <v>8</v>
      </c>
      <c r="AN17" s="38">
        <v>26</v>
      </c>
      <c r="AO17" s="38">
        <v>13</v>
      </c>
      <c r="AP17" s="38">
        <v>6</v>
      </c>
      <c r="AQ17" s="38">
        <v>6</v>
      </c>
      <c r="AR17" s="38">
        <v>30</v>
      </c>
      <c r="AS17" s="38">
        <v>4</v>
      </c>
      <c r="AT17" s="38">
        <v>3</v>
      </c>
      <c r="AU17" s="38">
        <v>1</v>
      </c>
      <c r="AV17" s="38">
        <v>22</v>
      </c>
      <c r="AW17" s="38">
        <v>9</v>
      </c>
      <c r="AX17" s="38">
        <v>32</v>
      </c>
      <c r="AY17" s="38">
        <v>48</v>
      </c>
      <c r="AZ17" s="38">
        <v>0</v>
      </c>
      <c r="BA17" s="38">
        <v>2</v>
      </c>
      <c r="BB17" s="38">
        <v>2</v>
      </c>
      <c r="BC17" s="38">
        <v>6</v>
      </c>
      <c r="BD17" s="38">
        <v>2</v>
      </c>
      <c r="BE17" s="38">
        <v>0</v>
      </c>
      <c r="BF17" s="38">
        <f t="shared" si="1"/>
        <v>132</v>
      </c>
      <c r="BG17" s="38">
        <f t="shared" si="2"/>
        <v>22</v>
      </c>
    </row>
    <row r="18" spans="1:79" ht="12.6" x14ac:dyDescent="0.25">
      <c r="A18" s="36" t="s">
        <v>322</v>
      </c>
      <c r="B18" s="38">
        <v>468</v>
      </c>
      <c r="C18" s="38">
        <v>674</v>
      </c>
      <c r="D18" s="38">
        <v>5</v>
      </c>
      <c r="E18" s="38">
        <v>0</v>
      </c>
      <c r="F18" s="38">
        <v>2</v>
      </c>
      <c r="G18" s="38">
        <v>0</v>
      </c>
      <c r="H18" s="38">
        <v>10</v>
      </c>
      <c r="I18" s="38">
        <v>0</v>
      </c>
      <c r="J18" s="38">
        <v>4</v>
      </c>
      <c r="K18" s="38">
        <v>0</v>
      </c>
      <c r="L18" s="38">
        <v>65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1</v>
      </c>
      <c r="W18" s="38">
        <v>0</v>
      </c>
      <c r="X18" s="38">
        <v>0</v>
      </c>
      <c r="Y18" s="38">
        <v>0</v>
      </c>
      <c r="Z18" s="38">
        <v>6</v>
      </c>
      <c r="AA18" s="38">
        <v>1</v>
      </c>
      <c r="AB18" s="38">
        <v>8</v>
      </c>
      <c r="AC18" s="38">
        <v>5</v>
      </c>
      <c r="AD18" s="38">
        <v>25</v>
      </c>
      <c r="AE18" s="38">
        <v>86</v>
      </c>
      <c r="AF18" s="38">
        <v>47</v>
      </c>
      <c r="AG18" s="38">
        <v>56</v>
      </c>
      <c r="AH18" s="38">
        <v>263</v>
      </c>
      <c r="AI18" s="38">
        <v>189</v>
      </c>
      <c r="AJ18" s="38">
        <v>1</v>
      </c>
      <c r="AK18" s="38">
        <v>0</v>
      </c>
      <c r="AL18" s="38">
        <v>8</v>
      </c>
      <c r="AM18" s="38">
        <v>0</v>
      </c>
      <c r="AN18" s="38">
        <v>0</v>
      </c>
      <c r="AO18" s="38">
        <v>0</v>
      </c>
      <c r="AP18" s="38">
        <v>2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</v>
      </c>
      <c r="AW18" s="38">
        <v>0</v>
      </c>
      <c r="AX18" s="38">
        <v>6</v>
      </c>
      <c r="AY18" s="38">
        <v>310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1</v>
      </c>
      <c r="BF18" s="38">
        <f t="shared" si="1"/>
        <v>13</v>
      </c>
      <c r="BG18" s="38">
        <f t="shared" si="2"/>
        <v>25</v>
      </c>
    </row>
    <row r="19" spans="1:79" ht="12.6" x14ac:dyDescent="0.25">
      <c r="A19" s="36" t="s">
        <v>323</v>
      </c>
      <c r="B19" s="38">
        <v>127818</v>
      </c>
      <c r="C19" s="38">
        <v>193986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1</v>
      </c>
      <c r="AB19" s="38">
        <v>6</v>
      </c>
      <c r="AC19" s="38">
        <v>5</v>
      </c>
      <c r="AD19" s="38">
        <v>11818</v>
      </c>
      <c r="AE19" s="38">
        <v>94856</v>
      </c>
      <c r="AF19" s="38">
        <v>27281</v>
      </c>
      <c r="AG19" s="38">
        <v>51354</v>
      </c>
      <c r="AH19" s="38">
        <v>67641</v>
      </c>
      <c r="AI19" s="38">
        <v>13170</v>
      </c>
      <c r="AJ19" s="38">
        <v>0</v>
      </c>
      <c r="AK19" s="38">
        <v>0</v>
      </c>
      <c r="AL19" s="38">
        <v>0</v>
      </c>
      <c r="AM19" s="38">
        <v>1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21060</v>
      </c>
      <c r="AY19" s="38">
        <v>34584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f t="shared" si="1"/>
        <v>11</v>
      </c>
      <c r="BG19" s="38">
        <f t="shared" si="2"/>
        <v>15</v>
      </c>
    </row>
    <row r="20" spans="1:79" ht="12.6" x14ac:dyDescent="0.25">
      <c r="A20" s="36" t="s">
        <v>324</v>
      </c>
      <c r="B20" s="38">
        <v>352</v>
      </c>
      <c r="C20" s="38">
        <v>2</v>
      </c>
      <c r="D20" s="38">
        <v>0</v>
      </c>
      <c r="E20" s="38">
        <v>1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3</v>
      </c>
      <c r="AA20" s="38">
        <v>0</v>
      </c>
      <c r="AB20" s="38">
        <v>1</v>
      </c>
      <c r="AC20" s="38">
        <v>0</v>
      </c>
      <c r="AD20" s="38">
        <v>166</v>
      </c>
      <c r="AE20" s="38">
        <v>0</v>
      </c>
      <c r="AF20" s="38">
        <v>15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1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f t="shared" si="1"/>
        <v>165</v>
      </c>
      <c r="BG20" s="38">
        <f t="shared" si="2"/>
        <v>0</v>
      </c>
    </row>
    <row r="21" spans="1:79" ht="12.6" x14ac:dyDescent="0.25">
      <c r="A21" s="36" t="s">
        <v>325</v>
      </c>
      <c r="B21" s="38">
        <v>8114</v>
      </c>
      <c r="C21" s="38">
        <v>6721</v>
      </c>
      <c r="D21" s="38">
        <v>944</v>
      </c>
      <c r="E21" s="38">
        <v>217</v>
      </c>
      <c r="F21" s="38">
        <v>212</v>
      </c>
      <c r="G21" s="38">
        <v>32</v>
      </c>
      <c r="H21" s="38">
        <v>153</v>
      </c>
      <c r="I21" s="38">
        <v>31</v>
      </c>
      <c r="J21" s="38">
        <v>150</v>
      </c>
      <c r="K21" s="38">
        <v>16</v>
      </c>
      <c r="L21" s="38">
        <v>1692</v>
      </c>
      <c r="M21" s="38">
        <v>471</v>
      </c>
      <c r="N21" s="38">
        <v>43</v>
      </c>
      <c r="O21" s="38">
        <v>10</v>
      </c>
      <c r="P21" s="38">
        <v>16</v>
      </c>
      <c r="Q21" s="38">
        <v>4</v>
      </c>
      <c r="R21" s="38">
        <v>5</v>
      </c>
      <c r="S21" s="38">
        <v>1</v>
      </c>
      <c r="T21" s="38">
        <v>9</v>
      </c>
      <c r="U21" s="38">
        <v>2</v>
      </c>
      <c r="V21" s="38">
        <v>35</v>
      </c>
      <c r="W21" s="38">
        <v>6</v>
      </c>
      <c r="X21" s="38">
        <v>21</v>
      </c>
      <c r="Y21" s="38">
        <v>4</v>
      </c>
      <c r="Z21" s="38">
        <v>254</v>
      </c>
      <c r="AA21" s="38">
        <v>148</v>
      </c>
      <c r="AB21" s="38">
        <v>470</v>
      </c>
      <c r="AC21" s="38">
        <v>235</v>
      </c>
      <c r="AD21" s="38">
        <v>289</v>
      </c>
      <c r="AE21" s="38">
        <v>900</v>
      </c>
      <c r="AF21" s="38">
        <v>253</v>
      </c>
      <c r="AG21" s="38">
        <v>394</v>
      </c>
      <c r="AH21" s="38">
        <v>1436</v>
      </c>
      <c r="AI21" s="38">
        <v>781</v>
      </c>
      <c r="AJ21" s="38">
        <v>313</v>
      </c>
      <c r="AK21" s="38">
        <v>82</v>
      </c>
      <c r="AL21" s="38">
        <v>308</v>
      </c>
      <c r="AM21" s="38">
        <v>68</v>
      </c>
      <c r="AN21" s="38">
        <v>318</v>
      </c>
      <c r="AO21" s="38">
        <v>81</v>
      </c>
      <c r="AP21" s="38">
        <v>14</v>
      </c>
      <c r="AQ21" s="38">
        <v>3</v>
      </c>
      <c r="AR21" s="38">
        <v>26</v>
      </c>
      <c r="AS21" s="38">
        <v>1</v>
      </c>
      <c r="AT21" s="38">
        <v>9</v>
      </c>
      <c r="AU21" s="38">
        <v>8</v>
      </c>
      <c r="AV21" s="38">
        <v>135</v>
      </c>
      <c r="AW21" s="38">
        <v>20</v>
      </c>
      <c r="AX21" s="38">
        <v>116</v>
      </c>
      <c r="AY21" s="38">
        <v>2782</v>
      </c>
      <c r="AZ21" s="38">
        <v>2</v>
      </c>
      <c r="BA21" s="38">
        <v>0</v>
      </c>
      <c r="BB21" s="38">
        <v>3</v>
      </c>
      <c r="BC21" s="38">
        <v>0</v>
      </c>
      <c r="BD21" s="38">
        <v>15</v>
      </c>
      <c r="BE21" s="38">
        <v>14</v>
      </c>
      <c r="BF21" s="38">
        <f t="shared" si="1"/>
        <v>873</v>
      </c>
      <c r="BG21" s="38">
        <f t="shared" si="2"/>
        <v>410</v>
      </c>
    </row>
    <row r="22" spans="1:79" ht="12.6" x14ac:dyDescent="0.25">
      <c r="A22" s="36" t="s">
        <v>326</v>
      </c>
      <c r="B22" s="38">
        <v>2029</v>
      </c>
      <c r="C22" s="38">
        <v>888</v>
      </c>
      <c r="D22" s="38">
        <v>320</v>
      </c>
      <c r="E22" s="38">
        <v>71</v>
      </c>
      <c r="F22" s="38">
        <v>40</v>
      </c>
      <c r="G22" s="38">
        <v>1</v>
      </c>
      <c r="H22" s="38">
        <v>28</v>
      </c>
      <c r="I22" s="38">
        <v>4</v>
      </c>
      <c r="J22" s="38">
        <v>19</v>
      </c>
      <c r="K22" s="38">
        <v>4</v>
      </c>
      <c r="L22" s="38">
        <v>219</v>
      </c>
      <c r="M22" s="38">
        <v>90</v>
      </c>
      <c r="N22" s="38">
        <v>10</v>
      </c>
      <c r="O22" s="38">
        <v>2</v>
      </c>
      <c r="P22" s="38">
        <v>1</v>
      </c>
      <c r="Q22" s="38">
        <v>0</v>
      </c>
      <c r="R22" s="38">
        <v>0</v>
      </c>
      <c r="S22" s="38">
        <v>0</v>
      </c>
      <c r="T22" s="38">
        <v>2</v>
      </c>
      <c r="U22" s="38">
        <v>0</v>
      </c>
      <c r="V22" s="38">
        <v>2</v>
      </c>
      <c r="W22" s="38">
        <v>1</v>
      </c>
      <c r="X22" s="38">
        <v>4</v>
      </c>
      <c r="Y22" s="38">
        <v>1</v>
      </c>
      <c r="Z22" s="38">
        <v>27</v>
      </c>
      <c r="AA22" s="38">
        <v>34</v>
      </c>
      <c r="AB22" s="38">
        <v>107</v>
      </c>
      <c r="AC22" s="38">
        <v>34</v>
      </c>
      <c r="AD22" s="38">
        <v>40</v>
      </c>
      <c r="AE22" s="38">
        <v>92</v>
      </c>
      <c r="AF22" s="38">
        <v>85</v>
      </c>
      <c r="AG22" s="38">
        <v>82</v>
      </c>
      <c r="AH22" s="38">
        <v>827</v>
      </c>
      <c r="AI22" s="38">
        <v>86</v>
      </c>
      <c r="AJ22" s="38">
        <v>22</v>
      </c>
      <c r="AK22" s="38">
        <v>4</v>
      </c>
      <c r="AL22" s="38">
        <v>12</v>
      </c>
      <c r="AM22" s="38">
        <v>6</v>
      </c>
      <c r="AN22" s="38">
        <v>45</v>
      </c>
      <c r="AO22" s="38">
        <v>14</v>
      </c>
      <c r="AP22" s="38">
        <v>1</v>
      </c>
      <c r="AQ22" s="38">
        <v>0</v>
      </c>
      <c r="AR22" s="38">
        <v>6</v>
      </c>
      <c r="AS22" s="38">
        <v>1</v>
      </c>
      <c r="AT22" s="38">
        <v>5</v>
      </c>
      <c r="AU22" s="38">
        <v>4</v>
      </c>
      <c r="AV22" s="38">
        <v>19</v>
      </c>
      <c r="AW22" s="38">
        <v>6</v>
      </c>
      <c r="AX22" s="38">
        <v>28</v>
      </c>
      <c r="AY22" s="38">
        <v>310</v>
      </c>
      <c r="AZ22" s="38">
        <v>1</v>
      </c>
      <c r="BA22" s="38">
        <v>0</v>
      </c>
      <c r="BB22" s="38">
        <v>0</v>
      </c>
      <c r="BC22" s="38">
        <v>0</v>
      </c>
      <c r="BD22" s="38">
        <v>5</v>
      </c>
      <c r="BE22" s="38">
        <v>1</v>
      </c>
      <c r="BF22" s="38">
        <f t="shared" si="1"/>
        <v>154</v>
      </c>
      <c r="BG22" s="38">
        <f t="shared" si="2"/>
        <v>40</v>
      </c>
    </row>
    <row r="23" spans="1:79" s="70" customFormat="1" ht="22.8" x14ac:dyDescent="0.25">
      <c r="A23" s="68" t="s">
        <v>387</v>
      </c>
      <c r="B23" s="69">
        <v>8530</v>
      </c>
      <c r="C23" s="69">
        <v>61198</v>
      </c>
      <c r="D23" s="69">
        <v>1112</v>
      </c>
      <c r="E23" s="69">
        <v>753</v>
      </c>
      <c r="F23" s="69">
        <v>56</v>
      </c>
      <c r="G23" s="69">
        <v>65</v>
      </c>
      <c r="H23" s="69">
        <v>67</v>
      </c>
      <c r="I23" s="69">
        <v>106</v>
      </c>
      <c r="J23" s="69">
        <v>62</v>
      </c>
      <c r="K23" s="69">
        <v>73</v>
      </c>
      <c r="L23" s="69">
        <v>515</v>
      </c>
      <c r="M23" s="69">
        <v>2043</v>
      </c>
      <c r="N23" s="69">
        <v>17</v>
      </c>
      <c r="O23" s="69">
        <v>23</v>
      </c>
      <c r="P23" s="69">
        <v>10</v>
      </c>
      <c r="Q23" s="69">
        <v>2</v>
      </c>
      <c r="R23" s="69">
        <v>0</v>
      </c>
      <c r="S23" s="69">
        <v>2</v>
      </c>
      <c r="T23" s="69">
        <v>3</v>
      </c>
      <c r="U23" s="69">
        <v>7</v>
      </c>
      <c r="V23" s="69">
        <v>11</v>
      </c>
      <c r="W23" s="69">
        <v>17</v>
      </c>
      <c r="X23" s="69">
        <v>25</v>
      </c>
      <c r="Y23" s="69">
        <v>10</v>
      </c>
      <c r="Z23" s="69">
        <v>271</v>
      </c>
      <c r="AA23" s="69">
        <v>943</v>
      </c>
      <c r="AB23" s="69">
        <v>2451</v>
      </c>
      <c r="AC23" s="69">
        <v>2823</v>
      </c>
      <c r="AD23" s="69">
        <v>925</v>
      </c>
      <c r="AE23" s="69">
        <v>7016</v>
      </c>
      <c r="AF23" s="69">
        <v>83</v>
      </c>
      <c r="AG23" s="69">
        <v>2402</v>
      </c>
      <c r="AH23" s="69">
        <v>288</v>
      </c>
      <c r="AI23" s="69">
        <v>4134</v>
      </c>
      <c r="AJ23" s="69">
        <v>24</v>
      </c>
      <c r="AK23" s="69">
        <v>217</v>
      </c>
      <c r="AL23" s="69">
        <v>253</v>
      </c>
      <c r="AM23" s="69">
        <v>259</v>
      </c>
      <c r="AN23" s="69">
        <v>131</v>
      </c>
      <c r="AO23" s="69">
        <v>156</v>
      </c>
      <c r="AP23" s="69">
        <v>10</v>
      </c>
      <c r="AQ23" s="69">
        <v>7</v>
      </c>
      <c r="AR23" s="69">
        <v>11</v>
      </c>
      <c r="AS23" s="69">
        <v>15</v>
      </c>
      <c r="AT23" s="69">
        <v>13</v>
      </c>
      <c r="AU23" s="69">
        <v>15</v>
      </c>
      <c r="AV23" s="69">
        <v>43</v>
      </c>
      <c r="AW23" s="69">
        <v>79</v>
      </c>
      <c r="AX23" s="69">
        <v>484</v>
      </c>
      <c r="AY23" s="69">
        <v>35865</v>
      </c>
      <c r="AZ23" s="69">
        <v>2</v>
      </c>
      <c r="BA23" s="69">
        <v>5</v>
      </c>
      <c r="BB23" s="69">
        <v>6</v>
      </c>
      <c r="BC23" s="69">
        <v>5</v>
      </c>
      <c r="BD23" s="69">
        <v>5</v>
      </c>
      <c r="BE23" s="69">
        <v>51</v>
      </c>
      <c r="BF23" s="69">
        <f>B23-SUM(D23,F23,H23,J23,L23,N23,P23,R23,T23,V23,X23,Z23,AB23,AD23,AF23,AH23,AJ23,AL23,AN23,AP23,AR23,AT23,AV23,AX23,AZ23,BB23,BD23)</f>
        <v>1652</v>
      </c>
      <c r="BG23" s="69">
        <f>C23-SUM(E23,G23,I23,K23,M23,O23,Q23,S23,U23,W23,Y23,AA23,AC23,AE23,AG23,AI23,AK23,AM23,AO23,AQ23,AS23,AU23,AW23,AY23,BA23,BC23,BE23)</f>
        <v>4105</v>
      </c>
    </row>
    <row r="24" spans="1:79" ht="12.6" x14ac:dyDescent="0.25">
      <c r="A24" s="36" t="s">
        <v>327</v>
      </c>
      <c r="B24" s="38">
        <v>0</v>
      </c>
      <c r="C24" s="38">
        <v>53515</v>
      </c>
      <c r="D24" s="38">
        <v>0</v>
      </c>
      <c r="E24" s="38">
        <v>367</v>
      </c>
      <c r="F24" s="38">
        <v>0</v>
      </c>
      <c r="G24" s="38">
        <v>42</v>
      </c>
      <c r="H24" s="38">
        <v>0</v>
      </c>
      <c r="I24" s="38">
        <v>52</v>
      </c>
      <c r="J24" s="38">
        <v>0</v>
      </c>
      <c r="K24" s="38">
        <v>44</v>
      </c>
      <c r="L24" s="38">
        <v>0</v>
      </c>
      <c r="M24" s="38">
        <v>1509</v>
      </c>
      <c r="N24" s="38">
        <v>0</v>
      </c>
      <c r="O24" s="38">
        <v>15</v>
      </c>
      <c r="P24" s="38">
        <v>0</v>
      </c>
      <c r="Q24" s="38">
        <v>1</v>
      </c>
      <c r="R24" s="38">
        <v>0</v>
      </c>
      <c r="S24" s="38">
        <v>1</v>
      </c>
      <c r="T24" s="38">
        <v>0</v>
      </c>
      <c r="U24" s="38">
        <v>6</v>
      </c>
      <c r="V24" s="38">
        <v>0</v>
      </c>
      <c r="W24" s="38">
        <v>9</v>
      </c>
      <c r="X24" s="38">
        <v>0</v>
      </c>
      <c r="Y24" s="38">
        <v>1</v>
      </c>
      <c r="Z24" s="38">
        <v>0</v>
      </c>
      <c r="AA24" s="38">
        <v>577</v>
      </c>
      <c r="AB24" s="38">
        <v>0</v>
      </c>
      <c r="AC24" s="38">
        <v>680</v>
      </c>
      <c r="AD24" s="38">
        <v>0</v>
      </c>
      <c r="AE24" s="38">
        <v>5921</v>
      </c>
      <c r="AF24" s="38">
        <v>0</v>
      </c>
      <c r="AG24" s="38">
        <v>2330</v>
      </c>
      <c r="AH24" s="38">
        <v>0</v>
      </c>
      <c r="AI24" s="38">
        <v>3702</v>
      </c>
      <c r="AJ24" s="38">
        <v>0</v>
      </c>
      <c r="AK24" s="38">
        <v>146</v>
      </c>
      <c r="AL24" s="38">
        <v>0</v>
      </c>
      <c r="AM24" s="38">
        <v>173</v>
      </c>
      <c r="AN24" s="38">
        <v>0</v>
      </c>
      <c r="AO24" s="38">
        <v>93</v>
      </c>
      <c r="AP24" s="38">
        <v>0</v>
      </c>
      <c r="AQ24" s="38">
        <v>3</v>
      </c>
      <c r="AR24" s="38">
        <v>0</v>
      </c>
      <c r="AS24" s="38">
        <v>4</v>
      </c>
      <c r="AT24" s="38">
        <v>0</v>
      </c>
      <c r="AU24" s="38">
        <v>10</v>
      </c>
      <c r="AV24" s="38">
        <v>0</v>
      </c>
      <c r="AW24" s="38">
        <v>61</v>
      </c>
      <c r="AX24" s="38">
        <v>0</v>
      </c>
      <c r="AY24" s="38">
        <v>35428</v>
      </c>
      <c r="AZ24" s="38">
        <v>0</v>
      </c>
      <c r="BA24" s="38">
        <v>2</v>
      </c>
      <c r="BB24" s="38">
        <v>0</v>
      </c>
      <c r="BC24" s="38">
        <v>2</v>
      </c>
      <c r="BD24" s="38">
        <v>0</v>
      </c>
      <c r="BE24" s="38">
        <v>49</v>
      </c>
      <c r="BF24" s="38">
        <f t="shared" si="1"/>
        <v>0</v>
      </c>
      <c r="BG24" s="38">
        <f t="shared" si="2"/>
        <v>2287</v>
      </c>
    </row>
    <row r="25" spans="1:79" ht="12.6" x14ac:dyDescent="0.25">
      <c r="A25" s="36" t="s">
        <v>328</v>
      </c>
      <c r="B25" s="38">
        <v>8395</v>
      </c>
      <c r="C25" s="38">
        <v>7659</v>
      </c>
      <c r="D25" s="38">
        <v>1094</v>
      </c>
      <c r="E25" s="38">
        <v>384</v>
      </c>
      <c r="F25" s="38">
        <v>52</v>
      </c>
      <c r="G25" s="38">
        <v>23</v>
      </c>
      <c r="H25" s="38">
        <v>67</v>
      </c>
      <c r="I25" s="38">
        <v>54</v>
      </c>
      <c r="J25" s="38">
        <v>61</v>
      </c>
      <c r="K25" s="38">
        <v>29</v>
      </c>
      <c r="L25" s="38">
        <v>429</v>
      </c>
      <c r="M25" s="38">
        <v>525</v>
      </c>
      <c r="N25" s="38">
        <v>14</v>
      </c>
      <c r="O25" s="38">
        <v>8</v>
      </c>
      <c r="P25" s="38">
        <v>10</v>
      </c>
      <c r="Q25" s="38">
        <v>1</v>
      </c>
      <c r="R25" s="38">
        <v>0</v>
      </c>
      <c r="S25" s="38">
        <v>1</v>
      </c>
      <c r="T25" s="38">
        <v>3</v>
      </c>
      <c r="U25" s="38">
        <v>1</v>
      </c>
      <c r="V25" s="38">
        <v>10</v>
      </c>
      <c r="W25" s="38">
        <v>8</v>
      </c>
      <c r="X25" s="38">
        <v>25</v>
      </c>
      <c r="Y25" s="38">
        <v>9</v>
      </c>
      <c r="Z25" s="38">
        <v>267</v>
      </c>
      <c r="AA25" s="38">
        <v>363</v>
      </c>
      <c r="AB25" s="38">
        <v>2446</v>
      </c>
      <c r="AC25" s="38">
        <v>2139</v>
      </c>
      <c r="AD25" s="38">
        <v>921</v>
      </c>
      <c r="AE25" s="38">
        <v>1093</v>
      </c>
      <c r="AF25" s="38">
        <v>83</v>
      </c>
      <c r="AG25" s="38">
        <v>72</v>
      </c>
      <c r="AH25" s="38">
        <v>288</v>
      </c>
      <c r="AI25" s="38">
        <v>432</v>
      </c>
      <c r="AJ25" s="38">
        <v>23</v>
      </c>
      <c r="AK25" s="38">
        <v>71</v>
      </c>
      <c r="AL25" s="38">
        <v>253</v>
      </c>
      <c r="AM25" s="38">
        <v>85</v>
      </c>
      <c r="AN25" s="38">
        <v>130</v>
      </c>
      <c r="AO25" s="38">
        <v>63</v>
      </c>
      <c r="AP25" s="38">
        <v>10</v>
      </c>
      <c r="AQ25" s="38">
        <v>4</v>
      </c>
      <c r="AR25" s="38">
        <v>11</v>
      </c>
      <c r="AS25" s="38">
        <v>11</v>
      </c>
      <c r="AT25" s="38">
        <v>13</v>
      </c>
      <c r="AU25" s="38">
        <v>5</v>
      </c>
      <c r="AV25" s="38">
        <v>41</v>
      </c>
      <c r="AW25" s="38">
        <v>18</v>
      </c>
      <c r="AX25" s="38">
        <v>483</v>
      </c>
      <c r="AY25" s="38">
        <v>437</v>
      </c>
      <c r="AZ25" s="38">
        <v>2</v>
      </c>
      <c r="BA25" s="38">
        <v>3</v>
      </c>
      <c r="BB25" s="38">
        <v>6</v>
      </c>
      <c r="BC25" s="38">
        <v>3</v>
      </c>
      <c r="BD25" s="38">
        <v>4</v>
      </c>
      <c r="BE25" s="38">
        <v>1</v>
      </c>
      <c r="BF25" s="38">
        <f t="shared" si="1"/>
        <v>1649</v>
      </c>
      <c r="BG25" s="38">
        <f t="shared" si="2"/>
        <v>1816</v>
      </c>
    </row>
    <row r="26" spans="1:79" ht="12.6" x14ac:dyDescent="0.25">
      <c r="A26" s="36" t="s">
        <v>325</v>
      </c>
      <c r="B26" s="38">
        <v>135</v>
      </c>
      <c r="C26" s="38">
        <v>24</v>
      </c>
      <c r="D26" s="38">
        <v>18</v>
      </c>
      <c r="E26" s="38">
        <v>2</v>
      </c>
      <c r="F26" s="38">
        <v>4</v>
      </c>
      <c r="G26" s="38">
        <v>0</v>
      </c>
      <c r="H26" s="38">
        <v>0</v>
      </c>
      <c r="I26" s="38">
        <v>0</v>
      </c>
      <c r="J26" s="38">
        <v>1</v>
      </c>
      <c r="K26" s="38">
        <v>0</v>
      </c>
      <c r="L26" s="38">
        <v>86</v>
      </c>
      <c r="M26" s="38">
        <v>9</v>
      </c>
      <c r="N26" s="38">
        <v>3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4</v>
      </c>
      <c r="AA26" s="38">
        <v>3</v>
      </c>
      <c r="AB26" s="38">
        <v>5</v>
      </c>
      <c r="AC26" s="38">
        <v>4</v>
      </c>
      <c r="AD26" s="38">
        <v>4</v>
      </c>
      <c r="AE26" s="38">
        <v>2</v>
      </c>
      <c r="AF26" s="38">
        <v>0</v>
      </c>
      <c r="AG26" s="38">
        <v>0</v>
      </c>
      <c r="AH26" s="38">
        <v>0</v>
      </c>
      <c r="AI26" s="38">
        <v>0</v>
      </c>
      <c r="AJ26" s="38">
        <v>1</v>
      </c>
      <c r="AK26" s="38">
        <v>0</v>
      </c>
      <c r="AL26" s="38">
        <v>0</v>
      </c>
      <c r="AM26" s="38">
        <v>1</v>
      </c>
      <c r="AN26" s="38">
        <v>1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2</v>
      </c>
      <c r="AW26" s="38">
        <v>0</v>
      </c>
      <c r="AX26" s="38">
        <v>1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1</v>
      </c>
      <c r="BE26" s="38">
        <v>1</v>
      </c>
      <c r="BF26" s="38">
        <f t="shared" si="1"/>
        <v>3</v>
      </c>
      <c r="BG26" s="38">
        <f t="shared" si="2"/>
        <v>2</v>
      </c>
    </row>
    <row r="27" spans="1:79" s="12" customFormat="1" ht="12.6" x14ac:dyDescent="0.25">
      <c r="A27" s="64" t="s">
        <v>385</v>
      </c>
      <c r="B27" s="65">
        <v>4921</v>
      </c>
      <c r="C27" s="65">
        <v>3138</v>
      </c>
      <c r="D27" s="65">
        <v>2276</v>
      </c>
      <c r="E27" s="65">
        <v>931</v>
      </c>
      <c r="F27" s="65">
        <v>70</v>
      </c>
      <c r="G27" s="65">
        <v>40</v>
      </c>
      <c r="H27" s="65">
        <v>51</v>
      </c>
      <c r="I27" s="65">
        <v>38</v>
      </c>
      <c r="J27" s="65">
        <v>58</v>
      </c>
      <c r="K27" s="65">
        <v>46</v>
      </c>
      <c r="L27" s="65">
        <v>899</v>
      </c>
      <c r="M27" s="65">
        <v>797</v>
      </c>
      <c r="N27" s="65">
        <v>19</v>
      </c>
      <c r="O27" s="65">
        <v>17</v>
      </c>
      <c r="P27" s="65">
        <v>7</v>
      </c>
      <c r="Q27" s="65">
        <v>5</v>
      </c>
      <c r="R27" s="65">
        <v>2</v>
      </c>
      <c r="S27" s="65">
        <v>1</v>
      </c>
      <c r="T27" s="65">
        <v>3</v>
      </c>
      <c r="U27" s="65">
        <v>4</v>
      </c>
      <c r="V27" s="65">
        <v>16</v>
      </c>
      <c r="W27" s="65">
        <v>9</v>
      </c>
      <c r="X27" s="65">
        <v>6</v>
      </c>
      <c r="Y27" s="65">
        <v>6</v>
      </c>
      <c r="Z27" s="65">
        <v>308</v>
      </c>
      <c r="AA27" s="65">
        <v>264</v>
      </c>
      <c r="AB27" s="65">
        <v>359</v>
      </c>
      <c r="AC27" s="65">
        <v>277</v>
      </c>
      <c r="AD27" s="65">
        <v>103</v>
      </c>
      <c r="AE27" s="65">
        <v>120</v>
      </c>
      <c r="AF27" s="65">
        <v>76</v>
      </c>
      <c r="AG27" s="65">
        <v>65</v>
      </c>
      <c r="AH27" s="65">
        <v>28</v>
      </c>
      <c r="AI27" s="65">
        <v>34</v>
      </c>
      <c r="AJ27" s="65">
        <v>90</v>
      </c>
      <c r="AK27" s="65">
        <v>83</v>
      </c>
      <c r="AL27" s="65">
        <v>80</v>
      </c>
      <c r="AM27" s="65">
        <v>64</v>
      </c>
      <c r="AN27" s="65">
        <v>215</v>
      </c>
      <c r="AO27" s="65">
        <v>116</v>
      </c>
      <c r="AP27" s="65">
        <v>4</v>
      </c>
      <c r="AQ27" s="65">
        <v>5</v>
      </c>
      <c r="AR27" s="65">
        <v>15</v>
      </c>
      <c r="AS27" s="65">
        <v>5</v>
      </c>
      <c r="AT27" s="65">
        <v>9</v>
      </c>
      <c r="AU27" s="65">
        <v>4</v>
      </c>
      <c r="AV27" s="65">
        <v>63</v>
      </c>
      <c r="AW27" s="65">
        <v>37</v>
      </c>
      <c r="AX27" s="65">
        <v>25</v>
      </c>
      <c r="AY27" s="65">
        <v>37</v>
      </c>
      <c r="AZ27" s="65">
        <v>0</v>
      </c>
      <c r="BA27" s="65">
        <v>0</v>
      </c>
      <c r="BB27" s="65">
        <v>2</v>
      </c>
      <c r="BC27" s="65">
        <v>5</v>
      </c>
      <c r="BD27" s="65">
        <v>2</v>
      </c>
      <c r="BE27" s="65">
        <v>7</v>
      </c>
      <c r="BF27" s="65">
        <f t="shared" si="1"/>
        <v>135</v>
      </c>
      <c r="BG27" s="65">
        <f t="shared" si="2"/>
        <v>121</v>
      </c>
    </row>
    <row r="29" spans="1:79" ht="12.6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</row>
    <row r="30" spans="1:79" ht="12.6" x14ac:dyDescent="0.25">
      <c r="A30" s="33"/>
      <c r="B30" s="33"/>
      <c r="C30" s="63"/>
      <c r="D30" s="63"/>
      <c r="E30" s="63"/>
      <c r="F30" s="63"/>
      <c r="G30" s="33"/>
      <c r="H30" s="33"/>
      <c r="I30" s="33"/>
      <c r="J30" s="33"/>
      <c r="K30" s="33"/>
      <c r="L30" s="63"/>
      <c r="M30" s="6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33"/>
      <c r="AI30" s="33"/>
      <c r="AJ30" s="6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50"/>
      <c r="BK30" s="6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</row>
    <row r="31" spans="1:79" ht="12.6" x14ac:dyDescent="0.25">
      <c r="A31" s="33"/>
      <c r="C31" s="50"/>
      <c r="D31" s="50"/>
      <c r="E31" s="50"/>
      <c r="F31" s="50"/>
      <c r="L31" s="50"/>
      <c r="M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N31" s="50"/>
      <c r="AX31" s="50"/>
      <c r="AY31" s="50"/>
      <c r="BF31" s="50"/>
      <c r="BG31" s="50"/>
      <c r="BI31" s="50"/>
      <c r="BZ31" s="50"/>
    </row>
    <row r="32" spans="1:79" ht="12.6" x14ac:dyDescent="0.25">
      <c r="A32" s="33"/>
      <c r="B32" s="50"/>
      <c r="L32" s="50"/>
    </row>
    <row r="33" spans="1:63" ht="12.6" x14ac:dyDescent="0.25">
      <c r="A33" s="33"/>
      <c r="B33" s="50"/>
      <c r="L33" s="50"/>
    </row>
    <row r="34" spans="1:63" ht="12.6" x14ac:dyDescent="0.25">
      <c r="A34" s="33"/>
      <c r="B34" s="50"/>
    </row>
    <row r="35" spans="1:63" ht="12.6" x14ac:dyDescent="0.25">
      <c r="A35" s="33"/>
    </row>
    <row r="36" spans="1:63" ht="12.6" x14ac:dyDescent="0.25">
      <c r="A36" s="33"/>
    </row>
    <row r="37" spans="1:63" ht="12.6" x14ac:dyDescent="0.25">
      <c r="A37" s="33"/>
      <c r="B37" s="50"/>
      <c r="C37" s="50"/>
      <c r="D37" s="50"/>
      <c r="AJ37" s="50"/>
    </row>
    <row r="38" spans="1:63" ht="12.6" x14ac:dyDescent="0.25">
      <c r="A38" s="33"/>
      <c r="B38" s="50"/>
      <c r="C38" s="50"/>
      <c r="D38" s="50"/>
      <c r="AN38" s="50"/>
    </row>
    <row r="39" spans="1:63" ht="12.6" x14ac:dyDescent="0.25">
      <c r="A39" s="33"/>
    </row>
    <row r="40" spans="1:63" ht="12.6" x14ac:dyDescent="0.25">
      <c r="A40" s="33"/>
      <c r="B40" s="50"/>
    </row>
    <row r="41" spans="1:63" ht="12.6" x14ac:dyDescent="0.25">
      <c r="A41" s="33"/>
      <c r="B41" s="50"/>
    </row>
    <row r="42" spans="1:63" ht="12.6" x14ac:dyDescent="0.25">
      <c r="A42" s="33"/>
      <c r="B42" s="50"/>
      <c r="C42" s="50"/>
      <c r="AB42" s="50"/>
      <c r="AC42" s="50"/>
      <c r="AD42" s="50"/>
      <c r="AE42" s="50"/>
      <c r="AF42" s="50"/>
      <c r="AG42" s="50"/>
      <c r="BJ42" s="50"/>
      <c r="BK42" s="50"/>
    </row>
    <row r="43" spans="1:63" ht="12.6" x14ac:dyDescent="0.25">
      <c r="A43" s="33"/>
      <c r="B43" s="50"/>
      <c r="C43" s="50"/>
      <c r="AD43" s="50"/>
      <c r="AE43" s="50"/>
      <c r="AF43" s="50"/>
      <c r="AG43" s="50"/>
      <c r="AH43" s="50"/>
      <c r="AI43" s="50"/>
      <c r="AX43" s="50"/>
      <c r="AY43" s="50"/>
    </row>
    <row r="44" spans="1:63" ht="12.6" x14ac:dyDescent="0.25">
      <c r="A44" s="33"/>
      <c r="B44" s="50"/>
      <c r="C44" s="50"/>
      <c r="L44" s="50"/>
      <c r="AF44" s="50"/>
      <c r="BK44" s="50"/>
    </row>
    <row r="45" spans="1:63" ht="12.6" x14ac:dyDescent="0.25">
      <c r="A45" s="33"/>
      <c r="B45" s="50"/>
      <c r="C45" s="50"/>
      <c r="L45" s="50"/>
      <c r="AF45" s="50"/>
      <c r="AH45" s="50"/>
      <c r="AY45" s="50"/>
    </row>
    <row r="46" spans="1:63" ht="12.6" x14ac:dyDescent="0.25">
      <c r="A46" s="33"/>
      <c r="B46" s="50"/>
      <c r="C46" s="50"/>
      <c r="M46" s="50"/>
      <c r="AC46" s="50"/>
      <c r="AE46" s="50"/>
      <c r="AG46" s="50"/>
      <c r="BK46" s="50"/>
    </row>
    <row r="47" spans="1:63" ht="12.6" x14ac:dyDescent="0.25">
      <c r="A47" s="33"/>
      <c r="B47" s="50"/>
      <c r="C47" s="50"/>
      <c r="D47" s="50"/>
      <c r="M47" s="50"/>
      <c r="Z47" s="50"/>
      <c r="AA47" s="50"/>
      <c r="AC47" s="50"/>
      <c r="AE47" s="50"/>
      <c r="AG47" s="50"/>
      <c r="AI47" s="50"/>
      <c r="AY47" s="50"/>
      <c r="BI47" s="50"/>
    </row>
    <row r="48" spans="1:63" ht="12.6" x14ac:dyDescent="0.25">
      <c r="A48" s="33"/>
      <c r="B48" s="50"/>
      <c r="C48" s="50"/>
      <c r="D48" s="50"/>
      <c r="AB48" s="50"/>
      <c r="AC48" s="50"/>
      <c r="AE48" s="50"/>
      <c r="BG48" s="50"/>
    </row>
    <row r="49" spans="1:63" ht="12.6" x14ac:dyDescent="0.25">
      <c r="A49" s="33"/>
      <c r="B49" s="50"/>
      <c r="C49" s="50"/>
      <c r="D49" s="50"/>
      <c r="E49" s="50"/>
    </row>
    <row r="50" spans="1:63" ht="12.6" x14ac:dyDescent="0.25">
      <c r="A50" s="33"/>
      <c r="B50" s="50"/>
      <c r="C50" s="50"/>
      <c r="D50" s="50"/>
      <c r="L50" s="50"/>
      <c r="Z50" s="50"/>
      <c r="AB50" s="50"/>
      <c r="AC50" s="50"/>
      <c r="AD50" s="50"/>
      <c r="AE50" s="50"/>
      <c r="AF50" s="50"/>
      <c r="AG50" s="50"/>
      <c r="AJ50" s="50"/>
      <c r="BJ50" s="50"/>
      <c r="BK50" s="50"/>
    </row>
    <row r="51" spans="1:63" x14ac:dyDescent="0.25">
      <c r="B51" s="50"/>
      <c r="C51" s="50"/>
      <c r="D51" s="50"/>
      <c r="E51" s="50"/>
      <c r="L51" s="50"/>
      <c r="M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N51" s="50"/>
      <c r="AX51" s="50"/>
      <c r="AY51" s="50"/>
      <c r="BK51" s="50"/>
    </row>
    <row r="52" spans="1:63" x14ac:dyDescent="0.25">
      <c r="B52" s="50"/>
      <c r="C52" s="50"/>
      <c r="D52" s="50"/>
      <c r="M52" s="50"/>
      <c r="AB52" s="50"/>
      <c r="AC52" s="50"/>
      <c r="AE52" s="50"/>
      <c r="AG52" s="50"/>
      <c r="AI52" s="50"/>
      <c r="AY52" s="50"/>
      <c r="BG52" s="50"/>
      <c r="BI52" s="50"/>
    </row>
  </sheetData>
  <mergeCells count="30">
    <mergeCell ref="J3:K3"/>
    <mergeCell ref="L3:M3"/>
    <mergeCell ref="N3:O3"/>
    <mergeCell ref="P3:Q3"/>
    <mergeCell ref="R3:S3"/>
    <mergeCell ref="T3:U3"/>
    <mergeCell ref="V3:W3"/>
    <mergeCell ref="X3:Y3"/>
    <mergeCell ref="BF3:BG3"/>
    <mergeCell ref="A3:A4"/>
    <mergeCell ref="B3:C3"/>
    <mergeCell ref="D3:E3"/>
    <mergeCell ref="F3:G3"/>
    <mergeCell ref="H3:I3"/>
    <mergeCell ref="AH3:AI3"/>
    <mergeCell ref="AJ3:AK3"/>
    <mergeCell ref="AL3:AM3"/>
    <mergeCell ref="AN3:AO3"/>
    <mergeCell ref="Z3:AA3"/>
    <mergeCell ref="AD3:AE3"/>
    <mergeCell ref="AF3:AG3"/>
    <mergeCell ref="AB3:AC3"/>
    <mergeCell ref="AX3:AY3"/>
    <mergeCell ref="AZ3:BA3"/>
    <mergeCell ref="BB3:BC3"/>
    <mergeCell ref="BD3:BE3"/>
    <mergeCell ref="AP3:AQ3"/>
    <mergeCell ref="AR3:AS3"/>
    <mergeCell ref="AT3:AU3"/>
    <mergeCell ref="AV3:AW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252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253</v>
      </c>
      <c r="AE3" s="113"/>
    </row>
    <row r="4" spans="1:32" s="41" customFormat="1" ht="15.75" customHeight="1" x14ac:dyDescent="0.25">
      <c r="A4" s="118" t="s">
        <v>254</v>
      </c>
      <c r="B4" s="132"/>
      <c r="C4" s="2" t="s">
        <v>255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256</v>
      </c>
      <c r="K4" s="2" t="s">
        <v>257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258</v>
      </c>
      <c r="Q4" s="2" t="s">
        <v>259</v>
      </c>
      <c r="R4" s="2" t="s">
        <v>260</v>
      </c>
      <c r="S4" s="2" t="s">
        <v>261</v>
      </c>
      <c r="T4" s="15" t="s">
        <v>61</v>
      </c>
      <c r="U4" s="8" t="s">
        <v>262</v>
      </c>
      <c r="V4" s="8" t="s">
        <v>263</v>
      </c>
      <c r="W4" s="8" t="s">
        <v>264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41" customFormat="1" ht="21.15" customHeight="1" x14ac:dyDescent="0.25">
      <c r="A5" s="133"/>
      <c r="B5" s="134"/>
      <c r="C5" s="42" t="s">
        <v>265</v>
      </c>
      <c r="D5" s="42" t="s">
        <v>266</v>
      </c>
      <c r="E5" s="42" t="s">
        <v>267</v>
      </c>
      <c r="F5" s="42" t="s">
        <v>268</v>
      </c>
      <c r="G5" s="42" t="s">
        <v>269</v>
      </c>
      <c r="H5" s="42" t="s">
        <v>270</v>
      </c>
      <c r="I5" s="42" t="s">
        <v>271</v>
      </c>
      <c r="J5" s="42" t="s">
        <v>272</v>
      </c>
      <c r="K5" s="42" t="s">
        <v>273</v>
      </c>
      <c r="L5" s="42" t="s">
        <v>274</v>
      </c>
      <c r="M5" s="42" t="s">
        <v>275</v>
      </c>
      <c r="N5" s="42" t="s">
        <v>276</v>
      </c>
      <c r="O5" s="42" t="s">
        <v>277</v>
      </c>
      <c r="P5" s="42" t="s">
        <v>278</v>
      </c>
      <c r="Q5" s="42" t="s">
        <v>279</v>
      </c>
      <c r="R5" s="42" t="s">
        <v>280</v>
      </c>
      <c r="S5" s="42" t="s">
        <v>281</v>
      </c>
      <c r="T5" s="43" t="s">
        <v>282</v>
      </c>
      <c r="U5" s="43" t="s">
        <v>283</v>
      </c>
      <c r="V5" s="43" t="s">
        <v>284</v>
      </c>
      <c r="W5" s="43" t="s">
        <v>285</v>
      </c>
      <c r="X5" s="43" t="s">
        <v>286</v>
      </c>
      <c r="Y5" s="43" t="s">
        <v>63</v>
      </c>
      <c r="Z5" s="43" t="s">
        <v>287</v>
      </c>
      <c r="AA5" s="43" t="s">
        <v>288</v>
      </c>
      <c r="AB5" s="43" t="s">
        <v>289</v>
      </c>
      <c r="AC5" s="43" t="s">
        <v>290</v>
      </c>
      <c r="AD5" s="43" t="s">
        <v>291</v>
      </c>
      <c r="AE5" s="43" t="s">
        <v>292</v>
      </c>
    </row>
    <row r="6" spans="1:32" s="12" customFormat="1" ht="12.6" x14ac:dyDescent="0.25">
      <c r="A6" s="122" t="s">
        <v>293</v>
      </c>
      <c r="B6" s="123"/>
      <c r="C6" s="26">
        <v>428240</v>
      </c>
      <c r="D6" s="26">
        <v>10174</v>
      </c>
      <c r="E6" s="26">
        <v>1327</v>
      </c>
      <c r="F6" s="26">
        <v>638</v>
      </c>
      <c r="G6" s="26">
        <v>669</v>
      </c>
      <c r="H6" s="26">
        <v>9672</v>
      </c>
      <c r="I6" s="26">
        <v>172</v>
      </c>
      <c r="J6" s="26">
        <v>127</v>
      </c>
      <c r="K6" s="26">
        <v>15</v>
      </c>
      <c r="L6" s="26">
        <v>36</v>
      </c>
      <c r="M6" s="26">
        <v>141</v>
      </c>
      <c r="N6" s="26">
        <v>80</v>
      </c>
      <c r="O6" s="26">
        <v>2781</v>
      </c>
      <c r="P6" s="26">
        <v>7745</v>
      </c>
      <c r="Q6" s="26">
        <v>89916</v>
      </c>
      <c r="R6" s="26">
        <v>86628</v>
      </c>
      <c r="S6" s="26">
        <v>96647</v>
      </c>
      <c r="T6" s="28">
        <v>1095</v>
      </c>
      <c r="U6" s="28">
        <v>1380</v>
      </c>
      <c r="V6" s="28">
        <v>2963</v>
      </c>
      <c r="W6" s="28">
        <v>83</v>
      </c>
      <c r="X6" s="28">
        <v>144</v>
      </c>
      <c r="Y6" s="28">
        <v>94</v>
      </c>
      <c r="Z6" s="28">
        <v>731</v>
      </c>
      <c r="AA6" s="28">
        <v>104807</v>
      </c>
      <c r="AB6" s="28">
        <v>16</v>
      </c>
      <c r="AC6" s="28">
        <v>28</v>
      </c>
      <c r="AD6" s="28">
        <v>114</v>
      </c>
      <c r="AE6" s="28">
        <v>10017</v>
      </c>
      <c r="AF6" s="52"/>
    </row>
    <row r="7" spans="1:32" ht="12.6" x14ac:dyDescent="0.25">
      <c r="A7" s="23" t="s">
        <v>120</v>
      </c>
      <c r="B7" s="24" t="s">
        <v>64</v>
      </c>
      <c r="C7" s="26">
        <v>353711</v>
      </c>
      <c r="D7" s="26">
        <v>5046</v>
      </c>
      <c r="E7" s="26">
        <v>696</v>
      </c>
      <c r="F7" s="26">
        <v>244</v>
      </c>
      <c r="G7" s="26">
        <v>304</v>
      </c>
      <c r="H7" s="26">
        <v>3605</v>
      </c>
      <c r="I7" s="26">
        <v>92</v>
      </c>
      <c r="J7" s="26">
        <v>59</v>
      </c>
      <c r="K7" s="26">
        <v>8</v>
      </c>
      <c r="L7" s="26">
        <v>16</v>
      </c>
      <c r="M7" s="26">
        <v>48</v>
      </c>
      <c r="N7" s="26">
        <v>51</v>
      </c>
      <c r="O7" s="26">
        <v>1420</v>
      </c>
      <c r="P7" s="26">
        <v>4849</v>
      </c>
      <c r="Q7" s="26">
        <v>71005</v>
      </c>
      <c r="R7" s="26">
        <v>71947</v>
      </c>
      <c r="S7" s="26">
        <v>92107</v>
      </c>
      <c r="T7" s="28">
        <v>467</v>
      </c>
      <c r="U7" s="28">
        <v>703</v>
      </c>
      <c r="V7" s="28">
        <v>1673</v>
      </c>
      <c r="W7" s="28">
        <v>32</v>
      </c>
      <c r="X7" s="28">
        <v>93</v>
      </c>
      <c r="Y7" s="28">
        <v>37</v>
      </c>
      <c r="Z7" s="28">
        <v>396</v>
      </c>
      <c r="AA7" s="28">
        <v>91358</v>
      </c>
      <c r="AB7" s="28">
        <v>11</v>
      </c>
      <c r="AC7" s="28">
        <v>16</v>
      </c>
      <c r="AD7" s="28">
        <v>93</v>
      </c>
      <c r="AE7" s="28">
        <v>7335</v>
      </c>
    </row>
    <row r="8" spans="1:32" ht="12.6" x14ac:dyDescent="0.25">
      <c r="A8" s="13" t="s">
        <v>65</v>
      </c>
      <c r="B8" s="46" t="s">
        <v>66</v>
      </c>
      <c r="C8" s="44">
        <v>60471</v>
      </c>
      <c r="D8" s="44">
        <v>1129</v>
      </c>
      <c r="E8" s="44">
        <v>188</v>
      </c>
      <c r="F8" s="44">
        <v>75</v>
      </c>
      <c r="G8" s="44">
        <v>71</v>
      </c>
      <c r="H8" s="44">
        <v>819</v>
      </c>
      <c r="I8" s="44">
        <v>29</v>
      </c>
      <c r="J8" s="44">
        <v>12</v>
      </c>
      <c r="K8" s="44">
        <v>2</v>
      </c>
      <c r="L8" s="44">
        <v>1</v>
      </c>
      <c r="M8" s="44">
        <v>11</v>
      </c>
      <c r="N8" s="44">
        <v>6</v>
      </c>
      <c r="O8" s="44">
        <v>409</v>
      </c>
      <c r="P8" s="44">
        <v>1318</v>
      </c>
      <c r="Q8" s="44">
        <v>14749</v>
      </c>
      <c r="R8" s="44">
        <v>9469</v>
      </c>
      <c r="S8" s="44">
        <v>13822</v>
      </c>
      <c r="T8" s="45">
        <v>131</v>
      </c>
      <c r="U8" s="45">
        <v>196</v>
      </c>
      <c r="V8" s="45">
        <v>408</v>
      </c>
      <c r="W8" s="45">
        <v>12</v>
      </c>
      <c r="X8" s="45">
        <v>27</v>
      </c>
      <c r="Y8" s="45">
        <v>12</v>
      </c>
      <c r="Z8" s="45">
        <v>98</v>
      </c>
      <c r="AA8" s="45">
        <v>15411</v>
      </c>
      <c r="AB8" s="45">
        <v>1</v>
      </c>
      <c r="AC8" s="45">
        <v>10</v>
      </c>
      <c r="AD8" s="45">
        <v>9</v>
      </c>
      <c r="AE8" s="45">
        <v>2046</v>
      </c>
    </row>
    <row r="9" spans="1:32" s="49" customFormat="1" ht="12.6" x14ac:dyDescent="0.25">
      <c r="A9" s="13" t="s">
        <v>67</v>
      </c>
      <c r="B9" s="46" t="s">
        <v>68</v>
      </c>
      <c r="C9" s="44">
        <v>6438</v>
      </c>
      <c r="D9" s="44">
        <v>69</v>
      </c>
      <c r="E9" s="44">
        <v>5</v>
      </c>
      <c r="F9" s="44">
        <v>1</v>
      </c>
      <c r="G9" s="44">
        <v>4</v>
      </c>
      <c r="H9" s="44">
        <v>40</v>
      </c>
      <c r="I9" s="44">
        <v>3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4">
        <v>8</v>
      </c>
      <c r="P9" s="44">
        <v>33</v>
      </c>
      <c r="Q9" s="44">
        <v>2008</v>
      </c>
      <c r="R9" s="44">
        <v>1075</v>
      </c>
      <c r="S9" s="44">
        <v>685</v>
      </c>
      <c r="T9" s="45">
        <v>4</v>
      </c>
      <c r="U9" s="45">
        <v>3</v>
      </c>
      <c r="V9" s="45">
        <v>21</v>
      </c>
      <c r="W9" s="48">
        <v>0</v>
      </c>
      <c r="X9" s="45">
        <v>6</v>
      </c>
      <c r="Y9" s="48">
        <v>1</v>
      </c>
      <c r="Z9" s="45">
        <v>12</v>
      </c>
      <c r="AA9" s="45">
        <v>2313</v>
      </c>
      <c r="AB9" s="48">
        <v>0</v>
      </c>
      <c r="AC9" s="48">
        <v>0</v>
      </c>
      <c r="AD9" s="45">
        <v>17</v>
      </c>
      <c r="AE9" s="45">
        <v>130</v>
      </c>
    </row>
    <row r="10" spans="1:32" ht="12.6" x14ac:dyDescent="0.25">
      <c r="A10" s="13" t="s">
        <v>70</v>
      </c>
      <c r="B10" s="46" t="s">
        <v>71</v>
      </c>
      <c r="C10" s="44">
        <v>77179</v>
      </c>
      <c r="D10" s="44">
        <v>455</v>
      </c>
      <c r="E10" s="44">
        <v>65</v>
      </c>
      <c r="F10" s="44">
        <v>47</v>
      </c>
      <c r="G10" s="44">
        <v>51</v>
      </c>
      <c r="H10" s="44">
        <v>412</v>
      </c>
      <c r="I10" s="44">
        <v>9</v>
      </c>
      <c r="J10" s="44">
        <v>2</v>
      </c>
      <c r="K10" s="44">
        <v>3</v>
      </c>
      <c r="L10" s="44">
        <v>5</v>
      </c>
      <c r="M10" s="44">
        <v>6</v>
      </c>
      <c r="N10" s="44">
        <v>9</v>
      </c>
      <c r="O10" s="44">
        <v>128</v>
      </c>
      <c r="P10" s="44">
        <v>505</v>
      </c>
      <c r="Q10" s="44">
        <v>11042</v>
      </c>
      <c r="R10" s="44">
        <v>21093</v>
      </c>
      <c r="S10" s="44">
        <v>27376</v>
      </c>
      <c r="T10" s="45">
        <v>53</v>
      </c>
      <c r="U10" s="45">
        <v>84</v>
      </c>
      <c r="V10" s="45">
        <v>178</v>
      </c>
      <c r="W10" s="45">
        <v>3</v>
      </c>
      <c r="X10" s="45">
        <v>6</v>
      </c>
      <c r="Y10" s="45">
        <v>5</v>
      </c>
      <c r="Z10" s="45">
        <v>60</v>
      </c>
      <c r="AA10" s="45">
        <v>14638</v>
      </c>
      <c r="AB10" s="45">
        <v>4</v>
      </c>
      <c r="AC10" s="45">
        <v>1</v>
      </c>
      <c r="AD10" s="45">
        <v>19</v>
      </c>
      <c r="AE10" s="45">
        <v>920</v>
      </c>
    </row>
    <row r="11" spans="1:32" ht="12.6" x14ac:dyDescent="0.25">
      <c r="A11" s="13" t="s">
        <v>72</v>
      </c>
      <c r="B11" s="46" t="s">
        <v>73</v>
      </c>
      <c r="C11" s="44">
        <v>18881</v>
      </c>
      <c r="D11" s="44">
        <v>165</v>
      </c>
      <c r="E11" s="44">
        <v>15</v>
      </c>
      <c r="F11" s="44">
        <v>1</v>
      </c>
      <c r="G11" s="44">
        <v>4</v>
      </c>
      <c r="H11" s="44">
        <v>83</v>
      </c>
      <c r="I11" s="44">
        <v>1</v>
      </c>
      <c r="J11" s="44">
        <v>4</v>
      </c>
      <c r="K11" s="47">
        <v>0</v>
      </c>
      <c r="L11" s="44">
        <v>1</v>
      </c>
      <c r="M11" s="47">
        <v>1</v>
      </c>
      <c r="N11" s="47">
        <v>1</v>
      </c>
      <c r="O11" s="44">
        <v>67</v>
      </c>
      <c r="P11" s="44">
        <v>126</v>
      </c>
      <c r="Q11" s="44">
        <v>2943</v>
      </c>
      <c r="R11" s="44">
        <v>8907</v>
      </c>
      <c r="S11" s="44">
        <v>3030</v>
      </c>
      <c r="T11" s="45">
        <v>30</v>
      </c>
      <c r="U11" s="45">
        <v>18</v>
      </c>
      <c r="V11" s="45">
        <v>39</v>
      </c>
      <c r="W11" s="45">
        <v>1</v>
      </c>
      <c r="X11" s="45">
        <v>1</v>
      </c>
      <c r="Y11" s="48">
        <v>0</v>
      </c>
      <c r="Z11" s="45">
        <v>5</v>
      </c>
      <c r="AA11" s="45">
        <v>3332</v>
      </c>
      <c r="AB11" s="48">
        <v>0</v>
      </c>
      <c r="AC11" s="48">
        <v>0</v>
      </c>
      <c r="AD11" s="45">
        <v>1</v>
      </c>
      <c r="AE11" s="45">
        <v>105</v>
      </c>
    </row>
    <row r="12" spans="1:32" ht="12.6" x14ac:dyDescent="0.25">
      <c r="A12" s="13" t="s">
        <v>74</v>
      </c>
      <c r="B12" s="46" t="s">
        <v>75</v>
      </c>
      <c r="C12" s="44">
        <v>11307</v>
      </c>
      <c r="D12" s="44">
        <v>64</v>
      </c>
      <c r="E12" s="44">
        <v>6</v>
      </c>
      <c r="F12" s="47">
        <v>0</v>
      </c>
      <c r="G12" s="44">
        <v>1</v>
      </c>
      <c r="H12" s="44">
        <v>44</v>
      </c>
      <c r="I12" s="47">
        <v>0</v>
      </c>
      <c r="J12" s="47">
        <v>0</v>
      </c>
      <c r="K12" s="47">
        <v>0</v>
      </c>
      <c r="L12" s="44">
        <v>3</v>
      </c>
      <c r="M12" s="47">
        <v>0</v>
      </c>
      <c r="N12" s="44">
        <v>4</v>
      </c>
      <c r="O12" s="44">
        <v>35</v>
      </c>
      <c r="P12" s="44">
        <v>43</v>
      </c>
      <c r="Q12" s="44">
        <v>2714</v>
      </c>
      <c r="R12" s="44">
        <v>2576</v>
      </c>
      <c r="S12" s="44">
        <v>2550</v>
      </c>
      <c r="T12" s="45">
        <v>3</v>
      </c>
      <c r="U12" s="45">
        <v>11</v>
      </c>
      <c r="V12" s="45">
        <v>9</v>
      </c>
      <c r="W12" s="48">
        <v>0</v>
      </c>
      <c r="X12" s="45">
        <v>1</v>
      </c>
      <c r="Y12" s="45">
        <v>0</v>
      </c>
      <c r="Z12" s="45">
        <v>5</v>
      </c>
      <c r="AA12" s="45">
        <v>3151</v>
      </c>
      <c r="AB12" s="45">
        <v>0</v>
      </c>
      <c r="AC12" s="45">
        <v>2</v>
      </c>
      <c r="AD12" s="45">
        <v>2</v>
      </c>
      <c r="AE12" s="45">
        <v>83</v>
      </c>
    </row>
    <row r="13" spans="1:32" ht="12.6" x14ac:dyDescent="0.25">
      <c r="A13" s="13" t="s">
        <v>76</v>
      </c>
      <c r="B13" s="46" t="s">
        <v>77</v>
      </c>
      <c r="C13" s="44">
        <v>29407</v>
      </c>
      <c r="D13" s="44">
        <v>200</v>
      </c>
      <c r="E13" s="44">
        <v>20</v>
      </c>
      <c r="F13" s="44">
        <v>4</v>
      </c>
      <c r="G13" s="44">
        <v>11</v>
      </c>
      <c r="H13" s="44">
        <v>94</v>
      </c>
      <c r="I13" s="44">
        <v>6</v>
      </c>
      <c r="J13" s="44">
        <v>0</v>
      </c>
      <c r="K13" s="47">
        <v>0</v>
      </c>
      <c r="L13" s="47">
        <v>1</v>
      </c>
      <c r="M13" s="47">
        <v>0</v>
      </c>
      <c r="N13" s="47">
        <v>0</v>
      </c>
      <c r="O13" s="44">
        <v>66</v>
      </c>
      <c r="P13" s="44">
        <v>142</v>
      </c>
      <c r="Q13" s="44">
        <v>5272</v>
      </c>
      <c r="R13" s="44">
        <v>6341</v>
      </c>
      <c r="S13" s="44">
        <v>9118</v>
      </c>
      <c r="T13" s="45">
        <v>11</v>
      </c>
      <c r="U13" s="45">
        <v>14</v>
      </c>
      <c r="V13" s="45">
        <v>57</v>
      </c>
      <c r="W13" s="45">
        <v>1</v>
      </c>
      <c r="X13" s="45">
        <v>2</v>
      </c>
      <c r="Y13" s="45">
        <v>1</v>
      </c>
      <c r="Z13" s="45">
        <v>14</v>
      </c>
      <c r="AA13" s="45">
        <v>7502</v>
      </c>
      <c r="AB13" s="48">
        <v>0</v>
      </c>
      <c r="AC13" s="48">
        <v>0</v>
      </c>
      <c r="AD13" s="45">
        <v>9</v>
      </c>
      <c r="AE13" s="45">
        <v>521</v>
      </c>
    </row>
    <row r="14" spans="1:32" ht="12.6" x14ac:dyDescent="0.25">
      <c r="A14" s="13" t="s">
        <v>78</v>
      </c>
      <c r="B14" s="46" t="s">
        <v>79</v>
      </c>
      <c r="C14" s="44">
        <v>23013</v>
      </c>
      <c r="D14" s="44">
        <v>115</v>
      </c>
      <c r="E14" s="44">
        <v>32</v>
      </c>
      <c r="F14" s="44">
        <v>4</v>
      </c>
      <c r="G14" s="44">
        <v>9</v>
      </c>
      <c r="H14" s="44">
        <v>92</v>
      </c>
      <c r="I14" s="44">
        <v>2</v>
      </c>
      <c r="J14" s="44">
        <v>2</v>
      </c>
      <c r="K14" s="47">
        <v>0</v>
      </c>
      <c r="L14" s="47">
        <v>0</v>
      </c>
      <c r="M14" s="44">
        <v>0</v>
      </c>
      <c r="N14" s="47">
        <v>0</v>
      </c>
      <c r="O14" s="44">
        <v>21</v>
      </c>
      <c r="P14" s="44">
        <v>85</v>
      </c>
      <c r="Q14" s="44">
        <v>3874</v>
      </c>
      <c r="R14" s="44">
        <v>2426</v>
      </c>
      <c r="S14" s="44">
        <v>8215</v>
      </c>
      <c r="T14" s="45">
        <v>11</v>
      </c>
      <c r="U14" s="45">
        <v>7</v>
      </c>
      <c r="V14" s="45">
        <v>50</v>
      </c>
      <c r="W14" s="45">
        <v>0</v>
      </c>
      <c r="X14" s="48">
        <v>0</v>
      </c>
      <c r="Y14" s="48">
        <v>0</v>
      </c>
      <c r="Z14" s="45">
        <v>13</v>
      </c>
      <c r="AA14" s="45">
        <v>7727</v>
      </c>
      <c r="AB14" s="48">
        <v>0</v>
      </c>
      <c r="AC14" s="48">
        <v>0</v>
      </c>
      <c r="AD14" s="45">
        <v>4</v>
      </c>
      <c r="AE14" s="45">
        <v>324</v>
      </c>
    </row>
    <row r="15" spans="1:32" ht="12.6" x14ac:dyDescent="0.25">
      <c r="A15" s="13" t="s">
        <v>80</v>
      </c>
      <c r="B15" s="46" t="s">
        <v>81</v>
      </c>
      <c r="C15" s="44">
        <v>7955</v>
      </c>
      <c r="D15" s="44">
        <v>42</v>
      </c>
      <c r="E15" s="44">
        <v>5</v>
      </c>
      <c r="F15" s="47">
        <v>2</v>
      </c>
      <c r="G15" s="44">
        <v>4</v>
      </c>
      <c r="H15" s="44">
        <v>31</v>
      </c>
      <c r="I15" s="44">
        <v>1</v>
      </c>
      <c r="J15" s="47">
        <v>0</v>
      </c>
      <c r="K15" s="47">
        <v>0</v>
      </c>
      <c r="L15" s="47">
        <v>1</v>
      </c>
      <c r="M15" s="47">
        <v>0</v>
      </c>
      <c r="N15" s="44">
        <v>0</v>
      </c>
      <c r="O15" s="44">
        <v>14</v>
      </c>
      <c r="P15" s="44">
        <v>142</v>
      </c>
      <c r="Q15" s="44">
        <v>1942</v>
      </c>
      <c r="R15" s="44">
        <v>648</v>
      </c>
      <c r="S15" s="44">
        <v>1807</v>
      </c>
      <c r="T15" s="45">
        <v>5</v>
      </c>
      <c r="U15" s="45">
        <v>8</v>
      </c>
      <c r="V15" s="45">
        <v>24</v>
      </c>
      <c r="W15" s="48">
        <v>0</v>
      </c>
      <c r="X15" s="45">
        <v>1</v>
      </c>
      <c r="Y15" s="48">
        <v>0</v>
      </c>
      <c r="Z15" s="45">
        <v>1</v>
      </c>
      <c r="AA15" s="45">
        <v>3024</v>
      </c>
      <c r="AB15" s="48">
        <v>0</v>
      </c>
      <c r="AC15" s="48">
        <v>0</v>
      </c>
      <c r="AD15" s="45">
        <v>3</v>
      </c>
      <c r="AE15" s="45">
        <v>250</v>
      </c>
    </row>
    <row r="16" spans="1:32" ht="12.6" x14ac:dyDescent="0.25">
      <c r="A16" s="13" t="s">
        <v>82</v>
      </c>
      <c r="B16" s="46" t="s">
        <v>83</v>
      </c>
      <c r="C16" s="44">
        <v>13382</v>
      </c>
      <c r="D16" s="44">
        <v>59</v>
      </c>
      <c r="E16" s="44">
        <v>8</v>
      </c>
      <c r="F16" s="47">
        <v>0</v>
      </c>
      <c r="G16" s="44">
        <v>0</v>
      </c>
      <c r="H16" s="44">
        <v>143</v>
      </c>
      <c r="I16" s="44">
        <v>0</v>
      </c>
      <c r="J16" s="47">
        <v>0</v>
      </c>
      <c r="K16" s="47">
        <v>0</v>
      </c>
      <c r="L16" s="47">
        <v>0</v>
      </c>
      <c r="M16" s="47">
        <v>0</v>
      </c>
      <c r="N16" s="44">
        <v>1</v>
      </c>
      <c r="O16" s="44">
        <v>96</v>
      </c>
      <c r="P16" s="44">
        <v>43</v>
      </c>
      <c r="Q16" s="44">
        <v>2503</v>
      </c>
      <c r="R16" s="44">
        <v>2039</v>
      </c>
      <c r="S16" s="44">
        <v>4653</v>
      </c>
      <c r="T16" s="45">
        <v>35</v>
      </c>
      <c r="U16" s="45">
        <v>2</v>
      </c>
      <c r="V16" s="45">
        <v>27</v>
      </c>
      <c r="W16" s="45">
        <v>3</v>
      </c>
      <c r="X16" s="48">
        <v>4</v>
      </c>
      <c r="Y16" s="48">
        <v>0</v>
      </c>
      <c r="Z16" s="48">
        <v>1</v>
      </c>
      <c r="AA16" s="45">
        <v>3543</v>
      </c>
      <c r="AB16" s="48">
        <v>0</v>
      </c>
      <c r="AC16" s="48">
        <v>0</v>
      </c>
      <c r="AD16" s="45">
        <v>4</v>
      </c>
      <c r="AE16" s="45">
        <v>218</v>
      </c>
    </row>
    <row r="17" spans="1:31" ht="12.6" x14ac:dyDescent="0.25">
      <c r="A17" s="13" t="s">
        <v>84</v>
      </c>
      <c r="B17" s="46" t="s">
        <v>85</v>
      </c>
      <c r="C17" s="44">
        <v>7375</v>
      </c>
      <c r="D17" s="44">
        <v>62</v>
      </c>
      <c r="E17" s="44">
        <v>2</v>
      </c>
      <c r="F17" s="44">
        <v>1</v>
      </c>
      <c r="G17" s="44">
        <v>2</v>
      </c>
      <c r="H17" s="44">
        <v>21</v>
      </c>
      <c r="I17" s="44">
        <v>1</v>
      </c>
      <c r="J17" s="47">
        <v>0</v>
      </c>
      <c r="K17" s="47">
        <v>0</v>
      </c>
      <c r="L17" s="47">
        <v>0</v>
      </c>
      <c r="M17" s="44">
        <v>1</v>
      </c>
      <c r="N17" s="47">
        <v>0</v>
      </c>
      <c r="O17" s="44">
        <v>8</v>
      </c>
      <c r="P17" s="44">
        <v>155</v>
      </c>
      <c r="Q17" s="44">
        <v>1834</v>
      </c>
      <c r="R17" s="44">
        <v>776</v>
      </c>
      <c r="S17" s="44">
        <v>1450</v>
      </c>
      <c r="T17" s="45">
        <v>2</v>
      </c>
      <c r="U17" s="45">
        <v>14</v>
      </c>
      <c r="V17" s="45">
        <v>16</v>
      </c>
      <c r="W17" s="48">
        <v>0</v>
      </c>
      <c r="X17" s="48">
        <v>0</v>
      </c>
      <c r="Y17" s="45">
        <v>1</v>
      </c>
      <c r="Z17" s="45">
        <v>4</v>
      </c>
      <c r="AA17" s="45">
        <v>2868</v>
      </c>
      <c r="AB17" s="48">
        <v>0</v>
      </c>
      <c r="AC17" s="48">
        <v>0</v>
      </c>
      <c r="AD17" s="45">
        <v>1</v>
      </c>
      <c r="AE17" s="45">
        <v>156</v>
      </c>
    </row>
    <row r="18" spans="1:31" ht="12.6" x14ac:dyDescent="0.25">
      <c r="A18" s="13" t="s">
        <v>86</v>
      </c>
      <c r="B18" s="46" t="s">
        <v>87</v>
      </c>
      <c r="C18" s="44">
        <v>20109</v>
      </c>
      <c r="D18" s="44">
        <v>91</v>
      </c>
      <c r="E18" s="44">
        <v>10</v>
      </c>
      <c r="F18" s="44">
        <v>12</v>
      </c>
      <c r="G18" s="44">
        <v>6</v>
      </c>
      <c r="H18" s="44">
        <v>94</v>
      </c>
      <c r="I18" s="44">
        <v>0</v>
      </c>
      <c r="J18" s="47">
        <v>0</v>
      </c>
      <c r="K18" s="47">
        <v>0</v>
      </c>
      <c r="L18" s="47">
        <v>0</v>
      </c>
      <c r="M18" s="44">
        <v>0</v>
      </c>
      <c r="N18" s="47">
        <v>0</v>
      </c>
      <c r="O18" s="44">
        <v>31</v>
      </c>
      <c r="P18" s="44">
        <v>80</v>
      </c>
      <c r="Q18" s="44">
        <v>2587</v>
      </c>
      <c r="R18" s="44">
        <v>3369</v>
      </c>
      <c r="S18" s="44">
        <v>8160</v>
      </c>
      <c r="T18" s="45">
        <v>11</v>
      </c>
      <c r="U18" s="45">
        <v>20</v>
      </c>
      <c r="V18" s="45">
        <v>25</v>
      </c>
      <c r="W18" s="48">
        <v>0</v>
      </c>
      <c r="X18" s="45">
        <v>7</v>
      </c>
      <c r="Y18" s="48">
        <v>1</v>
      </c>
      <c r="Z18" s="45">
        <v>2</v>
      </c>
      <c r="AA18" s="45">
        <v>5371</v>
      </c>
      <c r="AB18" s="48">
        <v>0</v>
      </c>
      <c r="AC18" s="48">
        <v>0</v>
      </c>
      <c r="AD18" s="45">
        <v>3</v>
      </c>
      <c r="AE18" s="45">
        <v>229</v>
      </c>
    </row>
    <row r="19" spans="1:31" s="49" customFormat="1" ht="12.6" x14ac:dyDescent="0.25">
      <c r="A19" s="13" t="s">
        <v>88</v>
      </c>
      <c r="B19" s="46" t="s">
        <v>89</v>
      </c>
      <c r="C19" s="44">
        <v>16426</v>
      </c>
      <c r="D19" s="44">
        <v>200</v>
      </c>
      <c r="E19" s="44">
        <v>30</v>
      </c>
      <c r="F19" s="44">
        <v>7</v>
      </c>
      <c r="G19" s="44">
        <v>21</v>
      </c>
      <c r="H19" s="44">
        <v>88</v>
      </c>
      <c r="I19" s="44">
        <v>3</v>
      </c>
      <c r="J19" s="44">
        <v>9</v>
      </c>
      <c r="K19" s="47">
        <v>0</v>
      </c>
      <c r="L19" s="44">
        <v>2</v>
      </c>
      <c r="M19" s="44">
        <v>9</v>
      </c>
      <c r="N19" s="47">
        <v>2</v>
      </c>
      <c r="O19" s="44">
        <v>32</v>
      </c>
      <c r="P19" s="44">
        <v>264</v>
      </c>
      <c r="Q19" s="44">
        <v>3207</v>
      </c>
      <c r="R19" s="44">
        <v>2660</v>
      </c>
      <c r="S19" s="44">
        <v>4178</v>
      </c>
      <c r="T19" s="45">
        <v>17</v>
      </c>
      <c r="U19" s="45">
        <v>27</v>
      </c>
      <c r="V19" s="45">
        <v>87</v>
      </c>
      <c r="W19" s="48">
        <v>1</v>
      </c>
      <c r="X19" s="45">
        <v>23</v>
      </c>
      <c r="Y19" s="48">
        <v>1</v>
      </c>
      <c r="Z19" s="45">
        <v>15</v>
      </c>
      <c r="AA19" s="45">
        <v>5207</v>
      </c>
      <c r="AB19" s="48">
        <v>0</v>
      </c>
      <c r="AC19" s="48">
        <v>0</v>
      </c>
      <c r="AD19" s="45">
        <v>2</v>
      </c>
      <c r="AE19" s="45">
        <v>334</v>
      </c>
    </row>
    <row r="20" spans="1:31" ht="12.6" x14ac:dyDescent="0.25">
      <c r="A20" s="13" t="s">
        <v>90</v>
      </c>
      <c r="B20" s="46" t="s">
        <v>91</v>
      </c>
      <c r="C20" s="44">
        <v>9954</v>
      </c>
      <c r="D20" s="44">
        <v>88</v>
      </c>
      <c r="E20" s="44">
        <v>19</v>
      </c>
      <c r="F20" s="44">
        <v>5</v>
      </c>
      <c r="G20" s="44">
        <v>6</v>
      </c>
      <c r="H20" s="44">
        <v>61</v>
      </c>
      <c r="I20" s="47">
        <v>1</v>
      </c>
      <c r="J20" s="44">
        <v>11</v>
      </c>
      <c r="K20" s="47">
        <v>0</v>
      </c>
      <c r="L20" s="47">
        <v>0</v>
      </c>
      <c r="M20" s="44">
        <v>4</v>
      </c>
      <c r="N20" s="44">
        <v>1</v>
      </c>
      <c r="O20" s="44">
        <v>10</v>
      </c>
      <c r="P20" s="44">
        <v>149</v>
      </c>
      <c r="Q20" s="44">
        <v>2842</v>
      </c>
      <c r="R20" s="44">
        <v>1404</v>
      </c>
      <c r="S20" s="44">
        <v>938</v>
      </c>
      <c r="T20" s="45">
        <v>28</v>
      </c>
      <c r="U20" s="45">
        <v>0</v>
      </c>
      <c r="V20" s="45">
        <v>30</v>
      </c>
      <c r="W20" s="48">
        <v>0</v>
      </c>
      <c r="X20" s="45">
        <v>0</v>
      </c>
      <c r="Y20" s="48">
        <v>0</v>
      </c>
      <c r="Z20" s="45">
        <v>9</v>
      </c>
      <c r="AA20" s="45">
        <v>4093</v>
      </c>
      <c r="AB20" s="45">
        <v>2</v>
      </c>
      <c r="AC20" s="45">
        <v>1</v>
      </c>
      <c r="AD20" s="48">
        <v>0</v>
      </c>
      <c r="AE20" s="45">
        <v>252</v>
      </c>
    </row>
    <row r="21" spans="1:31" ht="12.6" x14ac:dyDescent="0.25">
      <c r="A21" s="13" t="s">
        <v>92</v>
      </c>
      <c r="B21" s="46" t="s">
        <v>93</v>
      </c>
      <c r="C21" s="44">
        <v>1867</v>
      </c>
      <c r="D21" s="44">
        <v>53</v>
      </c>
      <c r="E21" s="44">
        <v>3</v>
      </c>
      <c r="F21" s="44">
        <v>2</v>
      </c>
      <c r="G21" s="44">
        <v>2</v>
      </c>
      <c r="H21" s="44">
        <v>23</v>
      </c>
      <c r="I21" s="47">
        <v>0</v>
      </c>
      <c r="J21" s="47">
        <v>0</v>
      </c>
      <c r="K21" s="47">
        <v>0</v>
      </c>
      <c r="L21" s="47">
        <v>0</v>
      </c>
      <c r="M21" s="44">
        <v>5</v>
      </c>
      <c r="N21" s="47">
        <v>0</v>
      </c>
      <c r="O21" s="44">
        <v>11</v>
      </c>
      <c r="P21" s="44">
        <v>12</v>
      </c>
      <c r="Q21" s="44">
        <v>567</v>
      </c>
      <c r="R21" s="44">
        <v>220</v>
      </c>
      <c r="S21" s="44">
        <v>42</v>
      </c>
      <c r="T21" s="45">
        <v>2</v>
      </c>
      <c r="U21" s="48">
        <v>0</v>
      </c>
      <c r="V21" s="45">
        <v>13</v>
      </c>
      <c r="W21" s="48">
        <v>0</v>
      </c>
      <c r="X21" s="45">
        <v>0</v>
      </c>
      <c r="Y21" s="45">
        <v>1</v>
      </c>
      <c r="Z21" s="45">
        <v>2</v>
      </c>
      <c r="AA21" s="45">
        <v>852</v>
      </c>
      <c r="AB21" s="48">
        <v>0</v>
      </c>
      <c r="AC21" s="48">
        <v>0</v>
      </c>
      <c r="AD21" s="45">
        <v>1</v>
      </c>
      <c r="AE21" s="45">
        <v>56</v>
      </c>
    </row>
    <row r="22" spans="1:31" ht="12.6" x14ac:dyDescent="0.25">
      <c r="A22" s="13" t="s">
        <v>94</v>
      </c>
      <c r="B22" s="46" t="s">
        <v>95</v>
      </c>
      <c r="C22" s="44">
        <v>4385</v>
      </c>
      <c r="D22" s="44">
        <v>77</v>
      </c>
      <c r="E22" s="44">
        <v>9</v>
      </c>
      <c r="F22" s="44">
        <v>13</v>
      </c>
      <c r="G22" s="44">
        <v>12</v>
      </c>
      <c r="H22" s="44">
        <v>42</v>
      </c>
      <c r="I22" s="47">
        <v>0</v>
      </c>
      <c r="J22" s="47">
        <v>0</v>
      </c>
      <c r="K22" s="47">
        <v>0</v>
      </c>
      <c r="L22" s="44">
        <v>0</v>
      </c>
      <c r="M22" s="44">
        <v>3</v>
      </c>
      <c r="N22" s="47">
        <v>0</v>
      </c>
      <c r="O22" s="44">
        <v>4</v>
      </c>
      <c r="P22" s="44">
        <v>125</v>
      </c>
      <c r="Q22" s="44">
        <v>1288</v>
      </c>
      <c r="R22" s="44">
        <v>659</v>
      </c>
      <c r="S22" s="44">
        <v>724</v>
      </c>
      <c r="T22" s="45">
        <v>13</v>
      </c>
      <c r="U22" s="45">
        <v>11</v>
      </c>
      <c r="V22" s="45">
        <v>31</v>
      </c>
      <c r="W22" s="48">
        <v>0</v>
      </c>
      <c r="X22" s="45">
        <v>1</v>
      </c>
      <c r="Y22" s="45">
        <v>1</v>
      </c>
      <c r="Z22" s="45">
        <v>7</v>
      </c>
      <c r="AA22" s="45">
        <v>1198</v>
      </c>
      <c r="AB22" s="48">
        <v>0</v>
      </c>
      <c r="AC22" s="45">
        <v>1</v>
      </c>
      <c r="AD22" s="45">
        <v>0</v>
      </c>
      <c r="AE22" s="45">
        <v>166</v>
      </c>
    </row>
    <row r="23" spans="1:31" ht="12.6" x14ac:dyDescent="0.25">
      <c r="A23" s="13" t="s">
        <v>96</v>
      </c>
      <c r="B23" s="46" t="s">
        <v>97</v>
      </c>
      <c r="C23" s="44">
        <v>1020</v>
      </c>
      <c r="D23" s="44">
        <v>11</v>
      </c>
      <c r="E23" s="44">
        <v>1</v>
      </c>
      <c r="F23" s="47">
        <v>0</v>
      </c>
      <c r="G23" s="47">
        <v>0</v>
      </c>
      <c r="H23" s="44">
        <v>5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4">
        <v>3</v>
      </c>
      <c r="Q23" s="44">
        <v>443</v>
      </c>
      <c r="R23" s="44">
        <v>77</v>
      </c>
      <c r="S23" s="44">
        <v>5</v>
      </c>
      <c r="T23" s="48">
        <v>0</v>
      </c>
      <c r="U23" s="48">
        <v>0</v>
      </c>
      <c r="V23" s="45">
        <v>4</v>
      </c>
      <c r="W23" s="48">
        <v>0</v>
      </c>
      <c r="X23" s="48">
        <v>0</v>
      </c>
      <c r="Y23" s="48">
        <v>0</v>
      </c>
      <c r="Z23" s="45">
        <v>1</v>
      </c>
      <c r="AA23" s="45">
        <v>450</v>
      </c>
      <c r="AB23" s="48">
        <v>0</v>
      </c>
      <c r="AC23" s="48">
        <v>0</v>
      </c>
      <c r="AD23" s="48">
        <v>1</v>
      </c>
      <c r="AE23" s="45">
        <v>19</v>
      </c>
    </row>
    <row r="24" spans="1:31" ht="12.6" x14ac:dyDescent="0.25">
      <c r="A24" s="13" t="s">
        <v>98</v>
      </c>
      <c r="B24" s="46" t="s">
        <v>99</v>
      </c>
      <c r="C24" s="44">
        <v>4361</v>
      </c>
      <c r="D24" s="44">
        <v>65</v>
      </c>
      <c r="E24" s="44">
        <v>12</v>
      </c>
      <c r="F24" s="44">
        <v>4</v>
      </c>
      <c r="G24" s="44">
        <v>5</v>
      </c>
      <c r="H24" s="44">
        <v>43</v>
      </c>
      <c r="I24" s="44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4">
        <v>38</v>
      </c>
      <c r="P24" s="44">
        <v>115</v>
      </c>
      <c r="Q24" s="44">
        <v>1463</v>
      </c>
      <c r="R24" s="44">
        <v>464</v>
      </c>
      <c r="S24" s="44">
        <v>432</v>
      </c>
      <c r="T24" s="45">
        <v>7</v>
      </c>
      <c r="U24" s="45">
        <v>9</v>
      </c>
      <c r="V24" s="45">
        <v>19</v>
      </c>
      <c r="W24" s="48">
        <v>0</v>
      </c>
      <c r="X24" s="48">
        <v>0</v>
      </c>
      <c r="Y24" s="48">
        <v>0</v>
      </c>
      <c r="Z24" s="45">
        <v>10</v>
      </c>
      <c r="AA24" s="45">
        <v>1509</v>
      </c>
      <c r="AB24" s="48">
        <v>0</v>
      </c>
      <c r="AC24" s="48">
        <v>0</v>
      </c>
      <c r="AD24" s="45">
        <v>8</v>
      </c>
      <c r="AE24" s="45">
        <v>158</v>
      </c>
    </row>
    <row r="25" spans="1:31" ht="12.6" x14ac:dyDescent="0.25">
      <c r="A25" s="13" t="s">
        <v>100</v>
      </c>
      <c r="B25" s="46" t="s">
        <v>101</v>
      </c>
      <c r="C25" s="44">
        <v>10712</v>
      </c>
      <c r="D25" s="44">
        <v>661</v>
      </c>
      <c r="E25" s="44">
        <v>49</v>
      </c>
      <c r="F25" s="44">
        <v>25</v>
      </c>
      <c r="G25" s="44">
        <v>29</v>
      </c>
      <c r="H25" s="44">
        <v>414</v>
      </c>
      <c r="I25" s="44">
        <v>12</v>
      </c>
      <c r="J25" s="44">
        <v>7</v>
      </c>
      <c r="K25" s="44">
        <v>3</v>
      </c>
      <c r="L25" s="47">
        <v>0</v>
      </c>
      <c r="M25" s="44">
        <v>5</v>
      </c>
      <c r="N25" s="44">
        <v>16</v>
      </c>
      <c r="O25" s="44">
        <v>197</v>
      </c>
      <c r="P25" s="44">
        <v>405</v>
      </c>
      <c r="Q25" s="44">
        <v>2454</v>
      </c>
      <c r="R25" s="44">
        <v>3096</v>
      </c>
      <c r="S25" s="44">
        <v>699</v>
      </c>
      <c r="T25" s="45">
        <v>52</v>
      </c>
      <c r="U25" s="45">
        <v>122</v>
      </c>
      <c r="V25" s="45">
        <v>102</v>
      </c>
      <c r="W25" s="45">
        <v>1</v>
      </c>
      <c r="X25" s="48">
        <v>0</v>
      </c>
      <c r="Y25" s="45">
        <v>5</v>
      </c>
      <c r="Z25" s="45">
        <v>30</v>
      </c>
      <c r="AA25" s="45">
        <v>1959</v>
      </c>
      <c r="AB25" s="45">
        <v>1</v>
      </c>
      <c r="AC25" s="45">
        <v>1</v>
      </c>
      <c r="AD25" s="45">
        <v>5</v>
      </c>
      <c r="AE25" s="45">
        <v>362</v>
      </c>
    </row>
    <row r="26" spans="1:31" ht="12.6" x14ac:dyDescent="0.25">
      <c r="A26" s="13" t="s">
        <v>102</v>
      </c>
      <c r="B26" s="46" t="s">
        <v>103</v>
      </c>
      <c r="C26" s="44">
        <v>18543</v>
      </c>
      <c r="D26" s="44">
        <v>1032</v>
      </c>
      <c r="E26" s="44">
        <v>143</v>
      </c>
      <c r="F26" s="44">
        <v>34</v>
      </c>
      <c r="G26" s="44">
        <v>39</v>
      </c>
      <c r="H26" s="44">
        <v>665</v>
      </c>
      <c r="I26" s="44">
        <v>19</v>
      </c>
      <c r="J26" s="44">
        <v>4</v>
      </c>
      <c r="K26" s="47">
        <v>0</v>
      </c>
      <c r="L26" s="44">
        <v>1</v>
      </c>
      <c r="M26" s="44">
        <v>2</v>
      </c>
      <c r="N26" s="44">
        <v>5</v>
      </c>
      <c r="O26" s="44">
        <v>174</v>
      </c>
      <c r="P26" s="44">
        <v>732</v>
      </c>
      <c r="Q26" s="44">
        <v>4604</v>
      </c>
      <c r="R26" s="44">
        <v>3063</v>
      </c>
      <c r="S26" s="44">
        <v>2735</v>
      </c>
      <c r="T26" s="45">
        <v>35</v>
      </c>
      <c r="U26" s="45">
        <v>90</v>
      </c>
      <c r="V26" s="45">
        <v>352</v>
      </c>
      <c r="W26" s="45">
        <v>6</v>
      </c>
      <c r="X26" s="45">
        <v>13</v>
      </c>
      <c r="Y26" s="45">
        <v>5</v>
      </c>
      <c r="Z26" s="45">
        <v>72</v>
      </c>
      <c r="AA26" s="45">
        <v>4058</v>
      </c>
      <c r="AB26" s="45">
        <v>2</v>
      </c>
      <c r="AC26" s="45">
        <v>0</v>
      </c>
      <c r="AD26" s="45">
        <v>4</v>
      </c>
      <c r="AE26" s="45">
        <v>654</v>
      </c>
    </row>
    <row r="27" spans="1:31" ht="12.6" x14ac:dyDescent="0.25">
      <c r="A27" s="13" t="s">
        <v>104</v>
      </c>
      <c r="B27" s="46" t="s">
        <v>105</v>
      </c>
      <c r="C27" s="44">
        <v>2666</v>
      </c>
      <c r="D27" s="44">
        <v>100</v>
      </c>
      <c r="E27" s="44">
        <v>7</v>
      </c>
      <c r="F27" s="44">
        <v>2</v>
      </c>
      <c r="G27" s="44">
        <v>5</v>
      </c>
      <c r="H27" s="44">
        <v>35</v>
      </c>
      <c r="I27" s="44">
        <v>1</v>
      </c>
      <c r="J27" s="47">
        <v>0</v>
      </c>
      <c r="K27" s="47">
        <v>0</v>
      </c>
      <c r="L27" s="47">
        <v>0</v>
      </c>
      <c r="M27" s="47">
        <v>0</v>
      </c>
      <c r="N27" s="44">
        <v>4</v>
      </c>
      <c r="O27" s="44">
        <v>12</v>
      </c>
      <c r="P27" s="44">
        <v>38</v>
      </c>
      <c r="Q27" s="44">
        <v>784</v>
      </c>
      <c r="R27" s="44">
        <v>449</v>
      </c>
      <c r="S27" s="44">
        <v>189</v>
      </c>
      <c r="T27" s="48">
        <v>1</v>
      </c>
      <c r="U27" s="45">
        <v>3</v>
      </c>
      <c r="V27" s="45">
        <v>61</v>
      </c>
      <c r="W27" s="45">
        <v>1</v>
      </c>
      <c r="X27" s="48">
        <v>0</v>
      </c>
      <c r="Y27" s="48">
        <v>0</v>
      </c>
      <c r="Z27" s="45">
        <v>5</v>
      </c>
      <c r="AA27" s="45">
        <v>874</v>
      </c>
      <c r="AB27" s="48">
        <v>0</v>
      </c>
      <c r="AC27" s="48">
        <v>0</v>
      </c>
      <c r="AD27" s="48">
        <v>0</v>
      </c>
      <c r="AE27" s="45">
        <v>95</v>
      </c>
    </row>
    <row r="28" spans="1:31" ht="12.6" x14ac:dyDescent="0.25">
      <c r="A28" s="13" t="s">
        <v>106</v>
      </c>
      <c r="B28" s="46" t="s">
        <v>107</v>
      </c>
      <c r="C28" s="44">
        <v>8260</v>
      </c>
      <c r="D28" s="44">
        <v>308</v>
      </c>
      <c r="E28" s="44">
        <v>67</v>
      </c>
      <c r="F28" s="44">
        <v>5</v>
      </c>
      <c r="G28" s="44">
        <v>22</v>
      </c>
      <c r="H28" s="44">
        <v>356</v>
      </c>
      <c r="I28" s="44">
        <v>4</v>
      </c>
      <c r="J28" s="44">
        <v>8</v>
      </c>
      <c r="K28" s="47">
        <v>0</v>
      </c>
      <c r="L28" s="44">
        <v>1</v>
      </c>
      <c r="M28" s="44">
        <v>1</v>
      </c>
      <c r="N28" s="44">
        <v>2</v>
      </c>
      <c r="O28" s="44">
        <v>59</v>
      </c>
      <c r="P28" s="44">
        <v>334</v>
      </c>
      <c r="Q28" s="44">
        <v>1885</v>
      </c>
      <c r="R28" s="44">
        <v>1136</v>
      </c>
      <c r="S28" s="44">
        <v>1299</v>
      </c>
      <c r="T28" s="45">
        <v>16</v>
      </c>
      <c r="U28" s="45">
        <v>64</v>
      </c>
      <c r="V28" s="45">
        <v>120</v>
      </c>
      <c r="W28" s="45">
        <v>3</v>
      </c>
      <c r="X28" s="45">
        <v>1</v>
      </c>
      <c r="Y28" s="45">
        <v>3</v>
      </c>
      <c r="Z28" s="45">
        <v>30</v>
      </c>
      <c r="AA28" s="45">
        <v>2278</v>
      </c>
      <c r="AB28" s="45">
        <v>1</v>
      </c>
      <c r="AC28" s="45">
        <v>0</v>
      </c>
      <c r="AD28" s="48">
        <v>0</v>
      </c>
      <c r="AE28" s="45">
        <v>257</v>
      </c>
    </row>
    <row r="29" spans="1:31" s="49" customFormat="1" ht="12.75" customHeight="1" x14ac:dyDescent="0.25">
      <c r="A29" s="23" t="s">
        <v>108</v>
      </c>
      <c r="B29" s="24" t="s">
        <v>109</v>
      </c>
      <c r="C29" s="26">
        <v>54826</v>
      </c>
      <c r="D29" s="26">
        <v>4579</v>
      </c>
      <c r="E29" s="26">
        <v>540</v>
      </c>
      <c r="F29" s="26">
        <v>346</v>
      </c>
      <c r="G29" s="26">
        <v>331</v>
      </c>
      <c r="H29" s="26">
        <v>5064</v>
      </c>
      <c r="I29" s="26">
        <v>70</v>
      </c>
      <c r="J29" s="26">
        <v>41</v>
      </c>
      <c r="K29" s="26">
        <v>7</v>
      </c>
      <c r="L29" s="26">
        <v>19</v>
      </c>
      <c r="M29" s="26">
        <v>88</v>
      </c>
      <c r="N29" s="26">
        <v>27</v>
      </c>
      <c r="O29" s="26">
        <v>1247</v>
      </c>
      <c r="P29" s="26">
        <v>2421</v>
      </c>
      <c r="Q29" s="26">
        <v>15711</v>
      </c>
      <c r="R29" s="26">
        <v>8580</v>
      </c>
      <c r="S29" s="26">
        <v>2401</v>
      </c>
      <c r="T29" s="28">
        <v>589</v>
      </c>
      <c r="U29" s="28">
        <v>644</v>
      </c>
      <c r="V29" s="28">
        <v>1003</v>
      </c>
      <c r="W29" s="28">
        <v>44</v>
      </c>
      <c r="X29" s="28">
        <v>43</v>
      </c>
      <c r="Y29" s="28">
        <v>41</v>
      </c>
      <c r="Z29" s="28">
        <v>294</v>
      </c>
      <c r="AA29" s="28">
        <v>8532</v>
      </c>
      <c r="AB29" s="28">
        <v>5</v>
      </c>
      <c r="AC29" s="28">
        <v>10</v>
      </c>
      <c r="AD29" s="28">
        <v>14</v>
      </c>
      <c r="AE29" s="28">
        <v>2135</v>
      </c>
    </row>
    <row r="30" spans="1:31" s="49" customFormat="1" ht="12.6" x14ac:dyDescent="0.25">
      <c r="A30" s="23" t="s">
        <v>110</v>
      </c>
      <c r="B30" s="24" t="s">
        <v>111</v>
      </c>
      <c r="C30" s="26">
        <v>19237</v>
      </c>
      <c r="D30" s="26">
        <v>541</v>
      </c>
      <c r="E30" s="26">
        <v>91</v>
      </c>
      <c r="F30" s="26">
        <v>48</v>
      </c>
      <c r="G30" s="26">
        <v>34</v>
      </c>
      <c r="H30" s="26">
        <v>1003</v>
      </c>
      <c r="I30" s="26">
        <v>10</v>
      </c>
      <c r="J30" s="26">
        <v>27</v>
      </c>
      <c r="K30" s="29">
        <v>0</v>
      </c>
      <c r="L30" s="26">
        <v>1</v>
      </c>
      <c r="M30" s="26">
        <v>5</v>
      </c>
      <c r="N30" s="26">
        <v>2</v>
      </c>
      <c r="O30" s="26">
        <v>113</v>
      </c>
      <c r="P30" s="26">
        <v>471</v>
      </c>
      <c r="Q30" s="26">
        <v>2984</v>
      </c>
      <c r="R30" s="26">
        <v>6075</v>
      </c>
      <c r="S30" s="26">
        <v>2133</v>
      </c>
      <c r="T30" s="28">
        <v>38</v>
      </c>
      <c r="U30" s="28">
        <v>33</v>
      </c>
      <c r="V30" s="28">
        <v>285</v>
      </c>
      <c r="W30" s="28">
        <v>7</v>
      </c>
      <c r="X30" s="28">
        <v>8</v>
      </c>
      <c r="Y30" s="28">
        <v>16</v>
      </c>
      <c r="Z30" s="28">
        <v>41</v>
      </c>
      <c r="AA30" s="28">
        <v>4734</v>
      </c>
      <c r="AB30" s="28">
        <v>0</v>
      </c>
      <c r="AC30" s="28">
        <v>2</v>
      </c>
      <c r="AD30" s="28">
        <v>5</v>
      </c>
      <c r="AE30" s="28">
        <v>530</v>
      </c>
    </row>
    <row r="31" spans="1:31" s="49" customFormat="1" ht="12.6" x14ac:dyDescent="0.25">
      <c r="A31" s="23" t="s">
        <v>112</v>
      </c>
      <c r="B31" s="24" t="s">
        <v>113</v>
      </c>
      <c r="C31" s="26">
        <v>466</v>
      </c>
      <c r="D31" s="26">
        <v>8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1</v>
      </c>
      <c r="P31" s="26">
        <v>4</v>
      </c>
      <c r="Q31" s="26">
        <v>216</v>
      </c>
      <c r="R31" s="26">
        <v>26</v>
      </c>
      <c r="S31" s="26">
        <v>6</v>
      </c>
      <c r="T31" s="28">
        <v>1</v>
      </c>
      <c r="U31" s="30">
        <v>0</v>
      </c>
      <c r="V31" s="28">
        <v>2</v>
      </c>
      <c r="W31" s="30">
        <v>0</v>
      </c>
      <c r="X31" s="30">
        <v>0</v>
      </c>
      <c r="Y31" s="30">
        <v>0</v>
      </c>
      <c r="Z31" s="30">
        <v>0</v>
      </c>
      <c r="AA31" s="28">
        <v>183</v>
      </c>
      <c r="AB31" s="30">
        <v>0</v>
      </c>
      <c r="AC31" s="30">
        <v>0</v>
      </c>
      <c r="AD31" s="28">
        <v>2</v>
      </c>
      <c r="AE31" s="28">
        <v>17</v>
      </c>
    </row>
    <row r="32" spans="1:31" s="49" customFormat="1" ht="12.6" x14ac:dyDescent="0.25">
      <c r="A32" s="13" t="s">
        <v>114</v>
      </c>
      <c r="B32" s="46" t="s">
        <v>115</v>
      </c>
      <c r="C32" s="44">
        <v>365</v>
      </c>
      <c r="D32" s="44">
        <v>7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4">
        <v>4</v>
      </c>
      <c r="Q32" s="44">
        <v>164</v>
      </c>
      <c r="R32" s="44">
        <v>21</v>
      </c>
      <c r="S32" s="44">
        <v>3</v>
      </c>
      <c r="T32" s="45">
        <v>1</v>
      </c>
      <c r="U32" s="48">
        <v>0</v>
      </c>
      <c r="V32" s="45">
        <v>0</v>
      </c>
      <c r="W32" s="48">
        <v>0</v>
      </c>
      <c r="X32" s="48">
        <v>0</v>
      </c>
      <c r="Y32" s="48">
        <v>0</v>
      </c>
      <c r="Z32" s="48">
        <v>0</v>
      </c>
      <c r="AA32" s="45">
        <v>149</v>
      </c>
      <c r="AB32" s="48">
        <v>0</v>
      </c>
      <c r="AC32" s="48">
        <v>0</v>
      </c>
      <c r="AD32" s="45">
        <v>2</v>
      </c>
      <c r="AE32" s="45">
        <v>14</v>
      </c>
    </row>
    <row r="33" spans="1:31" s="49" customFormat="1" ht="12.6" x14ac:dyDescent="0.25">
      <c r="A33" s="13" t="s">
        <v>116</v>
      </c>
      <c r="B33" s="46" t="s">
        <v>117</v>
      </c>
      <c r="C33" s="44">
        <v>101</v>
      </c>
      <c r="D33" s="47">
        <v>1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1</v>
      </c>
      <c r="P33" s="47">
        <v>0</v>
      </c>
      <c r="Q33" s="44">
        <v>52</v>
      </c>
      <c r="R33" s="44">
        <v>5</v>
      </c>
      <c r="S33" s="44">
        <v>3</v>
      </c>
      <c r="T33" s="48">
        <v>0</v>
      </c>
      <c r="U33" s="48">
        <v>0</v>
      </c>
      <c r="V33" s="45">
        <v>2</v>
      </c>
      <c r="W33" s="48">
        <v>0</v>
      </c>
      <c r="X33" s="48">
        <v>0</v>
      </c>
      <c r="Y33" s="48">
        <v>0</v>
      </c>
      <c r="Z33" s="48">
        <v>0</v>
      </c>
      <c r="AA33" s="45">
        <v>34</v>
      </c>
      <c r="AB33" s="48">
        <v>0</v>
      </c>
      <c r="AC33" s="48">
        <v>0</v>
      </c>
      <c r="AD33" s="48">
        <v>0</v>
      </c>
      <c r="AE33" s="45">
        <v>3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s="51" customFormat="1" x14ac:dyDescent="0.25">
      <c r="A37" s="131" t="s">
        <v>118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</row>
  </sheetData>
  <mergeCells count="8">
    <mergeCell ref="A34:AE34"/>
    <mergeCell ref="A35:AE35"/>
    <mergeCell ref="A36:AE36"/>
    <mergeCell ref="A37:AE37"/>
    <mergeCell ref="A2:R2"/>
    <mergeCell ref="AD3:AE3"/>
    <mergeCell ref="A4:B5"/>
    <mergeCell ref="A6:B6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2" sqref="A42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145</v>
      </c>
    </row>
    <row r="2" spans="1:57" ht="12.6" x14ac:dyDescent="0.25">
      <c r="A2" s="33" t="s">
        <v>294</v>
      </c>
    </row>
    <row r="3" spans="1:57" s="34" customFormat="1" ht="14.25" customHeight="1" x14ac:dyDescent="0.25">
      <c r="A3" s="129" t="s">
        <v>147</v>
      </c>
      <c r="B3" s="127" t="s">
        <v>148</v>
      </c>
      <c r="C3" s="128"/>
      <c r="D3" s="127" t="s">
        <v>149</v>
      </c>
      <c r="E3" s="128"/>
      <c r="F3" s="127" t="s">
        <v>150</v>
      </c>
      <c r="G3" s="128"/>
      <c r="H3" s="127" t="s">
        <v>151</v>
      </c>
      <c r="I3" s="128"/>
      <c r="J3" s="127" t="s">
        <v>152</v>
      </c>
      <c r="K3" s="128"/>
      <c r="L3" s="127" t="s">
        <v>153</v>
      </c>
      <c r="M3" s="128"/>
      <c r="N3" s="127" t="s">
        <v>154</v>
      </c>
      <c r="O3" s="128"/>
      <c r="P3" s="127" t="s">
        <v>155</v>
      </c>
      <c r="Q3" s="128"/>
      <c r="R3" s="127" t="s">
        <v>156</v>
      </c>
      <c r="S3" s="128"/>
      <c r="T3" s="127" t="s">
        <v>157</v>
      </c>
      <c r="U3" s="128"/>
      <c r="V3" s="127" t="s">
        <v>158</v>
      </c>
      <c r="W3" s="128"/>
      <c r="X3" s="127" t="s">
        <v>159</v>
      </c>
      <c r="Y3" s="128"/>
      <c r="Z3" s="127" t="s">
        <v>160</v>
      </c>
      <c r="AA3" s="128"/>
      <c r="AB3" s="127" t="s">
        <v>161</v>
      </c>
      <c r="AC3" s="128"/>
      <c r="AD3" s="127" t="s">
        <v>162</v>
      </c>
      <c r="AE3" s="128"/>
      <c r="AF3" s="127" t="s">
        <v>163</v>
      </c>
      <c r="AG3" s="128"/>
      <c r="AH3" s="127" t="s">
        <v>164</v>
      </c>
      <c r="AI3" s="128"/>
      <c r="AJ3" s="127" t="s">
        <v>165</v>
      </c>
      <c r="AK3" s="128"/>
      <c r="AL3" s="127" t="s">
        <v>166</v>
      </c>
      <c r="AM3" s="128"/>
      <c r="AN3" s="127" t="s">
        <v>167</v>
      </c>
      <c r="AO3" s="128"/>
      <c r="AP3" s="127" t="s">
        <v>168</v>
      </c>
      <c r="AQ3" s="128"/>
      <c r="AR3" s="127" t="s">
        <v>169</v>
      </c>
      <c r="AS3" s="128"/>
      <c r="AT3" s="127" t="s">
        <v>170</v>
      </c>
      <c r="AU3" s="128"/>
      <c r="AV3" s="127" t="s">
        <v>171</v>
      </c>
      <c r="AW3" s="128"/>
      <c r="AX3" s="127" t="s">
        <v>172</v>
      </c>
      <c r="AY3" s="128"/>
      <c r="AZ3" s="127" t="s">
        <v>173</v>
      </c>
      <c r="BA3" s="128"/>
      <c r="BB3" s="127" t="s">
        <v>174</v>
      </c>
      <c r="BC3" s="128"/>
      <c r="BD3" s="127" t="s">
        <v>175</v>
      </c>
      <c r="BE3" s="128"/>
    </row>
    <row r="4" spans="1:57" s="34" customFormat="1" ht="14.25" customHeight="1" x14ac:dyDescent="0.25">
      <c r="A4" s="130"/>
      <c r="B4" s="35" t="s">
        <v>176</v>
      </c>
      <c r="C4" s="35" t="s">
        <v>177</v>
      </c>
      <c r="D4" s="35" t="s">
        <v>176</v>
      </c>
      <c r="E4" s="35" t="s">
        <v>177</v>
      </c>
      <c r="F4" s="35" t="s">
        <v>176</v>
      </c>
      <c r="G4" s="35" t="s">
        <v>177</v>
      </c>
      <c r="H4" s="35" t="s">
        <v>176</v>
      </c>
      <c r="I4" s="35" t="s">
        <v>177</v>
      </c>
      <c r="J4" s="35" t="s">
        <v>176</v>
      </c>
      <c r="K4" s="35" t="s">
        <v>177</v>
      </c>
      <c r="L4" s="35" t="s">
        <v>176</v>
      </c>
      <c r="M4" s="35" t="s">
        <v>177</v>
      </c>
      <c r="N4" s="35" t="s">
        <v>176</v>
      </c>
      <c r="O4" s="35" t="s">
        <v>177</v>
      </c>
      <c r="P4" s="35" t="s">
        <v>176</v>
      </c>
      <c r="Q4" s="35" t="s">
        <v>177</v>
      </c>
      <c r="R4" s="35" t="s">
        <v>176</v>
      </c>
      <c r="S4" s="35" t="s">
        <v>177</v>
      </c>
      <c r="T4" s="35" t="s">
        <v>176</v>
      </c>
      <c r="U4" s="35" t="s">
        <v>177</v>
      </c>
      <c r="V4" s="35" t="s">
        <v>176</v>
      </c>
      <c r="W4" s="35" t="s">
        <v>177</v>
      </c>
      <c r="X4" s="35" t="s">
        <v>176</v>
      </c>
      <c r="Y4" s="35" t="s">
        <v>177</v>
      </c>
      <c r="Z4" s="35" t="s">
        <v>176</v>
      </c>
      <c r="AA4" s="35" t="s">
        <v>177</v>
      </c>
      <c r="AB4" s="35" t="s">
        <v>176</v>
      </c>
      <c r="AC4" s="35" t="s">
        <v>177</v>
      </c>
      <c r="AD4" s="35" t="s">
        <v>176</v>
      </c>
      <c r="AE4" s="35" t="s">
        <v>177</v>
      </c>
      <c r="AF4" s="35" t="s">
        <v>176</v>
      </c>
      <c r="AG4" s="35" t="s">
        <v>177</v>
      </c>
      <c r="AH4" s="35" t="s">
        <v>176</v>
      </c>
      <c r="AI4" s="35" t="s">
        <v>177</v>
      </c>
      <c r="AJ4" s="35" t="s">
        <v>176</v>
      </c>
      <c r="AK4" s="35" t="s">
        <v>177</v>
      </c>
      <c r="AL4" s="35" t="s">
        <v>176</v>
      </c>
      <c r="AM4" s="35" t="s">
        <v>177</v>
      </c>
      <c r="AN4" s="35" t="s">
        <v>176</v>
      </c>
      <c r="AO4" s="35" t="s">
        <v>177</v>
      </c>
      <c r="AP4" s="35" t="s">
        <v>176</v>
      </c>
      <c r="AQ4" s="35" t="s">
        <v>177</v>
      </c>
      <c r="AR4" s="35" t="s">
        <v>176</v>
      </c>
      <c r="AS4" s="35" t="s">
        <v>177</v>
      </c>
      <c r="AT4" s="35" t="s">
        <v>176</v>
      </c>
      <c r="AU4" s="35" t="s">
        <v>177</v>
      </c>
      <c r="AV4" s="35" t="s">
        <v>176</v>
      </c>
      <c r="AW4" s="35" t="s">
        <v>177</v>
      </c>
      <c r="AX4" s="35" t="s">
        <v>176</v>
      </c>
      <c r="AY4" s="35" t="s">
        <v>177</v>
      </c>
      <c r="AZ4" s="35" t="s">
        <v>176</v>
      </c>
      <c r="BA4" s="35" t="s">
        <v>177</v>
      </c>
      <c r="BB4" s="35" t="s">
        <v>176</v>
      </c>
      <c r="BC4" s="35" t="s">
        <v>177</v>
      </c>
      <c r="BD4" s="35" t="s">
        <v>176</v>
      </c>
      <c r="BE4" s="35" t="s">
        <v>177</v>
      </c>
    </row>
    <row r="5" spans="1:57" ht="12.6" x14ac:dyDescent="0.25">
      <c r="A5" s="36" t="s">
        <v>126</v>
      </c>
      <c r="B5" s="37">
        <v>156559</v>
      </c>
      <c r="C5" s="37">
        <v>271681</v>
      </c>
      <c r="D5" s="37">
        <v>7351</v>
      </c>
      <c r="E5" s="37">
        <v>2823</v>
      </c>
      <c r="F5" s="37">
        <v>1055</v>
      </c>
      <c r="G5" s="37">
        <v>272</v>
      </c>
      <c r="H5" s="37">
        <v>471</v>
      </c>
      <c r="I5" s="37">
        <v>167</v>
      </c>
      <c r="J5" s="37">
        <v>483</v>
      </c>
      <c r="K5" s="37">
        <v>186</v>
      </c>
      <c r="L5" s="37">
        <v>5842</v>
      </c>
      <c r="M5" s="37">
        <v>3830</v>
      </c>
      <c r="N5" s="37">
        <v>133</v>
      </c>
      <c r="O5" s="37">
        <v>39</v>
      </c>
      <c r="P5" s="37">
        <v>88</v>
      </c>
      <c r="Q5" s="37">
        <v>39</v>
      </c>
      <c r="R5" s="37">
        <v>7</v>
      </c>
      <c r="S5" s="37">
        <v>8</v>
      </c>
      <c r="T5" s="37">
        <v>26</v>
      </c>
      <c r="U5" s="37">
        <v>10</v>
      </c>
      <c r="V5" s="37">
        <v>89</v>
      </c>
      <c r="W5" s="37">
        <v>52</v>
      </c>
      <c r="X5" s="37">
        <v>63</v>
      </c>
      <c r="Y5" s="37">
        <v>17</v>
      </c>
      <c r="Z5" s="37">
        <v>1301</v>
      </c>
      <c r="AA5" s="37">
        <v>1480</v>
      </c>
      <c r="AB5" s="37">
        <v>4219</v>
      </c>
      <c r="AC5" s="37">
        <v>3526</v>
      </c>
      <c r="AD5" s="37">
        <v>9663</v>
      </c>
      <c r="AE5" s="37">
        <v>80253</v>
      </c>
      <c r="AF5" s="37">
        <v>27611</v>
      </c>
      <c r="AG5" s="37">
        <v>59017</v>
      </c>
      <c r="AH5" s="37">
        <v>76476</v>
      </c>
      <c r="AI5" s="37">
        <v>20171</v>
      </c>
      <c r="AJ5" s="37">
        <v>631</v>
      </c>
      <c r="AK5" s="37">
        <v>464</v>
      </c>
      <c r="AL5" s="37">
        <v>945</v>
      </c>
      <c r="AM5" s="37">
        <v>435</v>
      </c>
      <c r="AN5" s="37">
        <v>2089</v>
      </c>
      <c r="AO5" s="37">
        <v>874</v>
      </c>
      <c r="AP5" s="37">
        <v>57</v>
      </c>
      <c r="AQ5" s="37">
        <v>26</v>
      </c>
      <c r="AR5" s="37">
        <v>111</v>
      </c>
      <c r="AS5" s="37">
        <v>33</v>
      </c>
      <c r="AT5" s="37">
        <v>60</v>
      </c>
      <c r="AU5" s="37">
        <v>34</v>
      </c>
      <c r="AV5" s="37">
        <v>528</v>
      </c>
      <c r="AW5" s="37">
        <v>203</v>
      </c>
      <c r="AX5" s="37">
        <v>13185</v>
      </c>
      <c r="AY5" s="37">
        <v>91622</v>
      </c>
      <c r="AZ5" s="37">
        <v>8</v>
      </c>
      <c r="BA5" s="37">
        <v>8</v>
      </c>
      <c r="BB5" s="37">
        <v>15</v>
      </c>
      <c r="BC5" s="37">
        <v>13</v>
      </c>
      <c r="BD5" s="37">
        <v>23</v>
      </c>
      <c r="BE5" s="37">
        <v>91</v>
      </c>
    </row>
    <row r="6" spans="1:57" ht="12.6" x14ac:dyDescent="0.25">
      <c r="A6" s="36" t="s">
        <v>127</v>
      </c>
      <c r="B6" s="38">
        <v>0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1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</row>
    <row r="7" spans="1:57" ht="12.6" x14ac:dyDescent="0.25">
      <c r="A7" s="36" t="s">
        <v>128</v>
      </c>
      <c r="B7" s="38">
        <v>2907</v>
      </c>
      <c r="C7" s="38">
        <v>290</v>
      </c>
      <c r="D7" s="38">
        <v>379</v>
      </c>
      <c r="E7" s="38">
        <v>34</v>
      </c>
      <c r="F7" s="38">
        <v>70</v>
      </c>
      <c r="G7" s="38">
        <v>4</v>
      </c>
      <c r="H7" s="38">
        <v>59</v>
      </c>
      <c r="I7" s="38">
        <v>6</v>
      </c>
      <c r="J7" s="38">
        <v>54</v>
      </c>
      <c r="K7" s="38">
        <v>3</v>
      </c>
      <c r="L7" s="38">
        <v>1284</v>
      </c>
      <c r="M7" s="38">
        <v>58</v>
      </c>
      <c r="N7" s="38">
        <v>20</v>
      </c>
      <c r="O7" s="38">
        <v>1</v>
      </c>
      <c r="P7" s="38">
        <v>4</v>
      </c>
      <c r="Q7" s="38">
        <v>0</v>
      </c>
      <c r="R7" s="38">
        <v>0</v>
      </c>
      <c r="S7" s="38">
        <v>1</v>
      </c>
      <c r="T7" s="38">
        <v>4</v>
      </c>
      <c r="U7" s="38">
        <v>2</v>
      </c>
      <c r="V7" s="38">
        <v>13</v>
      </c>
      <c r="W7" s="38">
        <v>1</v>
      </c>
      <c r="X7" s="38">
        <v>5</v>
      </c>
      <c r="Y7" s="38">
        <v>0</v>
      </c>
      <c r="Z7" s="38">
        <v>178</v>
      </c>
      <c r="AA7" s="38">
        <v>25</v>
      </c>
      <c r="AB7" s="38">
        <v>214</v>
      </c>
      <c r="AC7" s="38">
        <v>36</v>
      </c>
      <c r="AD7" s="38">
        <v>23</v>
      </c>
      <c r="AE7" s="38">
        <v>12</v>
      </c>
      <c r="AF7" s="38">
        <v>24</v>
      </c>
      <c r="AG7" s="38">
        <v>21</v>
      </c>
      <c r="AH7" s="38">
        <v>19</v>
      </c>
      <c r="AI7" s="38">
        <v>5</v>
      </c>
      <c r="AJ7" s="38">
        <v>95</v>
      </c>
      <c r="AK7" s="38">
        <v>30</v>
      </c>
      <c r="AL7" s="38">
        <v>143</v>
      </c>
      <c r="AM7" s="38">
        <v>8</v>
      </c>
      <c r="AN7" s="38">
        <v>82</v>
      </c>
      <c r="AO7" s="38">
        <v>9</v>
      </c>
      <c r="AP7" s="38">
        <v>8</v>
      </c>
      <c r="AQ7" s="38">
        <v>0</v>
      </c>
      <c r="AR7" s="38">
        <v>14</v>
      </c>
      <c r="AS7" s="38">
        <v>0</v>
      </c>
      <c r="AT7" s="38">
        <v>8</v>
      </c>
      <c r="AU7" s="38">
        <v>1</v>
      </c>
      <c r="AV7" s="38">
        <v>37</v>
      </c>
      <c r="AW7" s="38">
        <v>7</v>
      </c>
      <c r="AX7" s="38">
        <v>3</v>
      </c>
      <c r="AY7" s="38">
        <v>9</v>
      </c>
      <c r="AZ7" s="38">
        <v>1</v>
      </c>
      <c r="BA7" s="38">
        <v>0</v>
      </c>
      <c r="BB7" s="38">
        <v>2</v>
      </c>
      <c r="BC7" s="38">
        <v>0</v>
      </c>
      <c r="BD7" s="38">
        <v>1</v>
      </c>
      <c r="BE7" s="38">
        <v>0</v>
      </c>
    </row>
    <row r="8" spans="1:57" ht="12.6" x14ac:dyDescent="0.25">
      <c r="A8" s="36" t="s">
        <v>129</v>
      </c>
      <c r="B8" s="38">
        <v>2350</v>
      </c>
      <c r="C8" s="38">
        <v>150</v>
      </c>
      <c r="D8" s="38">
        <v>264</v>
      </c>
      <c r="E8" s="38">
        <v>8</v>
      </c>
      <c r="F8" s="38">
        <v>81</v>
      </c>
      <c r="G8" s="38">
        <v>2</v>
      </c>
      <c r="H8" s="38">
        <v>47</v>
      </c>
      <c r="I8" s="38">
        <v>0</v>
      </c>
      <c r="J8" s="38">
        <v>86</v>
      </c>
      <c r="K8" s="38">
        <v>2</v>
      </c>
      <c r="L8" s="38">
        <v>683</v>
      </c>
      <c r="M8" s="38">
        <v>7</v>
      </c>
      <c r="N8" s="38">
        <v>24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>
        <v>1</v>
      </c>
      <c r="U8" s="38">
        <v>0</v>
      </c>
      <c r="V8" s="38">
        <v>8</v>
      </c>
      <c r="W8" s="38">
        <v>0</v>
      </c>
      <c r="X8" s="38">
        <v>4</v>
      </c>
      <c r="Y8" s="38">
        <v>1</v>
      </c>
      <c r="Z8" s="38">
        <v>157</v>
      </c>
      <c r="AA8" s="38">
        <v>3</v>
      </c>
      <c r="AB8" s="38">
        <v>350</v>
      </c>
      <c r="AC8" s="38">
        <v>36</v>
      </c>
      <c r="AD8" s="38">
        <v>80</v>
      </c>
      <c r="AE8" s="38">
        <v>28</v>
      </c>
      <c r="AF8" s="38">
        <v>172</v>
      </c>
      <c r="AG8" s="38">
        <v>27</v>
      </c>
      <c r="AH8" s="38">
        <v>34</v>
      </c>
      <c r="AI8" s="38">
        <v>3</v>
      </c>
      <c r="AJ8" s="38">
        <v>56</v>
      </c>
      <c r="AK8" s="38">
        <v>7</v>
      </c>
      <c r="AL8" s="38">
        <v>83</v>
      </c>
      <c r="AM8" s="38">
        <v>4</v>
      </c>
      <c r="AN8" s="38">
        <v>56</v>
      </c>
      <c r="AO8" s="38">
        <v>4</v>
      </c>
      <c r="AP8" s="38">
        <v>3</v>
      </c>
      <c r="AQ8" s="38">
        <v>0</v>
      </c>
      <c r="AR8" s="38">
        <v>7</v>
      </c>
      <c r="AS8" s="38">
        <v>0</v>
      </c>
      <c r="AT8" s="38">
        <v>2</v>
      </c>
      <c r="AU8" s="38">
        <v>0</v>
      </c>
      <c r="AV8" s="38">
        <v>30</v>
      </c>
      <c r="AW8" s="38">
        <v>1</v>
      </c>
      <c r="AX8" s="38">
        <v>4</v>
      </c>
      <c r="AY8" s="38">
        <v>8</v>
      </c>
      <c r="AZ8" s="38">
        <v>0</v>
      </c>
      <c r="BA8" s="38">
        <v>0</v>
      </c>
      <c r="BB8" s="38">
        <v>6</v>
      </c>
      <c r="BC8" s="38">
        <v>0</v>
      </c>
      <c r="BD8" s="38">
        <v>0</v>
      </c>
      <c r="BE8" s="38">
        <v>0</v>
      </c>
    </row>
    <row r="9" spans="1:57" ht="12.6" x14ac:dyDescent="0.25">
      <c r="A9" s="36" t="s">
        <v>130</v>
      </c>
      <c r="B9" s="38">
        <v>8</v>
      </c>
      <c r="C9" s="38">
        <v>7</v>
      </c>
      <c r="D9" s="38">
        <v>1</v>
      </c>
      <c r="E9" s="38">
        <v>1</v>
      </c>
      <c r="F9" s="38">
        <v>0</v>
      </c>
      <c r="G9" s="38">
        <v>0</v>
      </c>
      <c r="H9" s="38">
        <v>1</v>
      </c>
      <c r="I9" s="38">
        <v>0</v>
      </c>
      <c r="J9" s="38">
        <v>0</v>
      </c>
      <c r="K9" s="38">
        <v>0</v>
      </c>
      <c r="L9" s="38">
        <v>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1</v>
      </c>
      <c r="AC9" s="38">
        <v>3</v>
      </c>
      <c r="AD9" s="38">
        <v>1</v>
      </c>
      <c r="AE9" s="38">
        <v>1</v>
      </c>
      <c r="AF9" s="38">
        <v>0</v>
      </c>
      <c r="AG9" s="38">
        <v>1</v>
      </c>
      <c r="AH9" s="38">
        <v>0</v>
      </c>
      <c r="AI9" s="38">
        <v>0</v>
      </c>
      <c r="AJ9" s="38">
        <v>2</v>
      </c>
      <c r="AK9" s="38">
        <v>0</v>
      </c>
      <c r="AL9" s="38">
        <v>1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1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</row>
    <row r="10" spans="1:57" ht="12.6" x14ac:dyDescent="0.25">
      <c r="A10" s="36" t="s">
        <v>131</v>
      </c>
      <c r="B10" s="38">
        <v>18</v>
      </c>
      <c r="C10" s="38">
        <v>1</v>
      </c>
      <c r="D10" s="38">
        <v>8</v>
      </c>
      <c r="E10" s="38">
        <v>0</v>
      </c>
      <c r="F10" s="38">
        <v>1</v>
      </c>
      <c r="G10" s="38">
        <v>0</v>
      </c>
      <c r="H10" s="38">
        <v>0</v>
      </c>
      <c r="I10" s="38">
        <v>0</v>
      </c>
      <c r="J10" s="38">
        <v>2</v>
      </c>
      <c r="K10" s="38">
        <v>0</v>
      </c>
      <c r="L10" s="38">
        <v>0</v>
      </c>
      <c r="M10" s="38">
        <v>0</v>
      </c>
      <c r="N10" s="38">
        <v>1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2</v>
      </c>
      <c r="AK10" s="38">
        <v>0</v>
      </c>
      <c r="AL10" s="38">
        <v>0</v>
      </c>
      <c r="AM10" s="38">
        <v>1</v>
      </c>
      <c r="AN10" s="38">
        <v>2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</row>
    <row r="11" spans="1:57" ht="12.6" x14ac:dyDescent="0.25">
      <c r="A11" s="36" t="s">
        <v>132</v>
      </c>
      <c r="B11" s="38">
        <v>41</v>
      </c>
      <c r="C11" s="38">
        <v>7</v>
      </c>
      <c r="D11" s="38">
        <v>9</v>
      </c>
      <c r="E11" s="38">
        <v>1</v>
      </c>
      <c r="F11" s="38">
        <v>3</v>
      </c>
      <c r="G11" s="38">
        <v>1</v>
      </c>
      <c r="H11" s="38">
        <v>2</v>
      </c>
      <c r="I11" s="38">
        <v>0</v>
      </c>
      <c r="J11" s="38">
        <v>0</v>
      </c>
      <c r="K11" s="38">
        <v>0</v>
      </c>
      <c r="L11" s="38">
        <v>13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5</v>
      </c>
      <c r="AC11" s="38">
        <v>0</v>
      </c>
      <c r="AD11" s="38">
        <v>0</v>
      </c>
      <c r="AE11" s="38">
        <v>0</v>
      </c>
      <c r="AF11" s="38">
        <v>0</v>
      </c>
      <c r="AG11" s="38">
        <v>2</v>
      </c>
      <c r="AH11" s="38">
        <v>0</v>
      </c>
      <c r="AI11" s="38">
        <v>0</v>
      </c>
      <c r="AJ11" s="38">
        <v>1</v>
      </c>
      <c r="AK11" s="38">
        <v>1</v>
      </c>
      <c r="AL11" s="38">
        <v>0</v>
      </c>
      <c r="AM11" s="38">
        <v>0</v>
      </c>
      <c r="AN11" s="38">
        <v>2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2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</row>
    <row r="12" spans="1:57" ht="12.6" x14ac:dyDescent="0.25">
      <c r="A12" s="36" t="s">
        <v>133</v>
      </c>
      <c r="B12" s="38">
        <v>4357</v>
      </c>
      <c r="C12" s="38">
        <v>1828</v>
      </c>
      <c r="D12" s="38">
        <v>1374</v>
      </c>
      <c r="E12" s="38">
        <v>440</v>
      </c>
      <c r="F12" s="38">
        <v>511</v>
      </c>
      <c r="G12" s="38">
        <v>115</v>
      </c>
      <c r="H12" s="38">
        <v>36</v>
      </c>
      <c r="I12" s="38">
        <v>12</v>
      </c>
      <c r="J12" s="38">
        <v>31</v>
      </c>
      <c r="K12" s="38">
        <v>16</v>
      </c>
      <c r="L12" s="38">
        <v>284</v>
      </c>
      <c r="M12" s="38">
        <v>245</v>
      </c>
      <c r="N12" s="38">
        <v>13</v>
      </c>
      <c r="O12" s="38">
        <v>1</v>
      </c>
      <c r="P12" s="38">
        <v>10</v>
      </c>
      <c r="Q12" s="38">
        <v>2</v>
      </c>
      <c r="R12" s="38">
        <v>2</v>
      </c>
      <c r="S12" s="38">
        <v>0</v>
      </c>
      <c r="T12" s="38">
        <v>0</v>
      </c>
      <c r="U12" s="38">
        <v>0</v>
      </c>
      <c r="V12" s="38">
        <v>3</v>
      </c>
      <c r="W12" s="38">
        <v>1</v>
      </c>
      <c r="X12" s="38">
        <v>2</v>
      </c>
      <c r="Y12" s="38">
        <v>0</v>
      </c>
      <c r="Z12" s="38">
        <v>13</v>
      </c>
      <c r="AA12" s="38">
        <v>11</v>
      </c>
      <c r="AB12" s="38">
        <v>45</v>
      </c>
      <c r="AC12" s="38">
        <v>21</v>
      </c>
      <c r="AD12" s="38">
        <v>7</v>
      </c>
      <c r="AE12" s="38">
        <v>4</v>
      </c>
      <c r="AF12" s="38">
        <v>12</v>
      </c>
      <c r="AG12" s="38">
        <v>36</v>
      </c>
      <c r="AH12" s="38">
        <v>2</v>
      </c>
      <c r="AI12" s="38">
        <v>7</v>
      </c>
      <c r="AJ12" s="38">
        <v>15</v>
      </c>
      <c r="AK12" s="38">
        <v>5</v>
      </c>
      <c r="AL12" s="38">
        <v>30</v>
      </c>
      <c r="AM12" s="38">
        <v>8</v>
      </c>
      <c r="AN12" s="38">
        <v>1156</v>
      </c>
      <c r="AO12" s="38">
        <v>476</v>
      </c>
      <c r="AP12" s="38">
        <v>6</v>
      </c>
      <c r="AQ12" s="38">
        <v>2</v>
      </c>
      <c r="AR12" s="38">
        <v>5</v>
      </c>
      <c r="AS12" s="38">
        <v>3</v>
      </c>
      <c r="AT12" s="38">
        <v>9</v>
      </c>
      <c r="AU12" s="38">
        <v>2</v>
      </c>
      <c r="AV12" s="38">
        <v>161</v>
      </c>
      <c r="AW12" s="38">
        <v>42</v>
      </c>
      <c r="AX12" s="38">
        <v>1</v>
      </c>
      <c r="AY12" s="38">
        <v>5</v>
      </c>
      <c r="AZ12" s="38">
        <v>1</v>
      </c>
      <c r="BA12" s="38">
        <v>0</v>
      </c>
      <c r="BB12" s="38">
        <v>0</v>
      </c>
      <c r="BC12" s="38">
        <v>1</v>
      </c>
      <c r="BD12" s="38">
        <v>0</v>
      </c>
      <c r="BE12" s="38">
        <v>0</v>
      </c>
    </row>
    <row r="13" spans="1:57" ht="12.6" x14ac:dyDescent="0.25">
      <c r="A13" s="36" t="s">
        <v>134</v>
      </c>
      <c r="B13" s="38">
        <v>242</v>
      </c>
      <c r="C13" s="38">
        <v>76</v>
      </c>
      <c r="D13" s="38">
        <v>11</v>
      </c>
      <c r="E13" s="38">
        <v>1</v>
      </c>
      <c r="F13" s="38">
        <v>3</v>
      </c>
      <c r="G13" s="38">
        <v>1</v>
      </c>
      <c r="H13" s="38">
        <v>0</v>
      </c>
      <c r="I13" s="38">
        <v>1</v>
      </c>
      <c r="J13" s="38">
        <v>0</v>
      </c>
      <c r="K13" s="38">
        <v>0</v>
      </c>
      <c r="L13" s="38">
        <v>8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1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2</v>
      </c>
      <c r="AA13" s="38">
        <v>0</v>
      </c>
      <c r="AB13" s="38">
        <v>191</v>
      </c>
      <c r="AC13" s="38">
        <v>63</v>
      </c>
      <c r="AD13" s="38">
        <v>5</v>
      </c>
      <c r="AE13" s="38">
        <v>1</v>
      </c>
      <c r="AF13" s="38">
        <v>1</v>
      </c>
      <c r="AG13" s="38">
        <v>1</v>
      </c>
      <c r="AH13" s="38">
        <v>2</v>
      </c>
      <c r="AI13" s="38">
        <v>1</v>
      </c>
      <c r="AJ13" s="38">
        <v>2</v>
      </c>
      <c r="AK13" s="38">
        <v>1</v>
      </c>
      <c r="AL13" s="38">
        <v>3</v>
      </c>
      <c r="AM13" s="38">
        <v>0</v>
      </c>
      <c r="AN13" s="38">
        <v>2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0</v>
      </c>
      <c r="AW13" s="38">
        <v>0</v>
      </c>
      <c r="AX13" s="38">
        <v>2</v>
      </c>
      <c r="AY13" s="38">
        <v>1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</row>
    <row r="14" spans="1:57" ht="12.6" x14ac:dyDescent="0.25">
      <c r="A14" s="36" t="s">
        <v>135</v>
      </c>
      <c r="B14" s="38">
        <v>2</v>
      </c>
      <c r="C14" s="38">
        <v>16</v>
      </c>
      <c r="D14" s="38">
        <v>0</v>
      </c>
      <c r="E14" s="38">
        <v>1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2</v>
      </c>
      <c r="AC14" s="38">
        <v>11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1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</row>
    <row r="15" spans="1:57" ht="12.6" x14ac:dyDescent="0.25">
      <c r="A15" s="36" t="s">
        <v>136</v>
      </c>
      <c r="B15" s="38">
        <v>1167</v>
      </c>
      <c r="C15" s="38">
        <v>637</v>
      </c>
      <c r="D15" s="38">
        <v>480</v>
      </c>
      <c r="E15" s="38">
        <v>210</v>
      </c>
      <c r="F15" s="38">
        <v>8</v>
      </c>
      <c r="G15" s="38">
        <v>9</v>
      </c>
      <c r="H15" s="38">
        <v>22</v>
      </c>
      <c r="I15" s="38">
        <v>2</v>
      </c>
      <c r="J15" s="38">
        <v>16</v>
      </c>
      <c r="K15" s="38">
        <v>14</v>
      </c>
      <c r="L15" s="38">
        <v>61</v>
      </c>
      <c r="M15" s="38">
        <v>7</v>
      </c>
      <c r="N15" s="38">
        <v>1</v>
      </c>
      <c r="O15" s="38">
        <v>1</v>
      </c>
      <c r="P15" s="38">
        <v>42</v>
      </c>
      <c r="Q15" s="38">
        <v>22</v>
      </c>
      <c r="R15" s="38">
        <v>1</v>
      </c>
      <c r="S15" s="38">
        <v>2</v>
      </c>
      <c r="T15" s="38">
        <v>2</v>
      </c>
      <c r="U15" s="38">
        <v>1</v>
      </c>
      <c r="V15" s="38">
        <v>8</v>
      </c>
      <c r="W15" s="38">
        <v>9</v>
      </c>
      <c r="X15" s="38">
        <v>0</v>
      </c>
      <c r="Y15" s="38">
        <v>0</v>
      </c>
      <c r="Z15" s="38">
        <v>102</v>
      </c>
      <c r="AA15" s="38">
        <v>39</v>
      </c>
      <c r="AB15" s="38">
        <v>41</v>
      </c>
      <c r="AC15" s="38">
        <v>64</v>
      </c>
      <c r="AD15" s="38">
        <v>21</v>
      </c>
      <c r="AE15" s="38">
        <v>18</v>
      </c>
      <c r="AF15" s="38">
        <v>48</v>
      </c>
      <c r="AG15" s="38">
        <v>108</v>
      </c>
      <c r="AH15" s="38">
        <v>26</v>
      </c>
      <c r="AI15" s="38">
        <v>11</v>
      </c>
      <c r="AJ15" s="38">
        <v>14</v>
      </c>
      <c r="AK15" s="38">
        <v>17</v>
      </c>
      <c r="AL15" s="38">
        <v>32</v>
      </c>
      <c r="AM15" s="38">
        <v>8</v>
      </c>
      <c r="AN15" s="38">
        <v>31</v>
      </c>
      <c r="AO15" s="38">
        <v>14</v>
      </c>
      <c r="AP15" s="38">
        <v>6</v>
      </c>
      <c r="AQ15" s="38">
        <v>6</v>
      </c>
      <c r="AR15" s="38">
        <v>28</v>
      </c>
      <c r="AS15" s="38">
        <v>4</v>
      </c>
      <c r="AT15" s="38">
        <v>3</v>
      </c>
      <c r="AU15" s="38">
        <v>2</v>
      </c>
      <c r="AV15" s="38">
        <v>20</v>
      </c>
      <c r="AW15" s="38">
        <v>7</v>
      </c>
      <c r="AX15" s="38">
        <v>26</v>
      </c>
      <c r="AY15" s="38">
        <v>34</v>
      </c>
      <c r="AZ15" s="38">
        <v>0</v>
      </c>
      <c r="BA15" s="38">
        <v>1</v>
      </c>
      <c r="BB15" s="38">
        <v>1</v>
      </c>
      <c r="BC15" s="38">
        <v>5</v>
      </c>
      <c r="BD15" s="38">
        <v>2</v>
      </c>
      <c r="BE15" s="38">
        <v>0</v>
      </c>
    </row>
    <row r="16" spans="1:57" ht="12.6" x14ac:dyDescent="0.25">
      <c r="A16" s="36" t="s">
        <v>137</v>
      </c>
      <c r="B16" s="38">
        <v>382</v>
      </c>
      <c r="C16" s="38">
        <v>425</v>
      </c>
      <c r="D16" s="38">
        <v>5</v>
      </c>
      <c r="E16" s="38">
        <v>0</v>
      </c>
      <c r="F16" s="38">
        <v>2</v>
      </c>
      <c r="G16" s="38">
        <v>0</v>
      </c>
      <c r="H16" s="38">
        <v>15</v>
      </c>
      <c r="I16" s="38">
        <v>0</v>
      </c>
      <c r="J16" s="38">
        <v>8</v>
      </c>
      <c r="K16" s="38">
        <v>0</v>
      </c>
      <c r="L16" s="38">
        <v>61</v>
      </c>
      <c r="M16" s="38">
        <v>1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1</v>
      </c>
      <c r="W16" s="38">
        <v>0</v>
      </c>
      <c r="X16" s="38">
        <v>0</v>
      </c>
      <c r="Y16" s="38">
        <v>0</v>
      </c>
      <c r="Z16" s="38">
        <v>6</v>
      </c>
      <c r="AA16" s="38">
        <v>1</v>
      </c>
      <c r="AB16" s="38">
        <v>12</v>
      </c>
      <c r="AC16" s="38">
        <v>6</v>
      </c>
      <c r="AD16" s="38">
        <v>21</v>
      </c>
      <c r="AE16" s="38">
        <v>49</v>
      </c>
      <c r="AF16" s="38">
        <v>36</v>
      </c>
      <c r="AG16" s="38">
        <v>35</v>
      </c>
      <c r="AH16" s="38">
        <v>187</v>
      </c>
      <c r="AI16" s="38">
        <v>103</v>
      </c>
      <c r="AJ16" s="38">
        <v>4</v>
      </c>
      <c r="AK16" s="38">
        <v>1</v>
      </c>
      <c r="AL16" s="38">
        <v>8</v>
      </c>
      <c r="AM16" s="38">
        <v>0</v>
      </c>
      <c r="AN16" s="38">
        <v>0</v>
      </c>
      <c r="AO16" s="38">
        <v>0</v>
      </c>
      <c r="AP16" s="38">
        <v>1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1</v>
      </c>
      <c r="AW16" s="38">
        <v>0</v>
      </c>
      <c r="AX16" s="38">
        <v>4</v>
      </c>
      <c r="AY16" s="38">
        <v>207</v>
      </c>
      <c r="AZ16" s="38">
        <v>0</v>
      </c>
      <c r="BA16" s="38">
        <v>0</v>
      </c>
      <c r="BB16" s="38">
        <v>0</v>
      </c>
      <c r="BC16" s="38">
        <v>0</v>
      </c>
      <c r="BD16" s="38">
        <v>1</v>
      </c>
      <c r="BE16" s="38">
        <v>0</v>
      </c>
    </row>
    <row r="17" spans="1:57" ht="12.6" x14ac:dyDescent="0.25">
      <c r="A17" s="36" t="s">
        <v>138</v>
      </c>
      <c r="B17" s="38">
        <v>120637</v>
      </c>
      <c r="C17" s="38">
        <v>185781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7</v>
      </c>
      <c r="AC17" s="38">
        <v>10</v>
      </c>
      <c r="AD17" s="38">
        <v>7995</v>
      </c>
      <c r="AE17" s="38">
        <v>70747</v>
      </c>
      <c r="AF17" s="38">
        <v>26763</v>
      </c>
      <c r="AG17" s="38">
        <v>55676</v>
      </c>
      <c r="AH17" s="38">
        <v>73247</v>
      </c>
      <c r="AI17" s="38">
        <v>14471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12613</v>
      </c>
      <c r="AY17" s="38">
        <v>44853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</row>
    <row r="18" spans="1:57" ht="12.6" x14ac:dyDescent="0.25">
      <c r="A18" s="36" t="s">
        <v>139</v>
      </c>
      <c r="B18" s="38">
        <v>321</v>
      </c>
      <c r="C18" s="38">
        <v>4</v>
      </c>
      <c r="D18" s="38">
        <v>0</v>
      </c>
      <c r="E18" s="38">
        <v>0</v>
      </c>
      <c r="F18" s="38">
        <v>1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3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3</v>
      </c>
      <c r="AA18" s="38">
        <v>0</v>
      </c>
      <c r="AB18" s="38">
        <v>1</v>
      </c>
      <c r="AC18" s="38">
        <v>1</v>
      </c>
      <c r="AD18" s="38">
        <v>131</v>
      </c>
      <c r="AE18" s="38">
        <v>0</v>
      </c>
      <c r="AF18" s="38">
        <v>11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2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</row>
    <row r="19" spans="1:57" ht="12.6" x14ac:dyDescent="0.25">
      <c r="A19" s="36" t="s">
        <v>140</v>
      </c>
      <c r="B19" s="38">
        <v>8625</v>
      </c>
      <c r="C19" s="38">
        <v>6662</v>
      </c>
      <c r="D19" s="38">
        <v>946</v>
      </c>
      <c r="E19" s="38">
        <v>198</v>
      </c>
      <c r="F19" s="38">
        <v>230</v>
      </c>
      <c r="G19" s="38">
        <v>25</v>
      </c>
      <c r="H19" s="38">
        <v>160</v>
      </c>
      <c r="I19" s="38">
        <v>30</v>
      </c>
      <c r="J19" s="38">
        <v>152</v>
      </c>
      <c r="K19" s="38">
        <v>27</v>
      </c>
      <c r="L19" s="38">
        <v>1783</v>
      </c>
      <c r="M19" s="38">
        <v>451</v>
      </c>
      <c r="N19" s="38">
        <v>38</v>
      </c>
      <c r="O19" s="38">
        <v>11</v>
      </c>
      <c r="P19" s="38">
        <v>14</v>
      </c>
      <c r="Q19" s="38">
        <v>4</v>
      </c>
      <c r="R19" s="38">
        <v>2</v>
      </c>
      <c r="S19" s="38">
        <v>1</v>
      </c>
      <c r="T19" s="38">
        <v>7</v>
      </c>
      <c r="U19" s="38">
        <v>1</v>
      </c>
      <c r="V19" s="38">
        <v>37</v>
      </c>
      <c r="W19" s="38">
        <v>12</v>
      </c>
      <c r="X19" s="38">
        <v>27</v>
      </c>
      <c r="Y19" s="38">
        <v>1</v>
      </c>
      <c r="Z19" s="38">
        <v>265</v>
      </c>
      <c r="AA19" s="38">
        <v>158</v>
      </c>
      <c r="AB19" s="38">
        <v>537</v>
      </c>
      <c r="AC19" s="38">
        <v>256</v>
      </c>
      <c r="AD19" s="38">
        <v>322</v>
      </c>
      <c r="AE19" s="38">
        <v>894</v>
      </c>
      <c r="AF19" s="38">
        <v>285</v>
      </c>
      <c r="AG19" s="38">
        <v>372</v>
      </c>
      <c r="AH19" s="38">
        <v>1583</v>
      </c>
      <c r="AI19" s="38">
        <v>824</v>
      </c>
      <c r="AJ19" s="38">
        <v>304</v>
      </c>
      <c r="AK19" s="38">
        <v>85</v>
      </c>
      <c r="AL19" s="38">
        <v>356</v>
      </c>
      <c r="AM19" s="38">
        <v>79</v>
      </c>
      <c r="AN19" s="38">
        <v>348</v>
      </c>
      <c r="AO19" s="38">
        <v>82</v>
      </c>
      <c r="AP19" s="38">
        <v>20</v>
      </c>
      <c r="AQ19" s="38">
        <v>4</v>
      </c>
      <c r="AR19" s="38">
        <v>25</v>
      </c>
      <c r="AS19" s="38">
        <v>3</v>
      </c>
      <c r="AT19" s="38">
        <v>12</v>
      </c>
      <c r="AU19" s="38">
        <v>9</v>
      </c>
      <c r="AV19" s="38">
        <v>138</v>
      </c>
      <c r="AW19" s="38">
        <v>22</v>
      </c>
      <c r="AX19" s="38">
        <v>117</v>
      </c>
      <c r="AY19" s="38">
        <v>2683</v>
      </c>
      <c r="AZ19" s="38">
        <v>4</v>
      </c>
      <c r="BA19" s="38">
        <v>0</v>
      </c>
      <c r="BB19" s="38">
        <v>2</v>
      </c>
      <c r="BC19" s="38">
        <v>0</v>
      </c>
      <c r="BD19" s="38">
        <v>13</v>
      </c>
      <c r="BE19" s="38">
        <v>12</v>
      </c>
    </row>
    <row r="20" spans="1:57" ht="12.6" x14ac:dyDescent="0.25">
      <c r="A20" s="36" t="s">
        <v>141</v>
      </c>
      <c r="B20" s="38">
        <v>2434</v>
      </c>
      <c r="C20" s="38">
        <v>895</v>
      </c>
      <c r="D20" s="38">
        <v>357</v>
      </c>
      <c r="E20" s="38">
        <v>81</v>
      </c>
      <c r="F20" s="38">
        <v>37</v>
      </c>
      <c r="G20" s="38">
        <v>2</v>
      </c>
      <c r="H20" s="38">
        <v>29</v>
      </c>
      <c r="I20" s="38">
        <v>2</v>
      </c>
      <c r="J20" s="38">
        <v>19</v>
      </c>
      <c r="K20" s="38">
        <v>2</v>
      </c>
      <c r="L20" s="38">
        <v>257</v>
      </c>
      <c r="M20" s="38">
        <v>100</v>
      </c>
      <c r="N20" s="38">
        <v>13</v>
      </c>
      <c r="O20" s="38">
        <v>1</v>
      </c>
      <c r="P20" s="38">
        <v>1</v>
      </c>
      <c r="Q20" s="38">
        <v>1</v>
      </c>
      <c r="R20" s="38">
        <v>0</v>
      </c>
      <c r="S20" s="38">
        <v>0</v>
      </c>
      <c r="T20" s="38">
        <v>4</v>
      </c>
      <c r="U20" s="38">
        <v>0</v>
      </c>
      <c r="V20" s="38">
        <v>1</v>
      </c>
      <c r="W20" s="38">
        <v>1</v>
      </c>
      <c r="X20" s="38">
        <v>4</v>
      </c>
      <c r="Y20" s="38">
        <v>3</v>
      </c>
      <c r="Z20" s="38">
        <v>35</v>
      </c>
      <c r="AA20" s="38">
        <v>25</v>
      </c>
      <c r="AB20" s="38">
        <v>117</v>
      </c>
      <c r="AC20" s="38">
        <v>37</v>
      </c>
      <c r="AD20" s="38">
        <v>60</v>
      </c>
      <c r="AE20" s="38">
        <v>96</v>
      </c>
      <c r="AF20" s="38">
        <v>110</v>
      </c>
      <c r="AG20" s="38">
        <v>84</v>
      </c>
      <c r="AH20" s="38">
        <v>1073</v>
      </c>
      <c r="AI20" s="38">
        <v>120</v>
      </c>
      <c r="AJ20" s="38">
        <v>25</v>
      </c>
      <c r="AK20" s="38">
        <v>4</v>
      </c>
      <c r="AL20" s="38">
        <v>8</v>
      </c>
      <c r="AM20" s="38">
        <v>6</v>
      </c>
      <c r="AN20" s="38">
        <v>45</v>
      </c>
      <c r="AO20" s="38">
        <v>7</v>
      </c>
      <c r="AP20" s="38">
        <v>1</v>
      </c>
      <c r="AQ20" s="38">
        <v>0</v>
      </c>
      <c r="AR20" s="38">
        <v>6</v>
      </c>
      <c r="AS20" s="38">
        <v>4</v>
      </c>
      <c r="AT20" s="38">
        <v>6</v>
      </c>
      <c r="AU20" s="38">
        <v>3</v>
      </c>
      <c r="AV20" s="38">
        <v>19</v>
      </c>
      <c r="AW20" s="38">
        <v>2</v>
      </c>
      <c r="AX20" s="38">
        <v>27</v>
      </c>
      <c r="AY20" s="38">
        <v>273</v>
      </c>
      <c r="AZ20" s="38">
        <v>0</v>
      </c>
      <c r="BA20" s="38">
        <v>1</v>
      </c>
      <c r="BB20" s="38">
        <v>0</v>
      </c>
      <c r="BC20" s="38">
        <v>0</v>
      </c>
      <c r="BD20" s="38">
        <v>3</v>
      </c>
      <c r="BE20" s="38">
        <v>5</v>
      </c>
    </row>
    <row r="21" spans="1:57" ht="12.6" x14ac:dyDescent="0.25">
      <c r="A21" s="36" t="s">
        <v>142</v>
      </c>
      <c r="B21" s="38">
        <v>0</v>
      </c>
      <c r="C21" s="38">
        <v>64262</v>
      </c>
      <c r="D21" s="38">
        <v>0</v>
      </c>
      <c r="E21" s="38">
        <v>384</v>
      </c>
      <c r="F21" s="38">
        <v>0</v>
      </c>
      <c r="G21" s="38">
        <v>44</v>
      </c>
      <c r="H21" s="38">
        <v>0</v>
      </c>
      <c r="I21" s="38">
        <v>40</v>
      </c>
      <c r="J21" s="38">
        <v>0</v>
      </c>
      <c r="K21" s="38">
        <v>51</v>
      </c>
      <c r="L21" s="38">
        <v>0</v>
      </c>
      <c r="M21" s="38">
        <v>1551</v>
      </c>
      <c r="N21" s="38">
        <v>0</v>
      </c>
      <c r="O21" s="38">
        <v>12</v>
      </c>
      <c r="P21" s="38">
        <v>0</v>
      </c>
      <c r="Q21" s="38">
        <v>0</v>
      </c>
      <c r="R21" s="38">
        <v>0</v>
      </c>
      <c r="S21" s="38">
        <v>1</v>
      </c>
      <c r="T21" s="38">
        <v>0</v>
      </c>
      <c r="U21" s="38">
        <v>2</v>
      </c>
      <c r="V21" s="38">
        <v>0</v>
      </c>
      <c r="W21" s="38">
        <v>9</v>
      </c>
      <c r="X21" s="38">
        <v>0</v>
      </c>
      <c r="Y21" s="38">
        <v>2</v>
      </c>
      <c r="Z21" s="38">
        <v>0</v>
      </c>
      <c r="AA21" s="38">
        <v>598</v>
      </c>
      <c r="AB21" s="38">
        <v>0</v>
      </c>
      <c r="AC21" s="38">
        <v>716</v>
      </c>
      <c r="AD21" s="38">
        <v>0</v>
      </c>
      <c r="AE21" s="38">
        <v>7235</v>
      </c>
      <c r="AF21" s="38">
        <v>0</v>
      </c>
      <c r="AG21" s="38">
        <v>2545</v>
      </c>
      <c r="AH21" s="38">
        <v>0</v>
      </c>
      <c r="AI21" s="38">
        <v>4188</v>
      </c>
      <c r="AJ21" s="38">
        <v>0</v>
      </c>
      <c r="AK21" s="38">
        <v>169</v>
      </c>
      <c r="AL21" s="38">
        <v>0</v>
      </c>
      <c r="AM21" s="38">
        <v>170</v>
      </c>
      <c r="AN21" s="38">
        <v>0</v>
      </c>
      <c r="AO21" s="38">
        <v>104</v>
      </c>
      <c r="AP21" s="38">
        <v>0</v>
      </c>
      <c r="AQ21" s="38">
        <v>3</v>
      </c>
      <c r="AR21" s="38">
        <v>0</v>
      </c>
      <c r="AS21" s="38">
        <v>3</v>
      </c>
      <c r="AT21" s="38">
        <v>0</v>
      </c>
      <c r="AU21" s="38">
        <v>7</v>
      </c>
      <c r="AV21" s="38">
        <v>0</v>
      </c>
      <c r="AW21" s="38">
        <v>60</v>
      </c>
      <c r="AX21" s="38">
        <v>0</v>
      </c>
      <c r="AY21" s="38">
        <v>43209</v>
      </c>
      <c r="AZ21" s="38">
        <v>0</v>
      </c>
      <c r="BA21" s="38">
        <v>1</v>
      </c>
      <c r="BB21" s="38">
        <v>0</v>
      </c>
      <c r="BC21" s="38">
        <v>2</v>
      </c>
      <c r="BD21" s="38">
        <v>0</v>
      </c>
      <c r="BE21" s="38">
        <v>66</v>
      </c>
    </row>
    <row r="22" spans="1:57" ht="12.6" x14ac:dyDescent="0.25">
      <c r="A22" s="36" t="s">
        <v>143</v>
      </c>
      <c r="B22" s="38">
        <v>7840</v>
      </c>
      <c r="C22" s="38">
        <v>7248</v>
      </c>
      <c r="D22" s="38">
        <v>1081</v>
      </c>
      <c r="E22" s="38">
        <v>412</v>
      </c>
      <c r="F22" s="38">
        <v>35</v>
      </c>
      <c r="G22" s="38">
        <v>18</v>
      </c>
      <c r="H22" s="38">
        <v>56</v>
      </c>
      <c r="I22" s="38">
        <v>40</v>
      </c>
      <c r="J22" s="38">
        <v>66</v>
      </c>
      <c r="K22" s="38">
        <v>33</v>
      </c>
      <c r="L22" s="38">
        <v>426</v>
      </c>
      <c r="M22" s="38">
        <v>528</v>
      </c>
      <c r="N22" s="38">
        <v>10</v>
      </c>
      <c r="O22" s="38">
        <v>3</v>
      </c>
      <c r="P22" s="38">
        <v>11</v>
      </c>
      <c r="Q22" s="38">
        <v>4</v>
      </c>
      <c r="R22" s="38">
        <v>1</v>
      </c>
      <c r="S22" s="38">
        <v>2</v>
      </c>
      <c r="T22" s="38">
        <v>2</v>
      </c>
      <c r="U22" s="38">
        <v>0</v>
      </c>
      <c r="V22" s="38">
        <v>5</v>
      </c>
      <c r="W22" s="38">
        <v>8</v>
      </c>
      <c r="X22" s="38">
        <v>18</v>
      </c>
      <c r="Y22" s="38">
        <v>3</v>
      </c>
      <c r="Z22" s="38">
        <v>240</v>
      </c>
      <c r="AA22" s="38">
        <v>334</v>
      </c>
      <c r="AB22" s="38">
        <v>2314</v>
      </c>
      <c r="AC22" s="38">
        <v>1978</v>
      </c>
      <c r="AD22" s="38">
        <v>872</v>
      </c>
      <c r="AE22" s="38">
        <v>1041</v>
      </c>
      <c r="AF22" s="38">
        <v>65</v>
      </c>
      <c r="AG22" s="38">
        <v>44</v>
      </c>
      <c r="AH22" s="38">
        <v>272</v>
      </c>
      <c r="AI22" s="38">
        <v>401</v>
      </c>
      <c r="AJ22" s="38">
        <v>18</v>
      </c>
      <c r="AK22" s="38">
        <v>61</v>
      </c>
      <c r="AL22" s="38">
        <v>198</v>
      </c>
      <c r="AM22" s="38">
        <v>79</v>
      </c>
      <c r="AN22" s="38">
        <v>144</v>
      </c>
      <c r="AO22" s="38">
        <v>74</v>
      </c>
      <c r="AP22" s="38">
        <v>11</v>
      </c>
      <c r="AQ22" s="38">
        <v>10</v>
      </c>
      <c r="AR22" s="38">
        <v>13</v>
      </c>
      <c r="AS22" s="38">
        <v>9</v>
      </c>
      <c r="AT22" s="38">
        <v>12</v>
      </c>
      <c r="AU22" s="38">
        <v>4</v>
      </c>
      <c r="AV22" s="38">
        <v>45</v>
      </c>
      <c r="AW22" s="38">
        <v>22</v>
      </c>
      <c r="AX22" s="38">
        <v>368</v>
      </c>
      <c r="AY22" s="38">
        <v>291</v>
      </c>
      <c r="AZ22" s="38">
        <v>2</v>
      </c>
      <c r="BA22" s="38">
        <v>5</v>
      </c>
      <c r="BB22" s="38">
        <v>3</v>
      </c>
      <c r="BC22" s="38">
        <v>2</v>
      </c>
      <c r="BD22" s="38">
        <v>1</v>
      </c>
      <c r="BE22" s="38">
        <v>3</v>
      </c>
    </row>
    <row r="23" spans="1:57" ht="12.6" x14ac:dyDescent="0.25">
      <c r="A23" s="36" t="s">
        <v>140</v>
      </c>
      <c r="B23" s="38">
        <v>138</v>
      </c>
      <c r="C23" s="38">
        <v>29</v>
      </c>
      <c r="D23" s="38">
        <v>21</v>
      </c>
      <c r="E23" s="38">
        <v>2</v>
      </c>
      <c r="F23" s="38">
        <v>3</v>
      </c>
      <c r="G23" s="38">
        <v>0</v>
      </c>
      <c r="H23" s="38">
        <v>1</v>
      </c>
      <c r="I23" s="38">
        <v>0</v>
      </c>
      <c r="J23" s="38">
        <v>1</v>
      </c>
      <c r="K23" s="38">
        <v>0</v>
      </c>
      <c r="L23" s="38">
        <v>82</v>
      </c>
      <c r="M23" s="38">
        <v>10</v>
      </c>
      <c r="N23" s="38">
        <v>3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1</v>
      </c>
      <c r="W23" s="38">
        <v>0</v>
      </c>
      <c r="X23" s="38">
        <v>0</v>
      </c>
      <c r="Y23" s="38">
        <v>0</v>
      </c>
      <c r="Z23" s="38">
        <v>5</v>
      </c>
      <c r="AA23" s="38">
        <v>5</v>
      </c>
      <c r="AB23" s="38">
        <v>6</v>
      </c>
      <c r="AC23" s="38">
        <v>5</v>
      </c>
      <c r="AD23" s="38">
        <v>4</v>
      </c>
      <c r="AE23" s="38">
        <v>3</v>
      </c>
      <c r="AF23" s="38">
        <v>0</v>
      </c>
      <c r="AG23" s="38">
        <v>0</v>
      </c>
      <c r="AH23" s="38">
        <v>1</v>
      </c>
      <c r="AI23" s="38">
        <v>0</v>
      </c>
      <c r="AJ23" s="38">
        <v>1</v>
      </c>
      <c r="AK23" s="38">
        <v>0</v>
      </c>
      <c r="AL23" s="38">
        <v>0</v>
      </c>
      <c r="AM23" s="38">
        <v>1</v>
      </c>
      <c r="AN23" s="38">
        <v>1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2</v>
      </c>
      <c r="AW23" s="38">
        <v>0</v>
      </c>
      <c r="AX23" s="38">
        <v>1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1</v>
      </c>
      <c r="BE23" s="38">
        <v>0</v>
      </c>
    </row>
    <row r="24" spans="1:57" ht="12.6" x14ac:dyDescent="0.25">
      <c r="A24" s="36" t="s">
        <v>144</v>
      </c>
      <c r="B24" s="38">
        <v>5090</v>
      </c>
      <c r="C24" s="38">
        <v>3362</v>
      </c>
      <c r="D24" s="38">
        <v>2415</v>
      </c>
      <c r="E24" s="38">
        <v>1050</v>
      </c>
      <c r="F24" s="38">
        <v>70</v>
      </c>
      <c r="G24" s="38">
        <v>51</v>
      </c>
      <c r="H24" s="38">
        <v>43</v>
      </c>
      <c r="I24" s="38">
        <v>34</v>
      </c>
      <c r="J24" s="38">
        <v>48</v>
      </c>
      <c r="K24" s="38">
        <v>38</v>
      </c>
      <c r="L24" s="38">
        <v>896</v>
      </c>
      <c r="M24" s="38">
        <v>871</v>
      </c>
      <c r="N24" s="38">
        <v>10</v>
      </c>
      <c r="O24" s="38">
        <v>9</v>
      </c>
      <c r="P24" s="38">
        <v>6</v>
      </c>
      <c r="Q24" s="38">
        <v>6</v>
      </c>
      <c r="R24" s="38">
        <v>0</v>
      </c>
      <c r="S24" s="38">
        <v>0</v>
      </c>
      <c r="T24" s="38">
        <v>6</v>
      </c>
      <c r="U24" s="38">
        <v>4</v>
      </c>
      <c r="V24" s="38">
        <v>12</v>
      </c>
      <c r="W24" s="38">
        <v>11</v>
      </c>
      <c r="X24" s="38">
        <v>3</v>
      </c>
      <c r="Y24" s="38">
        <v>7</v>
      </c>
      <c r="Z24" s="38">
        <v>295</v>
      </c>
      <c r="AA24" s="38">
        <v>281</v>
      </c>
      <c r="AB24" s="38">
        <v>376</v>
      </c>
      <c r="AC24" s="38">
        <v>283</v>
      </c>
      <c r="AD24" s="38">
        <v>121</v>
      </c>
      <c r="AE24" s="38">
        <v>124</v>
      </c>
      <c r="AF24" s="38">
        <v>84</v>
      </c>
      <c r="AG24" s="38">
        <v>65</v>
      </c>
      <c r="AH24" s="38">
        <v>30</v>
      </c>
      <c r="AI24" s="38">
        <v>36</v>
      </c>
      <c r="AJ24" s="38">
        <v>92</v>
      </c>
      <c r="AK24" s="38">
        <v>83</v>
      </c>
      <c r="AL24" s="38">
        <v>83</v>
      </c>
      <c r="AM24" s="38">
        <v>71</v>
      </c>
      <c r="AN24" s="38">
        <v>220</v>
      </c>
      <c r="AO24" s="38">
        <v>104</v>
      </c>
      <c r="AP24" s="38">
        <v>1</v>
      </c>
      <c r="AQ24" s="38">
        <v>0</v>
      </c>
      <c r="AR24" s="38">
        <v>13</v>
      </c>
      <c r="AS24" s="38">
        <v>7</v>
      </c>
      <c r="AT24" s="38">
        <v>8</v>
      </c>
      <c r="AU24" s="38">
        <v>6</v>
      </c>
      <c r="AV24" s="38">
        <v>73</v>
      </c>
      <c r="AW24" s="38">
        <v>39</v>
      </c>
      <c r="AX24" s="38">
        <v>19</v>
      </c>
      <c r="AY24" s="38">
        <v>46</v>
      </c>
      <c r="AZ24" s="38">
        <v>0</v>
      </c>
      <c r="BA24" s="38">
        <v>0</v>
      </c>
      <c r="BB24" s="38">
        <v>1</v>
      </c>
      <c r="BC24" s="38">
        <v>3</v>
      </c>
      <c r="BD24" s="38">
        <v>1</v>
      </c>
      <c r="BE24" s="38">
        <v>5</v>
      </c>
    </row>
    <row r="25" spans="1:57" ht="12.6" x14ac:dyDescent="0.25">
      <c r="A25" s="39" t="s">
        <v>178</v>
      </c>
      <c r="B25" s="40">
        <v>143491</v>
      </c>
      <c r="C25" s="40">
        <v>196780</v>
      </c>
      <c r="D25" s="40">
        <v>3834</v>
      </c>
      <c r="E25" s="40">
        <v>975</v>
      </c>
      <c r="F25" s="40">
        <v>947</v>
      </c>
      <c r="G25" s="40">
        <v>159</v>
      </c>
      <c r="H25" s="40">
        <v>371</v>
      </c>
      <c r="I25" s="40">
        <v>53</v>
      </c>
      <c r="J25" s="40">
        <v>368</v>
      </c>
      <c r="K25" s="40">
        <v>64</v>
      </c>
      <c r="L25" s="40">
        <v>4438</v>
      </c>
      <c r="M25" s="40">
        <v>870</v>
      </c>
      <c r="N25" s="40">
        <v>110</v>
      </c>
      <c r="O25" s="40">
        <v>15</v>
      </c>
      <c r="P25" s="40">
        <v>71</v>
      </c>
      <c r="Q25" s="40">
        <v>29</v>
      </c>
      <c r="R25" s="40">
        <v>6</v>
      </c>
      <c r="S25" s="40">
        <v>5</v>
      </c>
      <c r="T25" s="40">
        <v>18</v>
      </c>
      <c r="U25" s="40">
        <v>4</v>
      </c>
      <c r="V25" s="40">
        <v>71</v>
      </c>
      <c r="W25" s="40">
        <v>24</v>
      </c>
      <c r="X25" s="40">
        <v>42</v>
      </c>
      <c r="Y25" s="40">
        <v>5</v>
      </c>
      <c r="Z25" s="40">
        <v>761</v>
      </c>
      <c r="AA25" s="40">
        <v>262</v>
      </c>
      <c r="AB25" s="40">
        <v>1523</v>
      </c>
      <c r="AC25" s="40">
        <v>544</v>
      </c>
      <c r="AD25" s="40">
        <v>8666</v>
      </c>
      <c r="AE25" s="40">
        <v>71850</v>
      </c>
      <c r="AF25" s="40">
        <v>27462</v>
      </c>
      <c r="AG25" s="40">
        <v>56363</v>
      </c>
      <c r="AH25" s="40">
        <v>76173</v>
      </c>
      <c r="AI25" s="40">
        <v>15546</v>
      </c>
      <c r="AJ25" s="40">
        <v>520</v>
      </c>
      <c r="AK25" s="40">
        <v>151</v>
      </c>
      <c r="AL25" s="40">
        <v>664</v>
      </c>
      <c r="AM25" s="40">
        <v>114</v>
      </c>
      <c r="AN25" s="40">
        <v>1724</v>
      </c>
      <c r="AO25" s="40">
        <v>592</v>
      </c>
      <c r="AP25" s="40">
        <v>45</v>
      </c>
      <c r="AQ25" s="40">
        <v>13</v>
      </c>
      <c r="AR25" s="40">
        <v>85</v>
      </c>
      <c r="AS25" s="40">
        <v>14</v>
      </c>
      <c r="AT25" s="40">
        <v>40</v>
      </c>
      <c r="AU25" s="40">
        <v>17</v>
      </c>
      <c r="AV25" s="40">
        <v>408</v>
      </c>
      <c r="AW25" s="40">
        <v>82</v>
      </c>
      <c r="AX25" s="40">
        <v>12797</v>
      </c>
      <c r="AY25" s="40">
        <v>48076</v>
      </c>
      <c r="AZ25" s="40">
        <v>6</v>
      </c>
      <c r="BA25" s="40">
        <v>2</v>
      </c>
      <c r="BB25" s="40">
        <v>11</v>
      </c>
      <c r="BC25" s="40">
        <v>6</v>
      </c>
      <c r="BD25" s="40">
        <v>20</v>
      </c>
      <c r="BE25" s="40">
        <v>17</v>
      </c>
    </row>
    <row r="26" spans="1:57" ht="12.6" x14ac:dyDescent="0.25">
      <c r="A26" s="39" t="s">
        <v>179</v>
      </c>
      <c r="B26" s="40">
        <v>7978</v>
      </c>
      <c r="C26" s="40">
        <v>71539</v>
      </c>
      <c r="D26" s="40">
        <v>1102</v>
      </c>
      <c r="E26" s="40">
        <v>798</v>
      </c>
      <c r="F26" s="40">
        <v>38</v>
      </c>
      <c r="G26" s="40">
        <v>62</v>
      </c>
      <c r="H26" s="40">
        <v>57</v>
      </c>
      <c r="I26" s="40">
        <v>80</v>
      </c>
      <c r="J26" s="40">
        <v>67</v>
      </c>
      <c r="K26" s="40">
        <v>84</v>
      </c>
      <c r="L26" s="40">
        <v>508</v>
      </c>
      <c r="M26" s="40">
        <v>2089</v>
      </c>
      <c r="N26" s="40">
        <v>13</v>
      </c>
      <c r="O26" s="40">
        <v>15</v>
      </c>
      <c r="P26" s="40">
        <v>11</v>
      </c>
      <c r="Q26" s="40">
        <v>4</v>
      </c>
      <c r="R26" s="40">
        <v>1</v>
      </c>
      <c r="S26" s="40">
        <v>3</v>
      </c>
      <c r="T26" s="40">
        <v>2</v>
      </c>
      <c r="U26" s="40">
        <v>2</v>
      </c>
      <c r="V26" s="40">
        <v>6</v>
      </c>
      <c r="W26" s="40">
        <v>17</v>
      </c>
      <c r="X26" s="40">
        <v>18</v>
      </c>
      <c r="Y26" s="40">
        <v>5</v>
      </c>
      <c r="Z26" s="40">
        <v>245</v>
      </c>
      <c r="AA26" s="40">
        <v>937</v>
      </c>
      <c r="AB26" s="40">
        <v>2320</v>
      </c>
      <c r="AC26" s="40">
        <v>2699</v>
      </c>
      <c r="AD26" s="40">
        <v>876</v>
      </c>
      <c r="AE26" s="40">
        <v>8279</v>
      </c>
      <c r="AF26" s="40">
        <v>65</v>
      </c>
      <c r="AG26" s="40">
        <v>2589</v>
      </c>
      <c r="AH26" s="40">
        <v>273</v>
      </c>
      <c r="AI26" s="40">
        <v>4589</v>
      </c>
      <c r="AJ26" s="40">
        <v>19</v>
      </c>
      <c r="AK26" s="40">
        <v>230</v>
      </c>
      <c r="AL26" s="40">
        <v>198</v>
      </c>
      <c r="AM26" s="40">
        <v>250</v>
      </c>
      <c r="AN26" s="40">
        <v>145</v>
      </c>
      <c r="AO26" s="40">
        <v>178</v>
      </c>
      <c r="AP26" s="40">
        <v>11</v>
      </c>
      <c r="AQ26" s="40">
        <v>13</v>
      </c>
      <c r="AR26" s="40">
        <v>13</v>
      </c>
      <c r="AS26" s="40">
        <v>12</v>
      </c>
      <c r="AT26" s="40">
        <v>12</v>
      </c>
      <c r="AU26" s="40">
        <v>11</v>
      </c>
      <c r="AV26" s="40">
        <v>47</v>
      </c>
      <c r="AW26" s="40">
        <v>82</v>
      </c>
      <c r="AX26" s="40">
        <v>369</v>
      </c>
      <c r="AY26" s="40">
        <v>43500</v>
      </c>
      <c r="AZ26" s="40">
        <v>2</v>
      </c>
      <c r="BA26" s="40">
        <v>6</v>
      </c>
      <c r="BB26" s="40">
        <v>3</v>
      </c>
      <c r="BC26" s="40">
        <v>4</v>
      </c>
      <c r="BD26" s="40">
        <v>2</v>
      </c>
      <c r="BE26" s="40">
        <v>69</v>
      </c>
    </row>
    <row r="28" spans="1:57" ht="12.6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</row>
    <row r="29" spans="1:57" ht="12.6" x14ac:dyDescent="0.25">
      <c r="A29" s="33"/>
      <c r="C29" s="50"/>
      <c r="D29" s="50"/>
      <c r="E29" s="50"/>
      <c r="F29" s="50"/>
      <c r="L29" s="50"/>
      <c r="M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N29" s="50"/>
      <c r="AX29" s="50"/>
      <c r="AY29" s="50"/>
    </row>
    <row r="30" spans="1:57" ht="12.6" x14ac:dyDescent="0.25">
      <c r="A30" s="33"/>
    </row>
    <row r="31" spans="1:57" ht="12.6" x14ac:dyDescent="0.25">
      <c r="A31" s="33"/>
      <c r="B31" s="50"/>
      <c r="L31" s="50"/>
    </row>
    <row r="32" spans="1:57" ht="12.6" x14ac:dyDescent="0.25">
      <c r="A32" s="33"/>
      <c r="B32" s="50"/>
    </row>
    <row r="33" spans="1:51" ht="12.6" x14ac:dyDescent="0.25">
      <c r="A33" s="33"/>
    </row>
    <row r="34" spans="1:51" ht="12.6" x14ac:dyDescent="0.25">
      <c r="A34" s="33"/>
    </row>
    <row r="35" spans="1:51" ht="12.6" x14ac:dyDescent="0.25">
      <c r="A35" s="33"/>
    </row>
    <row r="36" spans="1:51" ht="12.6" x14ac:dyDescent="0.25">
      <c r="A36" s="33"/>
      <c r="B36" s="50"/>
      <c r="C36" s="50"/>
      <c r="D36" s="50"/>
      <c r="AN36" s="50"/>
    </row>
    <row r="37" spans="1:51" ht="12.6" x14ac:dyDescent="0.25">
      <c r="A37" s="33"/>
    </row>
    <row r="38" spans="1:51" ht="12.6" x14ac:dyDescent="0.25">
      <c r="A38" s="33"/>
    </row>
    <row r="39" spans="1:51" ht="12.6" x14ac:dyDescent="0.25">
      <c r="A39" s="33"/>
      <c r="B39" s="50"/>
    </row>
    <row r="40" spans="1:51" ht="12.6" x14ac:dyDescent="0.25">
      <c r="A40" s="33"/>
    </row>
    <row r="41" spans="1:51" ht="12.6" x14ac:dyDescent="0.25">
      <c r="A41" s="33"/>
      <c r="B41" s="50"/>
      <c r="C41" s="50"/>
      <c r="AD41" s="50"/>
      <c r="AE41" s="50"/>
      <c r="AF41" s="50"/>
      <c r="AG41" s="50"/>
      <c r="AH41" s="50"/>
      <c r="AI41" s="50"/>
      <c r="AX41" s="50"/>
      <c r="AY41" s="50"/>
    </row>
    <row r="42" spans="1:51" ht="12.6" x14ac:dyDescent="0.25">
      <c r="A42" s="33"/>
    </row>
    <row r="43" spans="1:51" ht="12.6" x14ac:dyDescent="0.25">
      <c r="A43" s="33"/>
      <c r="B43" s="50"/>
      <c r="C43" s="50"/>
      <c r="L43" s="50"/>
      <c r="AH43" s="50"/>
      <c r="AY43" s="50"/>
    </row>
    <row r="44" spans="1:51" ht="12.6" x14ac:dyDescent="0.25">
      <c r="A44" s="33"/>
      <c r="B44" s="50"/>
      <c r="AH44" s="50"/>
    </row>
    <row r="45" spans="1:51" ht="12.6" x14ac:dyDescent="0.25">
      <c r="A45" s="33"/>
      <c r="C45" s="50"/>
      <c r="M45" s="50"/>
      <c r="AE45" s="50"/>
      <c r="AG45" s="50"/>
      <c r="AI45" s="50"/>
      <c r="AY45" s="50"/>
    </row>
    <row r="46" spans="1:51" ht="12.6" x14ac:dyDescent="0.25">
      <c r="A46" s="33"/>
      <c r="B46" s="50"/>
      <c r="C46" s="50"/>
      <c r="D46" s="50"/>
      <c r="AB46" s="50"/>
      <c r="AC46" s="50"/>
      <c r="AE46" s="50"/>
    </row>
    <row r="47" spans="1:51" ht="12.6" x14ac:dyDescent="0.25">
      <c r="A47" s="33"/>
    </row>
    <row r="48" spans="1:51" ht="12.6" x14ac:dyDescent="0.25">
      <c r="A48" s="33"/>
      <c r="B48" s="50"/>
      <c r="C48" s="50"/>
      <c r="D48" s="50"/>
      <c r="E48" s="50"/>
    </row>
    <row r="49" spans="2:51" x14ac:dyDescent="0.25">
      <c r="B49" s="50"/>
      <c r="C49" s="50"/>
      <c r="D49" s="50"/>
      <c r="L49" s="50"/>
      <c r="AB49" s="50"/>
      <c r="AD49" s="50"/>
      <c r="AE49" s="50"/>
      <c r="AF49" s="50"/>
      <c r="AG49" s="50"/>
      <c r="AH49" s="50"/>
      <c r="AI49" s="50"/>
      <c r="AN49" s="50"/>
      <c r="AX49" s="50"/>
      <c r="AY49" s="50"/>
    </row>
    <row r="50" spans="2:51" x14ac:dyDescent="0.25">
      <c r="B50" s="50"/>
      <c r="C50" s="50"/>
      <c r="D50" s="50"/>
      <c r="M50" s="50"/>
      <c r="AB50" s="50"/>
      <c r="AC50" s="50"/>
      <c r="AE50" s="50"/>
      <c r="AG50" s="50"/>
      <c r="AI50" s="50"/>
      <c r="AY50" s="50"/>
    </row>
  </sheetData>
  <mergeCells count="29">
    <mergeCell ref="AX3:AY3"/>
    <mergeCell ref="AZ3:BA3"/>
    <mergeCell ref="BB3:BC3"/>
    <mergeCell ref="AF3:AG3"/>
    <mergeCell ref="AB3:AC3"/>
    <mergeCell ref="BD3:BE3"/>
    <mergeCell ref="AJ3:AK3"/>
    <mergeCell ref="AL3:AM3"/>
    <mergeCell ref="AN3:AO3"/>
    <mergeCell ref="AP3:AQ3"/>
    <mergeCell ref="AR3:AS3"/>
    <mergeCell ref="AT3:AU3"/>
    <mergeCell ref="AV3:AW3"/>
    <mergeCell ref="AH3:AI3"/>
    <mergeCell ref="L3:M3"/>
    <mergeCell ref="N3:O3"/>
    <mergeCell ref="P3:Q3"/>
    <mergeCell ref="R3:S3"/>
    <mergeCell ref="T3:U3"/>
    <mergeCell ref="V3:W3"/>
    <mergeCell ref="X3:Y3"/>
    <mergeCell ref="Z3:AA3"/>
    <mergeCell ref="AD3:AE3"/>
    <mergeCell ref="H3:I3"/>
    <mergeCell ref="J3:K3"/>
    <mergeCell ref="A3:A4"/>
    <mergeCell ref="B3:C3"/>
    <mergeCell ref="D3:E3"/>
    <mergeCell ref="F3:G3"/>
  </mergeCells>
  <phoneticPr fontId="9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1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1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1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1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63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1" ht="12.6" x14ac:dyDescent="0.25">
      <c r="A6" s="122" t="s">
        <v>121</v>
      </c>
      <c r="B6" s="136"/>
      <c r="C6" s="25">
        <v>429703</v>
      </c>
      <c r="D6" s="25">
        <v>10486</v>
      </c>
      <c r="E6" s="25">
        <v>1502</v>
      </c>
      <c r="F6" s="25">
        <v>627</v>
      </c>
      <c r="G6" s="25">
        <v>656</v>
      </c>
      <c r="H6" s="25">
        <v>11001</v>
      </c>
      <c r="I6" s="25">
        <v>175</v>
      </c>
      <c r="J6" s="25">
        <v>129</v>
      </c>
      <c r="K6" s="25">
        <v>15</v>
      </c>
      <c r="L6" s="25">
        <v>40</v>
      </c>
      <c r="M6" s="25">
        <v>132</v>
      </c>
      <c r="N6" s="25">
        <v>79</v>
      </c>
      <c r="O6" s="25">
        <v>2868</v>
      </c>
      <c r="P6" s="25">
        <v>7368</v>
      </c>
      <c r="Q6" s="25">
        <v>57338</v>
      </c>
      <c r="R6" s="25">
        <v>93209</v>
      </c>
      <c r="S6" s="25">
        <v>101750</v>
      </c>
      <c r="T6" s="27">
        <v>1185</v>
      </c>
      <c r="U6" s="27">
        <v>1290</v>
      </c>
      <c r="V6" s="27">
        <v>3259</v>
      </c>
      <c r="W6" s="27">
        <v>99</v>
      </c>
      <c r="X6" s="27">
        <v>166</v>
      </c>
      <c r="Y6" s="27">
        <v>95</v>
      </c>
      <c r="Z6" s="27">
        <v>828</v>
      </c>
      <c r="AA6" s="27">
        <v>125344</v>
      </c>
      <c r="AB6" s="27">
        <v>30</v>
      </c>
      <c r="AC6" s="27">
        <v>38</v>
      </c>
      <c r="AD6" s="27">
        <v>98</v>
      </c>
      <c r="AE6" s="27">
        <v>9896</v>
      </c>
    </row>
    <row r="7" spans="1:31" ht="12.6" x14ac:dyDescent="0.25">
      <c r="A7" s="23" t="s">
        <v>120</v>
      </c>
      <c r="B7" s="24" t="s">
        <v>64</v>
      </c>
      <c r="C7" s="26">
        <v>353946</v>
      </c>
      <c r="D7" s="26">
        <v>5132</v>
      </c>
      <c r="E7" s="26">
        <v>739</v>
      </c>
      <c r="F7" s="26">
        <v>218</v>
      </c>
      <c r="G7" s="26">
        <v>283</v>
      </c>
      <c r="H7" s="26">
        <v>3988</v>
      </c>
      <c r="I7" s="26">
        <v>88</v>
      </c>
      <c r="J7" s="26">
        <v>57</v>
      </c>
      <c r="K7" s="26">
        <v>7</v>
      </c>
      <c r="L7" s="26">
        <v>24</v>
      </c>
      <c r="M7" s="26">
        <v>60</v>
      </c>
      <c r="N7" s="26">
        <v>44</v>
      </c>
      <c r="O7" s="26">
        <v>1502</v>
      </c>
      <c r="P7" s="26">
        <v>4431</v>
      </c>
      <c r="Q7" s="26">
        <v>45782</v>
      </c>
      <c r="R7" s="26">
        <v>75853</v>
      </c>
      <c r="S7" s="26">
        <v>97383</v>
      </c>
      <c r="T7" s="28">
        <v>483</v>
      </c>
      <c r="U7" s="28">
        <v>616</v>
      </c>
      <c r="V7" s="28">
        <v>1821</v>
      </c>
      <c r="W7" s="28">
        <v>39</v>
      </c>
      <c r="X7" s="28">
        <v>92</v>
      </c>
      <c r="Y7" s="28">
        <v>35</v>
      </c>
      <c r="Z7" s="28">
        <v>404</v>
      </c>
      <c r="AA7" s="28">
        <v>107517</v>
      </c>
      <c r="AB7" s="28">
        <v>19</v>
      </c>
      <c r="AC7" s="28">
        <v>18</v>
      </c>
      <c r="AD7" s="28">
        <v>80</v>
      </c>
      <c r="AE7" s="28">
        <v>7231</v>
      </c>
    </row>
    <row r="8" spans="1:31" ht="12.6" x14ac:dyDescent="0.25">
      <c r="A8" s="13" t="s">
        <v>65</v>
      </c>
      <c r="B8" s="22" t="s">
        <v>66</v>
      </c>
      <c r="C8" s="25">
        <v>60718</v>
      </c>
      <c r="D8" s="25">
        <v>1113</v>
      </c>
      <c r="E8" s="25">
        <v>199</v>
      </c>
      <c r="F8" s="25">
        <v>64</v>
      </c>
      <c r="G8" s="25">
        <v>69</v>
      </c>
      <c r="H8" s="25">
        <v>888</v>
      </c>
      <c r="I8" s="25">
        <v>24</v>
      </c>
      <c r="J8" s="25">
        <v>12</v>
      </c>
      <c r="K8" s="25">
        <v>2</v>
      </c>
      <c r="L8" s="25">
        <v>3</v>
      </c>
      <c r="M8" s="25">
        <v>7</v>
      </c>
      <c r="N8" s="25">
        <v>8</v>
      </c>
      <c r="O8" s="25">
        <v>438</v>
      </c>
      <c r="P8" s="25">
        <v>1197</v>
      </c>
      <c r="Q8" s="25">
        <v>9828</v>
      </c>
      <c r="R8" s="25">
        <v>11176</v>
      </c>
      <c r="S8" s="25">
        <v>14068</v>
      </c>
      <c r="T8" s="27">
        <v>128</v>
      </c>
      <c r="U8" s="27">
        <v>168</v>
      </c>
      <c r="V8" s="27">
        <v>424</v>
      </c>
      <c r="W8" s="27">
        <v>17</v>
      </c>
      <c r="X8" s="27">
        <v>23</v>
      </c>
      <c r="Y8" s="27">
        <v>12</v>
      </c>
      <c r="Z8" s="27">
        <v>89</v>
      </c>
      <c r="AA8" s="27">
        <v>18717</v>
      </c>
      <c r="AB8" s="27">
        <v>3</v>
      </c>
      <c r="AC8" s="27">
        <v>7</v>
      </c>
      <c r="AD8" s="27">
        <v>12</v>
      </c>
      <c r="AE8" s="27">
        <v>2022</v>
      </c>
    </row>
    <row r="9" spans="1:31" s="1" customFormat="1" ht="12.6" x14ac:dyDescent="0.25">
      <c r="A9" s="13" t="s">
        <v>67</v>
      </c>
      <c r="B9" s="22" t="s">
        <v>68</v>
      </c>
      <c r="C9" s="25">
        <v>6087</v>
      </c>
      <c r="D9" s="25">
        <v>72</v>
      </c>
      <c r="E9" s="25">
        <v>7</v>
      </c>
      <c r="F9" s="25">
        <v>1</v>
      </c>
      <c r="G9" s="25">
        <v>2</v>
      </c>
      <c r="H9" s="25">
        <v>44</v>
      </c>
      <c r="I9" s="25">
        <v>2</v>
      </c>
      <c r="J9" s="20" t="s">
        <v>69</v>
      </c>
      <c r="K9" s="20" t="s">
        <v>69</v>
      </c>
      <c r="L9" s="20" t="s">
        <v>69</v>
      </c>
      <c r="M9" s="20" t="s">
        <v>69</v>
      </c>
      <c r="N9" s="20" t="s">
        <v>69</v>
      </c>
      <c r="O9" s="25">
        <v>10</v>
      </c>
      <c r="P9" s="25">
        <v>26</v>
      </c>
      <c r="Q9" s="25">
        <v>1070</v>
      </c>
      <c r="R9" s="25">
        <v>1111</v>
      </c>
      <c r="S9" s="25">
        <v>834</v>
      </c>
      <c r="T9" s="27">
        <v>3</v>
      </c>
      <c r="U9" s="27">
        <v>1</v>
      </c>
      <c r="V9" s="27">
        <v>19</v>
      </c>
      <c r="W9" s="21" t="s">
        <v>69</v>
      </c>
      <c r="X9" s="27">
        <v>3</v>
      </c>
      <c r="Y9" s="21" t="s">
        <v>69</v>
      </c>
      <c r="Z9" s="27">
        <v>9</v>
      </c>
      <c r="AA9" s="27">
        <v>2722</v>
      </c>
      <c r="AB9" s="21" t="s">
        <v>69</v>
      </c>
      <c r="AC9" s="21" t="s">
        <v>69</v>
      </c>
      <c r="AD9" s="27">
        <v>12</v>
      </c>
      <c r="AE9" s="27">
        <v>139</v>
      </c>
    </row>
    <row r="10" spans="1:31" ht="12.6" x14ac:dyDescent="0.25">
      <c r="A10" s="13" t="s">
        <v>70</v>
      </c>
      <c r="B10" s="22" t="s">
        <v>71</v>
      </c>
      <c r="C10" s="25">
        <v>78181</v>
      </c>
      <c r="D10" s="25">
        <v>443</v>
      </c>
      <c r="E10" s="25">
        <v>57</v>
      </c>
      <c r="F10" s="25">
        <v>29</v>
      </c>
      <c r="G10" s="25">
        <v>39</v>
      </c>
      <c r="H10" s="25">
        <v>484</v>
      </c>
      <c r="I10" s="25">
        <v>6</v>
      </c>
      <c r="J10" s="25">
        <v>3</v>
      </c>
      <c r="K10" s="25">
        <v>3</v>
      </c>
      <c r="L10" s="25">
        <v>4</v>
      </c>
      <c r="M10" s="25">
        <v>3</v>
      </c>
      <c r="N10" s="25">
        <v>5</v>
      </c>
      <c r="O10" s="25">
        <v>123</v>
      </c>
      <c r="P10" s="25">
        <v>499</v>
      </c>
      <c r="Q10" s="25">
        <v>8014</v>
      </c>
      <c r="R10" s="25">
        <v>21746</v>
      </c>
      <c r="S10" s="25">
        <v>29637</v>
      </c>
      <c r="T10" s="27">
        <v>59</v>
      </c>
      <c r="U10" s="27">
        <v>65</v>
      </c>
      <c r="V10" s="27">
        <v>210</v>
      </c>
      <c r="W10" s="27">
        <v>4</v>
      </c>
      <c r="X10" s="27">
        <v>7</v>
      </c>
      <c r="Y10" s="27">
        <v>6</v>
      </c>
      <c r="Z10" s="27">
        <v>66</v>
      </c>
      <c r="AA10" s="27">
        <v>15801</v>
      </c>
      <c r="AB10" s="27">
        <v>4</v>
      </c>
      <c r="AC10" s="27">
        <v>1</v>
      </c>
      <c r="AD10" s="27">
        <v>15</v>
      </c>
      <c r="AE10" s="27">
        <v>848</v>
      </c>
    </row>
    <row r="11" spans="1:31" ht="12.6" x14ac:dyDescent="0.25">
      <c r="A11" s="13" t="s">
        <v>72</v>
      </c>
      <c r="B11" s="22" t="s">
        <v>73</v>
      </c>
      <c r="C11" s="25">
        <v>18629</v>
      </c>
      <c r="D11" s="25">
        <v>183</v>
      </c>
      <c r="E11" s="25">
        <v>11</v>
      </c>
      <c r="F11" s="25">
        <v>3</v>
      </c>
      <c r="G11" s="25">
        <v>3</v>
      </c>
      <c r="H11" s="25">
        <v>99</v>
      </c>
      <c r="I11" s="25">
        <v>2</v>
      </c>
      <c r="J11" s="25">
        <v>4</v>
      </c>
      <c r="K11" s="20" t="s">
        <v>69</v>
      </c>
      <c r="L11" s="25">
        <v>1</v>
      </c>
      <c r="M11" s="20" t="s">
        <v>69</v>
      </c>
      <c r="N11" s="20" t="s">
        <v>69</v>
      </c>
      <c r="O11" s="25">
        <v>56</v>
      </c>
      <c r="P11" s="25">
        <v>106</v>
      </c>
      <c r="Q11" s="25">
        <v>2028</v>
      </c>
      <c r="R11" s="25">
        <v>8495</v>
      </c>
      <c r="S11" s="25">
        <v>3343</v>
      </c>
      <c r="T11" s="27">
        <v>20</v>
      </c>
      <c r="U11" s="27">
        <v>24</v>
      </c>
      <c r="V11" s="27">
        <v>35</v>
      </c>
      <c r="W11" s="27">
        <v>1</v>
      </c>
      <c r="X11" s="27">
        <v>6</v>
      </c>
      <c r="Y11" s="21" t="s">
        <v>69</v>
      </c>
      <c r="Z11" s="27">
        <v>7</v>
      </c>
      <c r="AA11" s="27">
        <v>4080</v>
      </c>
      <c r="AB11" s="21" t="s">
        <v>69</v>
      </c>
      <c r="AC11" s="21" t="s">
        <v>69</v>
      </c>
      <c r="AD11" s="27">
        <v>3</v>
      </c>
      <c r="AE11" s="27">
        <v>119</v>
      </c>
    </row>
    <row r="12" spans="1:31" ht="12.6" x14ac:dyDescent="0.25">
      <c r="A12" s="13" t="s">
        <v>74</v>
      </c>
      <c r="B12" s="22" t="s">
        <v>75</v>
      </c>
      <c r="C12" s="25">
        <v>11591</v>
      </c>
      <c r="D12" s="25">
        <v>57</v>
      </c>
      <c r="E12" s="25">
        <v>9</v>
      </c>
      <c r="F12" s="20" t="s">
        <v>69</v>
      </c>
      <c r="G12" s="25">
        <v>1</v>
      </c>
      <c r="H12" s="25">
        <v>54</v>
      </c>
      <c r="I12" s="20" t="s">
        <v>69</v>
      </c>
      <c r="J12" s="20" t="s">
        <v>69</v>
      </c>
      <c r="K12" s="20" t="s">
        <v>69</v>
      </c>
      <c r="L12" s="25">
        <v>5</v>
      </c>
      <c r="M12" s="20" t="s">
        <v>69</v>
      </c>
      <c r="N12" s="25">
        <v>4</v>
      </c>
      <c r="O12" s="25">
        <v>42</v>
      </c>
      <c r="P12" s="25">
        <v>40</v>
      </c>
      <c r="Q12" s="25">
        <v>1835</v>
      </c>
      <c r="R12" s="25">
        <v>2744</v>
      </c>
      <c r="S12" s="25">
        <v>2954</v>
      </c>
      <c r="T12" s="27">
        <v>11</v>
      </c>
      <c r="U12" s="27">
        <v>10</v>
      </c>
      <c r="V12" s="27">
        <v>13</v>
      </c>
      <c r="W12" s="21" t="s">
        <v>69</v>
      </c>
      <c r="X12" s="27">
        <v>1</v>
      </c>
      <c r="Y12" s="27">
        <v>1</v>
      </c>
      <c r="Z12" s="27">
        <v>3</v>
      </c>
      <c r="AA12" s="27">
        <v>3715</v>
      </c>
      <c r="AB12" s="27">
        <v>1</v>
      </c>
      <c r="AC12" s="27">
        <v>3</v>
      </c>
      <c r="AD12" s="27">
        <v>2</v>
      </c>
      <c r="AE12" s="27">
        <v>86</v>
      </c>
    </row>
    <row r="13" spans="1:31" ht="12.6" x14ac:dyDescent="0.25">
      <c r="A13" s="13" t="s">
        <v>76</v>
      </c>
      <c r="B13" s="22" t="s">
        <v>77</v>
      </c>
      <c r="C13" s="25">
        <v>28849</v>
      </c>
      <c r="D13" s="25">
        <v>211</v>
      </c>
      <c r="E13" s="25">
        <v>17</v>
      </c>
      <c r="F13" s="25">
        <v>7</v>
      </c>
      <c r="G13" s="25">
        <v>9</v>
      </c>
      <c r="H13" s="25">
        <v>93</v>
      </c>
      <c r="I13" s="25">
        <v>5</v>
      </c>
      <c r="J13" s="25">
        <v>1</v>
      </c>
      <c r="K13" s="20" t="s">
        <v>69</v>
      </c>
      <c r="L13" s="20" t="s">
        <v>69</v>
      </c>
      <c r="M13" s="20" t="s">
        <v>69</v>
      </c>
      <c r="N13" s="20" t="s">
        <v>69</v>
      </c>
      <c r="O13" s="25">
        <v>75</v>
      </c>
      <c r="P13" s="25">
        <v>116</v>
      </c>
      <c r="Q13" s="25">
        <v>3291</v>
      </c>
      <c r="R13" s="25">
        <v>6618</v>
      </c>
      <c r="S13" s="25">
        <v>9204</v>
      </c>
      <c r="T13" s="27">
        <v>12</v>
      </c>
      <c r="U13" s="27">
        <v>17</v>
      </c>
      <c r="V13" s="27">
        <v>67</v>
      </c>
      <c r="W13" s="27">
        <v>1</v>
      </c>
      <c r="X13" s="27">
        <v>3</v>
      </c>
      <c r="Y13" s="27">
        <v>1</v>
      </c>
      <c r="Z13" s="27">
        <v>22</v>
      </c>
      <c r="AA13" s="27">
        <v>8567</v>
      </c>
      <c r="AB13" s="21" t="s">
        <v>69</v>
      </c>
      <c r="AC13" s="21" t="s">
        <v>69</v>
      </c>
      <c r="AD13" s="27">
        <v>4</v>
      </c>
      <c r="AE13" s="27">
        <v>508</v>
      </c>
    </row>
    <row r="14" spans="1:31" ht="12.6" x14ac:dyDescent="0.25">
      <c r="A14" s="13" t="s">
        <v>78</v>
      </c>
      <c r="B14" s="22" t="s">
        <v>79</v>
      </c>
      <c r="C14" s="25">
        <v>22968</v>
      </c>
      <c r="D14" s="25">
        <v>114</v>
      </c>
      <c r="E14" s="25">
        <v>24</v>
      </c>
      <c r="F14" s="25">
        <v>7</v>
      </c>
      <c r="G14" s="25">
        <v>7</v>
      </c>
      <c r="H14" s="25">
        <v>75</v>
      </c>
      <c r="I14" s="25">
        <v>3</v>
      </c>
      <c r="J14" s="25">
        <v>2</v>
      </c>
      <c r="K14" s="20" t="s">
        <v>69</v>
      </c>
      <c r="L14" s="20" t="s">
        <v>69</v>
      </c>
      <c r="M14" s="25">
        <v>1</v>
      </c>
      <c r="N14" s="20" t="s">
        <v>69</v>
      </c>
      <c r="O14" s="25">
        <v>17</v>
      </c>
      <c r="P14" s="25">
        <v>88</v>
      </c>
      <c r="Q14" s="25">
        <v>2380</v>
      </c>
      <c r="R14" s="25">
        <v>2626</v>
      </c>
      <c r="S14" s="25">
        <v>8792</v>
      </c>
      <c r="T14" s="27">
        <v>11</v>
      </c>
      <c r="U14" s="27">
        <v>7</v>
      </c>
      <c r="V14" s="27">
        <v>61</v>
      </c>
      <c r="W14" s="27">
        <v>1</v>
      </c>
      <c r="X14" s="21" t="s">
        <v>69</v>
      </c>
      <c r="Y14" s="21" t="s">
        <v>69</v>
      </c>
      <c r="Z14" s="27">
        <v>9</v>
      </c>
      <c r="AA14" s="27">
        <v>8416</v>
      </c>
      <c r="AB14" s="21" t="s">
        <v>69</v>
      </c>
      <c r="AC14" s="21" t="s">
        <v>69</v>
      </c>
      <c r="AD14" s="27">
        <v>3</v>
      </c>
      <c r="AE14" s="27">
        <v>324</v>
      </c>
    </row>
    <row r="15" spans="1:31" ht="12.6" x14ac:dyDescent="0.25">
      <c r="A15" s="13" t="s">
        <v>80</v>
      </c>
      <c r="B15" s="22" t="s">
        <v>81</v>
      </c>
      <c r="C15" s="25">
        <v>7444</v>
      </c>
      <c r="D15" s="25">
        <v>42</v>
      </c>
      <c r="E15" s="25">
        <v>4</v>
      </c>
      <c r="F15" s="20" t="s">
        <v>69</v>
      </c>
      <c r="G15" s="25">
        <v>3</v>
      </c>
      <c r="H15" s="25">
        <v>31</v>
      </c>
      <c r="I15" s="25">
        <v>1</v>
      </c>
      <c r="J15" s="20" t="s">
        <v>69</v>
      </c>
      <c r="K15" s="20" t="s">
        <v>69</v>
      </c>
      <c r="L15" s="20" t="s">
        <v>69</v>
      </c>
      <c r="M15" s="20" t="s">
        <v>69</v>
      </c>
      <c r="N15" s="25">
        <v>1</v>
      </c>
      <c r="O15" s="25">
        <v>10</v>
      </c>
      <c r="P15" s="25">
        <v>122</v>
      </c>
      <c r="Q15" s="25">
        <v>1166</v>
      </c>
      <c r="R15" s="25">
        <v>682</v>
      </c>
      <c r="S15" s="25">
        <v>1486</v>
      </c>
      <c r="T15" s="27">
        <v>4</v>
      </c>
      <c r="U15" s="27">
        <v>7</v>
      </c>
      <c r="V15" s="27">
        <v>23</v>
      </c>
      <c r="W15" s="21" t="s">
        <v>69</v>
      </c>
      <c r="X15" s="27">
        <v>1</v>
      </c>
      <c r="Y15" s="21" t="s">
        <v>69</v>
      </c>
      <c r="Z15" s="27">
        <v>2</v>
      </c>
      <c r="AA15" s="27">
        <v>3599</v>
      </c>
      <c r="AB15" s="21" t="s">
        <v>69</v>
      </c>
      <c r="AC15" s="21" t="s">
        <v>69</v>
      </c>
      <c r="AD15" s="27">
        <v>3</v>
      </c>
      <c r="AE15" s="27">
        <v>257</v>
      </c>
    </row>
    <row r="16" spans="1:31" ht="12.6" x14ac:dyDescent="0.25">
      <c r="A16" s="13" t="s">
        <v>82</v>
      </c>
      <c r="B16" s="22" t="s">
        <v>83</v>
      </c>
      <c r="C16" s="25">
        <v>14162</v>
      </c>
      <c r="D16" s="25">
        <v>54</v>
      </c>
      <c r="E16" s="25">
        <v>10</v>
      </c>
      <c r="F16" s="20" t="s">
        <v>69</v>
      </c>
      <c r="G16" s="25">
        <v>4</v>
      </c>
      <c r="H16" s="25">
        <v>127</v>
      </c>
      <c r="I16" s="25">
        <v>1</v>
      </c>
      <c r="J16" s="20" t="s">
        <v>69</v>
      </c>
      <c r="K16" s="20" t="s">
        <v>69</v>
      </c>
      <c r="L16" s="20" t="s">
        <v>69</v>
      </c>
      <c r="M16" s="20" t="s">
        <v>69</v>
      </c>
      <c r="N16" s="25">
        <v>1</v>
      </c>
      <c r="O16" s="25">
        <v>158</v>
      </c>
      <c r="P16" s="25">
        <v>34</v>
      </c>
      <c r="Q16" s="25">
        <v>1588</v>
      </c>
      <c r="R16" s="25">
        <v>2632</v>
      </c>
      <c r="S16" s="25">
        <v>4718</v>
      </c>
      <c r="T16" s="27">
        <v>43</v>
      </c>
      <c r="U16" s="27">
        <v>1</v>
      </c>
      <c r="V16" s="27">
        <v>29</v>
      </c>
      <c r="W16" s="27">
        <v>7</v>
      </c>
      <c r="X16" s="21" t="s">
        <v>69</v>
      </c>
      <c r="Y16" s="21" t="s">
        <v>69</v>
      </c>
      <c r="Z16" s="21" t="s">
        <v>69</v>
      </c>
      <c r="AA16" s="27">
        <v>4514</v>
      </c>
      <c r="AB16" s="21" t="s">
        <v>69</v>
      </c>
      <c r="AC16" s="21" t="s">
        <v>69</v>
      </c>
      <c r="AD16" s="27">
        <v>4</v>
      </c>
      <c r="AE16" s="27">
        <v>237</v>
      </c>
    </row>
    <row r="17" spans="1:31" ht="12.6" x14ac:dyDescent="0.25">
      <c r="A17" s="13" t="s">
        <v>84</v>
      </c>
      <c r="B17" s="22" t="s">
        <v>85</v>
      </c>
      <c r="C17" s="25">
        <v>7635</v>
      </c>
      <c r="D17" s="25">
        <v>64</v>
      </c>
      <c r="E17" s="25">
        <v>4</v>
      </c>
      <c r="F17" s="25">
        <v>2</v>
      </c>
      <c r="G17" s="25">
        <v>2</v>
      </c>
      <c r="H17" s="25">
        <v>17</v>
      </c>
      <c r="I17" s="25">
        <v>1</v>
      </c>
      <c r="J17" s="20" t="s">
        <v>69</v>
      </c>
      <c r="K17" s="20" t="s">
        <v>69</v>
      </c>
      <c r="L17" s="20" t="s">
        <v>69</v>
      </c>
      <c r="M17" s="25">
        <v>1</v>
      </c>
      <c r="N17" s="20" t="s">
        <v>69</v>
      </c>
      <c r="O17" s="25">
        <v>8</v>
      </c>
      <c r="P17" s="25">
        <v>154</v>
      </c>
      <c r="Q17" s="25">
        <v>1130</v>
      </c>
      <c r="R17" s="25">
        <v>921</v>
      </c>
      <c r="S17" s="25">
        <v>1452</v>
      </c>
      <c r="T17" s="27">
        <v>4</v>
      </c>
      <c r="U17" s="27">
        <v>13</v>
      </c>
      <c r="V17" s="27">
        <v>19</v>
      </c>
      <c r="W17" s="21" t="s">
        <v>69</v>
      </c>
      <c r="X17" s="21" t="s">
        <v>69</v>
      </c>
      <c r="Y17" s="27">
        <v>1</v>
      </c>
      <c r="Z17" s="27">
        <v>6</v>
      </c>
      <c r="AA17" s="27">
        <v>3664</v>
      </c>
      <c r="AB17" s="21" t="s">
        <v>69</v>
      </c>
      <c r="AC17" s="21" t="s">
        <v>69</v>
      </c>
      <c r="AD17" s="27">
        <v>1</v>
      </c>
      <c r="AE17" s="27">
        <v>171</v>
      </c>
    </row>
    <row r="18" spans="1:31" ht="12.6" x14ac:dyDescent="0.25">
      <c r="A18" s="13" t="s">
        <v>86</v>
      </c>
      <c r="B18" s="22" t="s">
        <v>87</v>
      </c>
      <c r="C18" s="25">
        <v>18741</v>
      </c>
      <c r="D18" s="25">
        <v>86</v>
      </c>
      <c r="E18" s="25">
        <v>11</v>
      </c>
      <c r="F18" s="25">
        <v>10</v>
      </c>
      <c r="G18" s="25">
        <v>7</v>
      </c>
      <c r="H18" s="25">
        <v>88</v>
      </c>
      <c r="I18" s="25">
        <v>1</v>
      </c>
      <c r="J18" s="20" t="s">
        <v>69</v>
      </c>
      <c r="K18" s="20" t="s">
        <v>69</v>
      </c>
      <c r="L18" s="20" t="s">
        <v>69</v>
      </c>
      <c r="M18" s="25">
        <v>1</v>
      </c>
      <c r="N18" s="20" t="s">
        <v>69</v>
      </c>
      <c r="O18" s="25">
        <v>23</v>
      </c>
      <c r="P18" s="25">
        <v>72</v>
      </c>
      <c r="Q18" s="25">
        <v>1491</v>
      </c>
      <c r="R18" s="25">
        <v>2823</v>
      </c>
      <c r="S18" s="25">
        <v>7970</v>
      </c>
      <c r="T18" s="27">
        <v>13</v>
      </c>
      <c r="U18" s="27">
        <v>7</v>
      </c>
      <c r="V18" s="27">
        <v>35</v>
      </c>
      <c r="W18" s="21" t="s">
        <v>69</v>
      </c>
      <c r="X18" s="27">
        <v>10</v>
      </c>
      <c r="Y18" s="21" t="s">
        <v>69</v>
      </c>
      <c r="Z18" s="27">
        <v>2</v>
      </c>
      <c r="AA18" s="27">
        <v>5866</v>
      </c>
      <c r="AB18" s="21" t="s">
        <v>69</v>
      </c>
      <c r="AC18" s="21" t="s">
        <v>69</v>
      </c>
      <c r="AD18" s="27">
        <v>2</v>
      </c>
      <c r="AE18" s="27">
        <v>223</v>
      </c>
    </row>
    <row r="19" spans="1:31" s="1" customFormat="1" ht="12.6" x14ac:dyDescent="0.25">
      <c r="A19" s="13" t="s">
        <v>88</v>
      </c>
      <c r="B19" s="22" t="s">
        <v>89</v>
      </c>
      <c r="C19" s="25">
        <v>17744</v>
      </c>
      <c r="D19" s="25">
        <v>198</v>
      </c>
      <c r="E19" s="25">
        <v>37</v>
      </c>
      <c r="F19" s="25">
        <v>5</v>
      </c>
      <c r="G19" s="25">
        <v>16</v>
      </c>
      <c r="H19" s="25">
        <v>74</v>
      </c>
      <c r="I19" s="25">
        <v>1</v>
      </c>
      <c r="J19" s="25">
        <v>7</v>
      </c>
      <c r="K19" s="20" t="s">
        <v>69</v>
      </c>
      <c r="L19" s="25">
        <v>3</v>
      </c>
      <c r="M19" s="25">
        <v>12</v>
      </c>
      <c r="N19" s="20" t="s">
        <v>69</v>
      </c>
      <c r="O19" s="25">
        <v>23</v>
      </c>
      <c r="P19" s="25">
        <v>263</v>
      </c>
      <c r="Q19" s="25">
        <v>2085</v>
      </c>
      <c r="R19" s="25">
        <v>2641</v>
      </c>
      <c r="S19" s="25">
        <v>5599</v>
      </c>
      <c r="T19" s="27">
        <v>28</v>
      </c>
      <c r="U19" s="27">
        <v>41</v>
      </c>
      <c r="V19" s="27">
        <v>91</v>
      </c>
      <c r="W19" s="21" t="s">
        <v>69</v>
      </c>
      <c r="X19" s="27">
        <v>23</v>
      </c>
      <c r="Y19" s="21" t="s">
        <v>69</v>
      </c>
      <c r="Z19" s="27">
        <v>16</v>
      </c>
      <c r="AA19" s="27">
        <v>6203</v>
      </c>
      <c r="AB19" s="21" t="s">
        <v>69</v>
      </c>
      <c r="AC19" s="21" t="s">
        <v>69</v>
      </c>
      <c r="AD19" s="27">
        <v>1</v>
      </c>
      <c r="AE19" s="27">
        <v>377</v>
      </c>
    </row>
    <row r="20" spans="1:31" ht="12.6" x14ac:dyDescent="0.25">
      <c r="A20" s="13" t="s">
        <v>90</v>
      </c>
      <c r="B20" s="22" t="s">
        <v>91</v>
      </c>
      <c r="C20" s="25">
        <v>9763</v>
      </c>
      <c r="D20" s="25">
        <v>87</v>
      </c>
      <c r="E20" s="25">
        <v>26</v>
      </c>
      <c r="F20" s="25">
        <v>7</v>
      </c>
      <c r="G20" s="25">
        <v>6</v>
      </c>
      <c r="H20" s="25">
        <v>59</v>
      </c>
      <c r="I20" s="20" t="s">
        <v>69</v>
      </c>
      <c r="J20" s="25">
        <v>11</v>
      </c>
      <c r="K20" s="20" t="s">
        <v>69</v>
      </c>
      <c r="L20" s="20" t="s">
        <v>69</v>
      </c>
      <c r="M20" s="25">
        <v>4</v>
      </c>
      <c r="N20" s="25">
        <v>1</v>
      </c>
      <c r="O20" s="25">
        <v>8</v>
      </c>
      <c r="P20" s="25">
        <v>90</v>
      </c>
      <c r="Q20" s="25">
        <v>1783</v>
      </c>
      <c r="R20" s="25">
        <v>1545</v>
      </c>
      <c r="S20" s="25">
        <v>948</v>
      </c>
      <c r="T20" s="27">
        <v>17</v>
      </c>
      <c r="U20" s="27">
        <v>1</v>
      </c>
      <c r="V20" s="27">
        <v>26</v>
      </c>
      <c r="W20" s="21" t="s">
        <v>69</v>
      </c>
      <c r="X20" s="27">
        <v>1</v>
      </c>
      <c r="Y20" s="21" t="s">
        <v>69</v>
      </c>
      <c r="Z20" s="27">
        <v>9</v>
      </c>
      <c r="AA20" s="27">
        <v>4902</v>
      </c>
      <c r="AB20" s="27">
        <v>1</v>
      </c>
      <c r="AC20" s="27">
        <v>2</v>
      </c>
      <c r="AD20" s="21" t="s">
        <v>69</v>
      </c>
      <c r="AE20" s="27">
        <v>229</v>
      </c>
    </row>
    <row r="21" spans="1:31" ht="12.6" x14ac:dyDescent="0.25">
      <c r="A21" s="13" t="s">
        <v>92</v>
      </c>
      <c r="B21" s="22" t="s">
        <v>93</v>
      </c>
      <c r="C21" s="25">
        <v>1845</v>
      </c>
      <c r="D21" s="25">
        <v>57</v>
      </c>
      <c r="E21" s="25">
        <v>1</v>
      </c>
      <c r="F21" s="25">
        <v>3</v>
      </c>
      <c r="G21" s="25">
        <v>1</v>
      </c>
      <c r="H21" s="25">
        <v>24</v>
      </c>
      <c r="I21" s="20" t="s">
        <v>69</v>
      </c>
      <c r="J21" s="20" t="s">
        <v>69</v>
      </c>
      <c r="K21" s="20" t="s">
        <v>69</v>
      </c>
      <c r="L21" s="20" t="s">
        <v>69</v>
      </c>
      <c r="M21" s="25">
        <v>12</v>
      </c>
      <c r="N21" s="20" t="s">
        <v>69</v>
      </c>
      <c r="O21" s="25">
        <v>4</v>
      </c>
      <c r="P21" s="25">
        <v>13</v>
      </c>
      <c r="Q21" s="25">
        <v>319</v>
      </c>
      <c r="R21" s="25">
        <v>278</v>
      </c>
      <c r="S21" s="25">
        <v>32</v>
      </c>
      <c r="T21" s="27">
        <v>1</v>
      </c>
      <c r="U21" s="21" t="s">
        <v>69</v>
      </c>
      <c r="V21" s="27">
        <v>13</v>
      </c>
      <c r="W21" s="21" t="s">
        <v>69</v>
      </c>
      <c r="X21" s="27">
        <v>1</v>
      </c>
      <c r="Y21" s="27">
        <v>1</v>
      </c>
      <c r="Z21" s="27">
        <v>4</v>
      </c>
      <c r="AA21" s="27">
        <v>1020</v>
      </c>
      <c r="AB21" s="21" t="s">
        <v>69</v>
      </c>
      <c r="AC21" s="21" t="s">
        <v>69</v>
      </c>
      <c r="AD21" s="27">
        <v>1</v>
      </c>
      <c r="AE21" s="27">
        <v>60</v>
      </c>
    </row>
    <row r="22" spans="1:31" ht="12.6" x14ac:dyDescent="0.25">
      <c r="A22" s="13" t="s">
        <v>94</v>
      </c>
      <c r="B22" s="22" t="s">
        <v>95</v>
      </c>
      <c r="C22" s="25">
        <v>4155</v>
      </c>
      <c r="D22" s="25">
        <v>63</v>
      </c>
      <c r="E22" s="25">
        <v>18</v>
      </c>
      <c r="F22" s="25">
        <v>16</v>
      </c>
      <c r="G22" s="25">
        <v>12</v>
      </c>
      <c r="H22" s="25">
        <v>47</v>
      </c>
      <c r="I22" s="20" t="s">
        <v>69</v>
      </c>
      <c r="J22" s="20" t="s">
        <v>69</v>
      </c>
      <c r="K22" s="20" t="s">
        <v>69</v>
      </c>
      <c r="L22" s="25">
        <v>1</v>
      </c>
      <c r="M22" s="25">
        <v>3</v>
      </c>
      <c r="N22" s="20" t="s">
        <v>69</v>
      </c>
      <c r="O22" s="25">
        <v>7</v>
      </c>
      <c r="P22" s="25">
        <v>110</v>
      </c>
      <c r="Q22" s="25">
        <v>693</v>
      </c>
      <c r="R22" s="25">
        <v>753</v>
      </c>
      <c r="S22" s="25">
        <v>709</v>
      </c>
      <c r="T22" s="27">
        <v>8</v>
      </c>
      <c r="U22" s="27">
        <v>4</v>
      </c>
      <c r="V22" s="27">
        <v>27</v>
      </c>
      <c r="W22" s="21" t="s">
        <v>69</v>
      </c>
      <c r="X22" s="27">
        <v>1</v>
      </c>
      <c r="Y22" s="27">
        <v>2</v>
      </c>
      <c r="Z22" s="27">
        <v>8</v>
      </c>
      <c r="AA22" s="27">
        <v>1520</v>
      </c>
      <c r="AB22" s="21" t="s">
        <v>69</v>
      </c>
      <c r="AC22" s="27">
        <v>1</v>
      </c>
      <c r="AD22" s="27">
        <v>1</v>
      </c>
      <c r="AE22" s="27">
        <v>151</v>
      </c>
    </row>
    <row r="23" spans="1:31" ht="12.6" x14ac:dyDescent="0.25">
      <c r="A23" s="13" t="s">
        <v>96</v>
      </c>
      <c r="B23" s="22" t="s">
        <v>97</v>
      </c>
      <c r="C23" s="25">
        <v>960</v>
      </c>
      <c r="D23" s="25">
        <v>10</v>
      </c>
      <c r="E23" s="25">
        <v>1</v>
      </c>
      <c r="F23" s="20" t="s">
        <v>69</v>
      </c>
      <c r="G23" s="20" t="s">
        <v>69</v>
      </c>
      <c r="H23" s="25">
        <v>5</v>
      </c>
      <c r="I23" s="20" t="s">
        <v>69</v>
      </c>
      <c r="J23" s="20" t="s">
        <v>69</v>
      </c>
      <c r="K23" s="20" t="s">
        <v>69</v>
      </c>
      <c r="L23" s="20" t="s">
        <v>69</v>
      </c>
      <c r="M23" s="20" t="s">
        <v>69</v>
      </c>
      <c r="N23" s="20" t="s">
        <v>69</v>
      </c>
      <c r="O23" s="20" t="s">
        <v>69</v>
      </c>
      <c r="P23" s="25">
        <v>4</v>
      </c>
      <c r="Q23" s="25">
        <v>265</v>
      </c>
      <c r="R23" s="25">
        <v>77</v>
      </c>
      <c r="S23" s="25">
        <v>6</v>
      </c>
      <c r="T23" s="21" t="s">
        <v>69</v>
      </c>
      <c r="U23" s="21" t="s">
        <v>69</v>
      </c>
      <c r="V23" s="27">
        <v>2</v>
      </c>
      <c r="W23" s="21" t="s">
        <v>69</v>
      </c>
      <c r="X23" s="21" t="s">
        <v>69</v>
      </c>
      <c r="Y23" s="21" t="s">
        <v>69</v>
      </c>
      <c r="Z23" s="27">
        <v>3</v>
      </c>
      <c r="AA23" s="27">
        <v>572</v>
      </c>
      <c r="AB23" s="21" t="s">
        <v>69</v>
      </c>
      <c r="AC23" s="21" t="s">
        <v>69</v>
      </c>
      <c r="AD23" s="21" t="s">
        <v>69</v>
      </c>
      <c r="AE23" s="27">
        <v>15</v>
      </c>
    </row>
    <row r="24" spans="1:31" ht="12.6" x14ac:dyDescent="0.25">
      <c r="A24" s="13" t="s">
        <v>98</v>
      </c>
      <c r="B24" s="22" t="s">
        <v>99</v>
      </c>
      <c r="C24" s="25">
        <v>4401</v>
      </c>
      <c r="D24" s="25">
        <v>60</v>
      </c>
      <c r="E24" s="25">
        <v>11</v>
      </c>
      <c r="F24" s="25">
        <v>3</v>
      </c>
      <c r="G24" s="25">
        <v>4</v>
      </c>
      <c r="H24" s="25">
        <v>52</v>
      </c>
      <c r="I24" s="25">
        <v>1</v>
      </c>
      <c r="J24" s="20" t="s">
        <v>69</v>
      </c>
      <c r="K24" s="20" t="s">
        <v>69</v>
      </c>
      <c r="L24" s="20" t="s">
        <v>69</v>
      </c>
      <c r="M24" s="20" t="s">
        <v>69</v>
      </c>
      <c r="N24" s="20" t="s">
        <v>69</v>
      </c>
      <c r="O24" s="25">
        <v>38</v>
      </c>
      <c r="P24" s="25">
        <v>115</v>
      </c>
      <c r="Q24" s="25">
        <v>913</v>
      </c>
      <c r="R24" s="25">
        <v>588</v>
      </c>
      <c r="S24" s="25">
        <v>515</v>
      </c>
      <c r="T24" s="27">
        <v>6</v>
      </c>
      <c r="U24" s="27">
        <v>10</v>
      </c>
      <c r="V24" s="27">
        <v>20</v>
      </c>
      <c r="W24" s="21" t="s">
        <v>69</v>
      </c>
      <c r="X24" s="21" t="s">
        <v>69</v>
      </c>
      <c r="Y24" s="21" t="s">
        <v>69</v>
      </c>
      <c r="Z24" s="27">
        <v>10</v>
      </c>
      <c r="AA24" s="27">
        <v>1896</v>
      </c>
      <c r="AB24" s="21" t="s">
        <v>69</v>
      </c>
      <c r="AC24" s="21" t="s">
        <v>69</v>
      </c>
      <c r="AD24" s="27">
        <v>4</v>
      </c>
      <c r="AE24" s="27">
        <v>155</v>
      </c>
    </row>
    <row r="25" spans="1:31" ht="12.6" x14ac:dyDescent="0.25">
      <c r="A25" s="13" t="s">
        <v>100</v>
      </c>
      <c r="B25" s="22" t="s">
        <v>101</v>
      </c>
      <c r="C25" s="25">
        <v>11022</v>
      </c>
      <c r="D25" s="25">
        <v>671</v>
      </c>
      <c r="E25" s="25">
        <v>47</v>
      </c>
      <c r="F25" s="25">
        <v>27</v>
      </c>
      <c r="G25" s="25">
        <v>37</v>
      </c>
      <c r="H25" s="25">
        <v>511</v>
      </c>
      <c r="I25" s="25">
        <v>13</v>
      </c>
      <c r="J25" s="25">
        <v>6</v>
      </c>
      <c r="K25" s="25">
        <v>2</v>
      </c>
      <c r="L25" s="20" t="s">
        <v>69</v>
      </c>
      <c r="M25" s="25">
        <v>8</v>
      </c>
      <c r="N25" s="25">
        <v>12</v>
      </c>
      <c r="O25" s="25">
        <v>212</v>
      </c>
      <c r="P25" s="25">
        <v>358</v>
      </c>
      <c r="Q25" s="25">
        <v>1503</v>
      </c>
      <c r="R25" s="25">
        <v>3519</v>
      </c>
      <c r="S25" s="25">
        <v>849</v>
      </c>
      <c r="T25" s="27">
        <v>59</v>
      </c>
      <c r="U25" s="27">
        <v>127</v>
      </c>
      <c r="V25" s="27">
        <v>124</v>
      </c>
      <c r="W25" s="27">
        <v>3</v>
      </c>
      <c r="X25" s="21" t="s">
        <v>69</v>
      </c>
      <c r="Y25" s="27">
        <v>5</v>
      </c>
      <c r="Z25" s="27">
        <v>26</v>
      </c>
      <c r="AA25" s="27">
        <v>2566</v>
      </c>
      <c r="AB25" s="27">
        <v>1</v>
      </c>
      <c r="AC25" s="27">
        <v>2</v>
      </c>
      <c r="AD25" s="27">
        <v>10</v>
      </c>
      <c r="AE25" s="27">
        <v>324</v>
      </c>
    </row>
    <row r="26" spans="1:31" ht="12.6" x14ac:dyDescent="0.25">
      <c r="A26" s="13" t="s">
        <v>102</v>
      </c>
      <c r="B26" s="22" t="s">
        <v>103</v>
      </c>
      <c r="C26" s="25">
        <v>18353</v>
      </c>
      <c r="D26" s="25">
        <v>1116</v>
      </c>
      <c r="E26" s="25">
        <v>154</v>
      </c>
      <c r="F26" s="25">
        <v>24</v>
      </c>
      <c r="G26" s="25">
        <v>42</v>
      </c>
      <c r="H26" s="25">
        <v>756</v>
      </c>
      <c r="I26" s="25">
        <v>21</v>
      </c>
      <c r="J26" s="25">
        <v>4</v>
      </c>
      <c r="K26" s="20" t="s">
        <v>69</v>
      </c>
      <c r="L26" s="25">
        <v>6</v>
      </c>
      <c r="M26" s="25">
        <v>7</v>
      </c>
      <c r="N26" s="25">
        <v>6</v>
      </c>
      <c r="O26" s="25">
        <v>177</v>
      </c>
      <c r="P26" s="25">
        <v>654</v>
      </c>
      <c r="Q26" s="25">
        <v>2899</v>
      </c>
      <c r="R26" s="25">
        <v>3089</v>
      </c>
      <c r="S26" s="25">
        <v>2865</v>
      </c>
      <c r="T26" s="27">
        <v>44</v>
      </c>
      <c r="U26" s="27">
        <v>78</v>
      </c>
      <c r="V26" s="27">
        <v>362</v>
      </c>
      <c r="W26" s="27">
        <v>2</v>
      </c>
      <c r="X26" s="27">
        <v>10</v>
      </c>
      <c r="Y26" s="27">
        <v>5</v>
      </c>
      <c r="Z26" s="27">
        <v>81</v>
      </c>
      <c r="AA26" s="27">
        <v>5287</v>
      </c>
      <c r="AB26" s="27">
        <v>8</v>
      </c>
      <c r="AC26" s="27">
        <v>1</v>
      </c>
      <c r="AD26" s="27">
        <v>2</v>
      </c>
      <c r="AE26" s="27">
        <v>653</v>
      </c>
    </row>
    <row r="27" spans="1:31" ht="12.6" x14ac:dyDescent="0.25">
      <c r="A27" s="13" t="s">
        <v>104</v>
      </c>
      <c r="B27" s="22" t="s">
        <v>105</v>
      </c>
      <c r="C27" s="25">
        <v>2724</v>
      </c>
      <c r="D27" s="25">
        <v>100</v>
      </c>
      <c r="E27" s="25">
        <v>22</v>
      </c>
      <c r="F27" s="25">
        <v>1</v>
      </c>
      <c r="G27" s="25">
        <v>6</v>
      </c>
      <c r="H27" s="25">
        <v>75</v>
      </c>
      <c r="I27" s="25">
        <v>1</v>
      </c>
      <c r="J27" s="20" t="s">
        <v>69</v>
      </c>
      <c r="K27" s="20" t="s">
        <v>69</v>
      </c>
      <c r="L27" s="20" t="s">
        <v>69</v>
      </c>
      <c r="M27" s="20" t="s">
        <v>69</v>
      </c>
      <c r="N27" s="25">
        <v>4</v>
      </c>
      <c r="O27" s="25">
        <v>13</v>
      </c>
      <c r="P27" s="25">
        <v>40</v>
      </c>
      <c r="Q27" s="25">
        <v>450</v>
      </c>
      <c r="R27" s="25">
        <v>540</v>
      </c>
      <c r="S27" s="25">
        <v>173</v>
      </c>
      <c r="T27" s="21" t="s">
        <v>69</v>
      </c>
      <c r="U27" s="27">
        <v>2</v>
      </c>
      <c r="V27" s="27">
        <v>66</v>
      </c>
      <c r="W27" s="27">
        <v>1</v>
      </c>
      <c r="X27" s="21" t="s">
        <v>69</v>
      </c>
      <c r="Y27" s="21" t="s">
        <v>69</v>
      </c>
      <c r="Z27" s="27">
        <v>8</v>
      </c>
      <c r="AA27" s="27">
        <v>1117</v>
      </c>
      <c r="AB27" s="21" t="s">
        <v>69</v>
      </c>
      <c r="AC27" s="21" t="s">
        <v>69</v>
      </c>
      <c r="AD27" s="21" t="s">
        <v>69</v>
      </c>
      <c r="AE27" s="27">
        <v>105</v>
      </c>
    </row>
    <row r="28" spans="1:31" ht="12.6" x14ac:dyDescent="0.25">
      <c r="A28" s="13" t="s">
        <v>106</v>
      </c>
      <c r="B28" s="22" t="s">
        <v>107</v>
      </c>
      <c r="C28" s="25">
        <v>7974</v>
      </c>
      <c r="D28" s="25">
        <v>331</v>
      </c>
      <c r="E28" s="25">
        <v>69</v>
      </c>
      <c r="F28" s="25">
        <v>9</v>
      </c>
      <c r="G28" s="25">
        <v>13</v>
      </c>
      <c r="H28" s="25">
        <v>385</v>
      </c>
      <c r="I28" s="25">
        <v>5</v>
      </c>
      <c r="J28" s="25">
        <v>7</v>
      </c>
      <c r="K28" s="20" t="s">
        <v>69</v>
      </c>
      <c r="L28" s="25">
        <v>1</v>
      </c>
      <c r="M28" s="25">
        <v>1</v>
      </c>
      <c r="N28" s="25">
        <v>2</v>
      </c>
      <c r="O28" s="25">
        <v>60</v>
      </c>
      <c r="P28" s="25">
        <v>330</v>
      </c>
      <c r="Q28" s="25">
        <v>1051</v>
      </c>
      <c r="R28" s="25">
        <v>1249</v>
      </c>
      <c r="S28" s="25">
        <v>1229</v>
      </c>
      <c r="T28" s="27">
        <v>12</v>
      </c>
      <c r="U28" s="27">
        <v>33</v>
      </c>
      <c r="V28" s="27">
        <v>155</v>
      </c>
      <c r="W28" s="27">
        <v>2</v>
      </c>
      <c r="X28" s="27">
        <v>2</v>
      </c>
      <c r="Y28" s="27">
        <v>1</v>
      </c>
      <c r="Z28" s="27">
        <v>24</v>
      </c>
      <c r="AA28" s="27">
        <v>2773</v>
      </c>
      <c r="AB28" s="27">
        <v>1</v>
      </c>
      <c r="AC28" s="27">
        <v>1</v>
      </c>
      <c r="AD28" s="21" t="s">
        <v>69</v>
      </c>
      <c r="AE28" s="27">
        <v>228</v>
      </c>
    </row>
    <row r="29" spans="1:31" s="1" customFormat="1" ht="12.75" customHeight="1" x14ac:dyDescent="0.25">
      <c r="A29" s="23" t="s">
        <v>108</v>
      </c>
      <c r="B29" s="24" t="s">
        <v>109</v>
      </c>
      <c r="C29" s="26">
        <v>55649</v>
      </c>
      <c r="D29" s="26">
        <v>4810</v>
      </c>
      <c r="E29" s="26">
        <v>664</v>
      </c>
      <c r="F29" s="26">
        <v>375</v>
      </c>
      <c r="G29" s="26">
        <v>352</v>
      </c>
      <c r="H29" s="26">
        <v>5954</v>
      </c>
      <c r="I29" s="26">
        <v>77</v>
      </c>
      <c r="J29" s="26">
        <v>47</v>
      </c>
      <c r="K29" s="26">
        <v>8</v>
      </c>
      <c r="L29" s="26">
        <v>15</v>
      </c>
      <c r="M29" s="26">
        <v>69</v>
      </c>
      <c r="N29" s="26">
        <v>32</v>
      </c>
      <c r="O29" s="26">
        <v>1248</v>
      </c>
      <c r="P29" s="26">
        <v>2468</v>
      </c>
      <c r="Q29" s="26">
        <v>9841</v>
      </c>
      <c r="R29" s="26">
        <v>10565</v>
      </c>
      <c r="S29" s="26">
        <v>2171</v>
      </c>
      <c r="T29" s="28">
        <v>656</v>
      </c>
      <c r="U29" s="28">
        <v>640</v>
      </c>
      <c r="V29" s="28">
        <v>1112</v>
      </c>
      <c r="W29" s="28">
        <v>55</v>
      </c>
      <c r="X29" s="28">
        <v>65</v>
      </c>
      <c r="Y29" s="28">
        <v>47</v>
      </c>
      <c r="Z29" s="28">
        <v>377</v>
      </c>
      <c r="AA29" s="28">
        <v>11772</v>
      </c>
      <c r="AB29" s="28">
        <v>10</v>
      </c>
      <c r="AC29" s="28">
        <v>18</v>
      </c>
      <c r="AD29" s="28">
        <v>12</v>
      </c>
      <c r="AE29" s="28">
        <v>2189</v>
      </c>
    </row>
    <row r="30" spans="1:31" s="1" customFormat="1" ht="12.6" x14ac:dyDescent="0.25">
      <c r="A30" s="23" t="s">
        <v>110</v>
      </c>
      <c r="B30" s="24" t="s">
        <v>111</v>
      </c>
      <c r="C30" s="26">
        <v>19630</v>
      </c>
      <c r="D30" s="26">
        <v>540</v>
      </c>
      <c r="E30" s="26">
        <v>99</v>
      </c>
      <c r="F30" s="26">
        <v>34</v>
      </c>
      <c r="G30" s="26">
        <v>21</v>
      </c>
      <c r="H30" s="26">
        <v>1059</v>
      </c>
      <c r="I30" s="26">
        <v>10</v>
      </c>
      <c r="J30" s="26">
        <v>25</v>
      </c>
      <c r="K30" s="29" t="s">
        <v>69</v>
      </c>
      <c r="L30" s="26">
        <v>1</v>
      </c>
      <c r="M30" s="26">
        <v>3</v>
      </c>
      <c r="N30" s="26">
        <v>3</v>
      </c>
      <c r="O30" s="26">
        <v>118</v>
      </c>
      <c r="P30" s="26">
        <v>466</v>
      </c>
      <c r="Q30" s="26">
        <v>1596</v>
      </c>
      <c r="R30" s="26">
        <v>6760</v>
      </c>
      <c r="S30" s="26">
        <v>2187</v>
      </c>
      <c r="T30" s="28">
        <v>43</v>
      </c>
      <c r="U30" s="28">
        <v>34</v>
      </c>
      <c r="V30" s="28">
        <v>318</v>
      </c>
      <c r="W30" s="28">
        <v>5</v>
      </c>
      <c r="X30" s="28">
        <v>9</v>
      </c>
      <c r="Y30" s="28">
        <v>13</v>
      </c>
      <c r="Z30" s="28">
        <v>47</v>
      </c>
      <c r="AA30" s="28">
        <v>5770</v>
      </c>
      <c r="AB30" s="28">
        <v>1</v>
      </c>
      <c r="AC30" s="28">
        <v>2</v>
      </c>
      <c r="AD30" s="28">
        <v>4</v>
      </c>
      <c r="AE30" s="28">
        <v>462</v>
      </c>
    </row>
    <row r="31" spans="1:31" s="1" customFormat="1" ht="12.6" x14ac:dyDescent="0.25">
      <c r="A31" s="23" t="s">
        <v>112</v>
      </c>
      <c r="B31" s="24" t="s">
        <v>113</v>
      </c>
      <c r="C31" s="26">
        <v>478</v>
      </c>
      <c r="D31" s="26">
        <v>4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119</v>
      </c>
      <c r="R31" s="26">
        <v>31</v>
      </c>
      <c r="S31" s="26">
        <v>9</v>
      </c>
      <c r="T31" s="28">
        <v>3</v>
      </c>
      <c r="U31" s="30" t="s">
        <v>69</v>
      </c>
      <c r="V31" s="28">
        <v>8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285</v>
      </c>
      <c r="AB31" s="30" t="s">
        <v>69</v>
      </c>
      <c r="AC31" s="30" t="s">
        <v>69</v>
      </c>
      <c r="AD31" s="28">
        <v>2</v>
      </c>
      <c r="AE31" s="28">
        <v>14</v>
      </c>
    </row>
    <row r="32" spans="1:31" s="1" customFormat="1" ht="12.6" x14ac:dyDescent="0.25">
      <c r="A32" s="13" t="s">
        <v>114</v>
      </c>
      <c r="B32" s="22" t="s">
        <v>115</v>
      </c>
      <c r="C32" s="25">
        <v>380</v>
      </c>
      <c r="D32" s="25">
        <v>4</v>
      </c>
      <c r="E32" s="20" t="s">
        <v>69</v>
      </c>
      <c r="F32" s="20" t="s">
        <v>69</v>
      </c>
      <c r="G32" s="20" t="s">
        <v>69</v>
      </c>
      <c r="H32" s="20" t="s">
        <v>69</v>
      </c>
      <c r="I32" s="20" t="s">
        <v>69</v>
      </c>
      <c r="J32" s="20" t="s">
        <v>69</v>
      </c>
      <c r="K32" s="20" t="s">
        <v>69</v>
      </c>
      <c r="L32" s="20" t="s">
        <v>69</v>
      </c>
      <c r="M32" s="20" t="s">
        <v>69</v>
      </c>
      <c r="N32" s="20" t="s">
        <v>69</v>
      </c>
      <c r="O32" s="20" t="s">
        <v>69</v>
      </c>
      <c r="P32" s="25">
        <v>3</v>
      </c>
      <c r="Q32" s="25">
        <v>96</v>
      </c>
      <c r="R32" s="25">
        <v>24</v>
      </c>
      <c r="S32" s="25">
        <v>5</v>
      </c>
      <c r="T32" s="27">
        <v>3</v>
      </c>
      <c r="U32" s="21" t="s">
        <v>69</v>
      </c>
      <c r="V32" s="27">
        <v>6</v>
      </c>
      <c r="W32" s="21" t="s">
        <v>69</v>
      </c>
      <c r="X32" s="21" t="s">
        <v>69</v>
      </c>
      <c r="Y32" s="21" t="s">
        <v>69</v>
      </c>
      <c r="Z32" s="21" t="s">
        <v>69</v>
      </c>
      <c r="AA32" s="27">
        <v>227</v>
      </c>
      <c r="AB32" s="21" t="s">
        <v>69</v>
      </c>
      <c r="AC32" s="21" t="s">
        <v>69</v>
      </c>
      <c r="AD32" s="27">
        <v>2</v>
      </c>
      <c r="AE32" s="27">
        <v>10</v>
      </c>
    </row>
    <row r="33" spans="1:31" s="1" customFormat="1" ht="12.6" x14ac:dyDescent="0.25">
      <c r="A33" s="13" t="s">
        <v>116</v>
      </c>
      <c r="B33" s="22" t="s">
        <v>117</v>
      </c>
      <c r="C33" s="25">
        <v>98</v>
      </c>
      <c r="D33" s="20" t="s">
        <v>69</v>
      </c>
      <c r="E33" s="20" t="s">
        <v>69</v>
      </c>
      <c r="F33" s="20" t="s">
        <v>69</v>
      </c>
      <c r="G33" s="20" t="s">
        <v>69</v>
      </c>
      <c r="H33" s="20" t="s">
        <v>69</v>
      </c>
      <c r="I33" s="20" t="s">
        <v>69</v>
      </c>
      <c r="J33" s="20" t="s">
        <v>69</v>
      </c>
      <c r="K33" s="20" t="s">
        <v>69</v>
      </c>
      <c r="L33" s="20" t="s">
        <v>69</v>
      </c>
      <c r="M33" s="20" t="s">
        <v>69</v>
      </c>
      <c r="N33" s="20" t="s">
        <v>69</v>
      </c>
      <c r="O33" s="20" t="s">
        <v>69</v>
      </c>
      <c r="P33" s="20" t="s">
        <v>69</v>
      </c>
      <c r="Q33" s="25">
        <v>23</v>
      </c>
      <c r="R33" s="25">
        <v>7</v>
      </c>
      <c r="S33" s="25">
        <v>4</v>
      </c>
      <c r="T33" s="21" t="s">
        <v>69</v>
      </c>
      <c r="U33" s="21" t="s">
        <v>69</v>
      </c>
      <c r="V33" s="27">
        <v>2</v>
      </c>
      <c r="W33" s="21" t="s">
        <v>69</v>
      </c>
      <c r="X33" s="21" t="s">
        <v>69</v>
      </c>
      <c r="Y33" s="21" t="s">
        <v>69</v>
      </c>
      <c r="Z33" s="21" t="s">
        <v>69</v>
      </c>
      <c r="AA33" s="27">
        <v>58</v>
      </c>
      <c r="AB33" s="21" t="s">
        <v>69</v>
      </c>
      <c r="AC33" s="21" t="s">
        <v>69</v>
      </c>
      <c r="AD33" s="21" t="s">
        <v>69</v>
      </c>
      <c r="AE33" s="27">
        <v>4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x14ac:dyDescent="0.25">
      <c r="A37" s="135" t="s">
        <v>118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217</v>
      </c>
    </row>
    <row r="2" spans="1:57" ht="12.6" x14ac:dyDescent="0.25">
      <c r="A2" s="33" t="s">
        <v>251</v>
      </c>
    </row>
    <row r="3" spans="1:57" s="34" customFormat="1" ht="14.25" customHeight="1" x14ac:dyDescent="0.25">
      <c r="A3" s="129" t="s">
        <v>218</v>
      </c>
      <c r="B3" s="127" t="s">
        <v>219</v>
      </c>
      <c r="C3" s="128"/>
      <c r="D3" s="127" t="s">
        <v>220</v>
      </c>
      <c r="E3" s="128"/>
      <c r="F3" s="127" t="s">
        <v>221</v>
      </c>
      <c r="G3" s="128"/>
      <c r="H3" s="127" t="s">
        <v>222</v>
      </c>
      <c r="I3" s="128"/>
      <c r="J3" s="127" t="s">
        <v>223</v>
      </c>
      <c r="K3" s="128"/>
      <c r="L3" s="127" t="s">
        <v>224</v>
      </c>
      <c r="M3" s="128"/>
      <c r="N3" s="127" t="s">
        <v>225</v>
      </c>
      <c r="O3" s="128"/>
      <c r="P3" s="127" t="s">
        <v>226</v>
      </c>
      <c r="Q3" s="128"/>
      <c r="R3" s="127" t="s">
        <v>227</v>
      </c>
      <c r="S3" s="128"/>
      <c r="T3" s="127" t="s">
        <v>228</v>
      </c>
      <c r="U3" s="128"/>
      <c r="V3" s="127" t="s">
        <v>229</v>
      </c>
      <c r="W3" s="128"/>
      <c r="X3" s="127" t="s">
        <v>230</v>
      </c>
      <c r="Y3" s="128"/>
      <c r="Z3" s="127" t="s">
        <v>231</v>
      </c>
      <c r="AA3" s="128"/>
      <c r="AB3" s="127" t="s">
        <v>232</v>
      </c>
      <c r="AC3" s="128"/>
      <c r="AD3" s="127" t="s">
        <v>233</v>
      </c>
      <c r="AE3" s="128"/>
      <c r="AF3" s="127" t="s">
        <v>234</v>
      </c>
      <c r="AG3" s="128"/>
      <c r="AH3" s="127" t="s">
        <v>235</v>
      </c>
      <c r="AI3" s="128"/>
      <c r="AJ3" s="127" t="s">
        <v>236</v>
      </c>
      <c r="AK3" s="128"/>
      <c r="AL3" s="127" t="s">
        <v>237</v>
      </c>
      <c r="AM3" s="128"/>
      <c r="AN3" s="127" t="s">
        <v>238</v>
      </c>
      <c r="AO3" s="128"/>
      <c r="AP3" s="127" t="s">
        <v>239</v>
      </c>
      <c r="AQ3" s="128"/>
      <c r="AR3" s="127" t="s">
        <v>240</v>
      </c>
      <c r="AS3" s="128"/>
      <c r="AT3" s="127" t="s">
        <v>241</v>
      </c>
      <c r="AU3" s="128"/>
      <c r="AV3" s="127" t="s">
        <v>242</v>
      </c>
      <c r="AW3" s="128"/>
      <c r="AX3" s="127" t="s">
        <v>243</v>
      </c>
      <c r="AY3" s="128"/>
      <c r="AZ3" s="127" t="s">
        <v>244</v>
      </c>
      <c r="BA3" s="128"/>
      <c r="BB3" s="127" t="s">
        <v>245</v>
      </c>
      <c r="BC3" s="128"/>
      <c r="BD3" s="127" t="s">
        <v>246</v>
      </c>
      <c r="BE3" s="128"/>
    </row>
    <row r="4" spans="1:57" s="34" customFormat="1" ht="14.25" customHeight="1" x14ac:dyDescent="0.25">
      <c r="A4" s="130"/>
      <c r="B4" s="35" t="s">
        <v>247</v>
      </c>
      <c r="C4" s="35" t="s">
        <v>248</v>
      </c>
      <c r="D4" s="35" t="s">
        <v>247</v>
      </c>
      <c r="E4" s="35" t="s">
        <v>248</v>
      </c>
      <c r="F4" s="35" t="s">
        <v>247</v>
      </c>
      <c r="G4" s="35" t="s">
        <v>248</v>
      </c>
      <c r="H4" s="35" t="s">
        <v>247</v>
      </c>
      <c r="I4" s="35" t="s">
        <v>248</v>
      </c>
      <c r="J4" s="35" t="s">
        <v>247</v>
      </c>
      <c r="K4" s="35" t="s">
        <v>248</v>
      </c>
      <c r="L4" s="35" t="s">
        <v>247</v>
      </c>
      <c r="M4" s="35" t="s">
        <v>248</v>
      </c>
      <c r="N4" s="35" t="s">
        <v>247</v>
      </c>
      <c r="O4" s="35" t="s">
        <v>248</v>
      </c>
      <c r="P4" s="35" t="s">
        <v>247</v>
      </c>
      <c r="Q4" s="35" t="s">
        <v>248</v>
      </c>
      <c r="R4" s="35" t="s">
        <v>247</v>
      </c>
      <c r="S4" s="35" t="s">
        <v>248</v>
      </c>
      <c r="T4" s="35" t="s">
        <v>247</v>
      </c>
      <c r="U4" s="35" t="s">
        <v>248</v>
      </c>
      <c r="V4" s="35" t="s">
        <v>247</v>
      </c>
      <c r="W4" s="35" t="s">
        <v>248</v>
      </c>
      <c r="X4" s="35" t="s">
        <v>247</v>
      </c>
      <c r="Y4" s="35" t="s">
        <v>248</v>
      </c>
      <c r="Z4" s="35" t="s">
        <v>247</v>
      </c>
      <c r="AA4" s="35" t="s">
        <v>248</v>
      </c>
      <c r="AB4" s="35" t="s">
        <v>247</v>
      </c>
      <c r="AC4" s="35" t="s">
        <v>248</v>
      </c>
      <c r="AD4" s="35" t="s">
        <v>247</v>
      </c>
      <c r="AE4" s="35" t="s">
        <v>248</v>
      </c>
      <c r="AF4" s="35" t="s">
        <v>247</v>
      </c>
      <c r="AG4" s="35" t="s">
        <v>248</v>
      </c>
      <c r="AH4" s="35" t="s">
        <v>247</v>
      </c>
      <c r="AI4" s="35" t="s">
        <v>248</v>
      </c>
      <c r="AJ4" s="35" t="s">
        <v>247</v>
      </c>
      <c r="AK4" s="35" t="s">
        <v>248</v>
      </c>
      <c r="AL4" s="35" t="s">
        <v>247</v>
      </c>
      <c r="AM4" s="35" t="s">
        <v>248</v>
      </c>
      <c r="AN4" s="35" t="s">
        <v>247</v>
      </c>
      <c r="AO4" s="35" t="s">
        <v>248</v>
      </c>
      <c r="AP4" s="35" t="s">
        <v>247</v>
      </c>
      <c r="AQ4" s="35" t="s">
        <v>248</v>
      </c>
      <c r="AR4" s="35" t="s">
        <v>247</v>
      </c>
      <c r="AS4" s="35" t="s">
        <v>248</v>
      </c>
      <c r="AT4" s="35" t="s">
        <v>247</v>
      </c>
      <c r="AU4" s="35" t="s">
        <v>248</v>
      </c>
      <c r="AV4" s="35" t="s">
        <v>247</v>
      </c>
      <c r="AW4" s="35" t="s">
        <v>248</v>
      </c>
      <c r="AX4" s="35" t="s">
        <v>247</v>
      </c>
      <c r="AY4" s="35" t="s">
        <v>248</v>
      </c>
      <c r="AZ4" s="35" t="s">
        <v>247</v>
      </c>
      <c r="BA4" s="35" t="s">
        <v>248</v>
      </c>
      <c r="BB4" s="35" t="s">
        <v>247</v>
      </c>
      <c r="BC4" s="35" t="s">
        <v>248</v>
      </c>
      <c r="BD4" s="35" t="s">
        <v>247</v>
      </c>
      <c r="BE4" s="35" t="s">
        <v>248</v>
      </c>
    </row>
    <row r="5" spans="1:57" ht="12.6" x14ac:dyDescent="0.25">
      <c r="A5" s="36" t="s">
        <v>126</v>
      </c>
      <c r="B5" s="37">
        <v>156370</v>
      </c>
      <c r="C5" s="37">
        <v>273333</v>
      </c>
      <c r="D5" s="37">
        <v>7561</v>
      </c>
      <c r="E5" s="37">
        <v>2925</v>
      </c>
      <c r="F5" s="37">
        <v>1170</v>
      </c>
      <c r="G5" s="37">
        <v>332</v>
      </c>
      <c r="H5" s="37">
        <v>437</v>
      </c>
      <c r="I5" s="37">
        <v>190</v>
      </c>
      <c r="J5" s="37">
        <v>469</v>
      </c>
      <c r="K5" s="37">
        <v>187</v>
      </c>
      <c r="L5" s="37">
        <v>6893</v>
      </c>
      <c r="M5" s="37">
        <v>4108</v>
      </c>
      <c r="N5" s="37">
        <v>139</v>
      </c>
      <c r="O5" s="37">
        <v>36</v>
      </c>
      <c r="P5" s="37">
        <v>87</v>
      </c>
      <c r="Q5" s="37">
        <v>42</v>
      </c>
      <c r="R5" s="37">
        <v>9</v>
      </c>
      <c r="S5" s="37">
        <v>6</v>
      </c>
      <c r="T5" s="37">
        <v>28</v>
      </c>
      <c r="U5" s="37">
        <v>12</v>
      </c>
      <c r="V5" s="37">
        <v>82</v>
      </c>
      <c r="W5" s="37">
        <v>50</v>
      </c>
      <c r="X5" s="37">
        <v>61</v>
      </c>
      <c r="Y5" s="37">
        <v>18</v>
      </c>
      <c r="Z5" s="37">
        <v>1369</v>
      </c>
      <c r="AA5" s="37">
        <v>1499</v>
      </c>
      <c r="AB5" s="37">
        <v>4054</v>
      </c>
      <c r="AC5" s="37">
        <v>3314</v>
      </c>
      <c r="AD5" s="37">
        <v>7424</v>
      </c>
      <c r="AE5" s="37">
        <v>49914</v>
      </c>
      <c r="AF5" s="37">
        <v>28023</v>
      </c>
      <c r="AG5" s="37">
        <v>65186</v>
      </c>
      <c r="AH5" s="37">
        <v>79503</v>
      </c>
      <c r="AI5" s="37">
        <v>22247</v>
      </c>
      <c r="AJ5" s="37">
        <v>707</v>
      </c>
      <c r="AK5" s="37">
        <v>478</v>
      </c>
      <c r="AL5" s="37">
        <v>866</v>
      </c>
      <c r="AM5" s="37">
        <v>424</v>
      </c>
      <c r="AN5" s="37">
        <v>2221</v>
      </c>
      <c r="AO5" s="37">
        <v>1038</v>
      </c>
      <c r="AP5" s="37">
        <v>73</v>
      </c>
      <c r="AQ5" s="37">
        <v>26</v>
      </c>
      <c r="AR5" s="37">
        <v>125</v>
      </c>
      <c r="AS5" s="37">
        <v>41</v>
      </c>
      <c r="AT5" s="37">
        <v>59</v>
      </c>
      <c r="AU5" s="37">
        <v>36</v>
      </c>
      <c r="AV5" s="37">
        <v>600</v>
      </c>
      <c r="AW5" s="37">
        <v>228</v>
      </c>
      <c r="AX5" s="37">
        <v>10286</v>
      </c>
      <c r="AY5" s="37">
        <v>115058</v>
      </c>
      <c r="AZ5" s="37">
        <v>15</v>
      </c>
      <c r="BA5" s="37">
        <v>15</v>
      </c>
      <c r="BB5" s="37">
        <v>23</v>
      </c>
      <c r="BC5" s="37">
        <v>15</v>
      </c>
      <c r="BD5" s="37">
        <v>26</v>
      </c>
      <c r="BE5" s="37">
        <v>72</v>
      </c>
    </row>
    <row r="6" spans="1:57" ht="12.6" x14ac:dyDescent="0.25">
      <c r="A6" s="36" t="s">
        <v>127</v>
      </c>
      <c r="B6" s="38">
        <v>3</v>
      </c>
      <c r="C6" s="38">
        <v>6</v>
      </c>
      <c r="D6" s="38"/>
      <c r="E6" s="38"/>
      <c r="F6" s="38"/>
      <c r="G6" s="38"/>
      <c r="H6" s="38"/>
      <c r="I6" s="38"/>
      <c r="J6" s="38"/>
      <c r="K6" s="38"/>
      <c r="L6" s="38">
        <v>1</v>
      </c>
      <c r="M6" s="38"/>
      <c r="N6" s="38"/>
      <c r="O6" s="38"/>
      <c r="P6" s="38"/>
      <c r="Q6" s="38">
        <v>1</v>
      </c>
      <c r="R6" s="38"/>
      <c r="S6" s="38"/>
      <c r="T6" s="38"/>
      <c r="U6" s="38"/>
      <c r="V6" s="38"/>
      <c r="W6" s="38"/>
      <c r="X6" s="38"/>
      <c r="Y6" s="38"/>
      <c r="Z6" s="38"/>
      <c r="AA6" s="38">
        <v>1</v>
      </c>
      <c r="AB6" s="38"/>
      <c r="AC6" s="38"/>
      <c r="AD6" s="38"/>
      <c r="AE6" s="38"/>
      <c r="AF6" s="38"/>
      <c r="AG6" s="38">
        <v>1</v>
      </c>
      <c r="AH6" s="38">
        <v>1</v>
      </c>
      <c r="AI6" s="38">
        <v>1</v>
      </c>
      <c r="AJ6" s="38"/>
      <c r="AK6" s="38"/>
      <c r="AL6" s="38">
        <v>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>
        <v>2</v>
      </c>
      <c r="AZ6" s="38"/>
      <c r="BA6" s="38"/>
      <c r="BB6" s="38"/>
      <c r="BC6" s="38"/>
      <c r="BD6" s="38"/>
      <c r="BE6" s="38"/>
    </row>
    <row r="7" spans="1:57" ht="12.6" x14ac:dyDescent="0.25">
      <c r="A7" s="36" t="s">
        <v>128</v>
      </c>
      <c r="B7" s="38">
        <v>3519</v>
      </c>
      <c r="C7" s="38">
        <v>359</v>
      </c>
      <c r="D7" s="38">
        <v>454</v>
      </c>
      <c r="E7" s="38">
        <v>53</v>
      </c>
      <c r="F7" s="38">
        <v>85</v>
      </c>
      <c r="G7" s="38">
        <v>5</v>
      </c>
      <c r="H7" s="38">
        <v>66</v>
      </c>
      <c r="I7" s="38">
        <v>10</v>
      </c>
      <c r="J7" s="38">
        <v>59</v>
      </c>
      <c r="K7" s="38">
        <v>6</v>
      </c>
      <c r="L7" s="38">
        <v>1677</v>
      </c>
      <c r="M7" s="38">
        <v>71</v>
      </c>
      <c r="N7" s="38">
        <v>21</v>
      </c>
      <c r="O7" s="38"/>
      <c r="P7" s="38">
        <v>5</v>
      </c>
      <c r="Q7" s="38"/>
      <c r="R7" s="38">
        <v>3</v>
      </c>
      <c r="S7" s="38"/>
      <c r="T7" s="38">
        <v>3</v>
      </c>
      <c r="U7" s="38">
        <v>1</v>
      </c>
      <c r="V7" s="38">
        <v>21</v>
      </c>
      <c r="W7" s="38">
        <v>3</v>
      </c>
      <c r="X7" s="38">
        <v>7</v>
      </c>
      <c r="Y7" s="38">
        <v>1</v>
      </c>
      <c r="Z7" s="38">
        <v>159</v>
      </c>
      <c r="AA7" s="38">
        <v>28</v>
      </c>
      <c r="AB7" s="38">
        <v>228</v>
      </c>
      <c r="AC7" s="38">
        <v>35</v>
      </c>
      <c r="AD7" s="38">
        <v>25</v>
      </c>
      <c r="AE7" s="38">
        <v>8</v>
      </c>
      <c r="AF7" s="38">
        <v>38</v>
      </c>
      <c r="AG7" s="38">
        <v>26</v>
      </c>
      <c r="AH7" s="38">
        <v>17</v>
      </c>
      <c r="AI7" s="38">
        <v>11</v>
      </c>
      <c r="AJ7" s="38">
        <v>123</v>
      </c>
      <c r="AK7" s="38">
        <v>28</v>
      </c>
      <c r="AL7" s="38">
        <v>155</v>
      </c>
      <c r="AM7" s="38">
        <v>12</v>
      </c>
      <c r="AN7" s="38">
        <v>94</v>
      </c>
      <c r="AO7" s="38">
        <v>20</v>
      </c>
      <c r="AP7" s="38">
        <v>14</v>
      </c>
      <c r="AQ7" s="38">
        <v>1</v>
      </c>
      <c r="AR7" s="38">
        <v>10</v>
      </c>
      <c r="AS7" s="38">
        <v>1</v>
      </c>
      <c r="AT7" s="38">
        <v>9</v>
      </c>
      <c r="AU7" s="38"/>
      <c r="AV7" s="38">
        <v>64</v>
      </c>
      <c r="AW7" s="38">
        <v>11</v>
      </c>
      <c r="AX7" s="38">
        <v>1</v>
      </c>
      <c r="AY7" s="38">
        <v>13</v>
      </c>
      <c r="AZ7" s="38"/>
      <c r="BA7" s="38"/>
      <c r="BB7" s="38">
        <v>5</v>
      </c>
      <c r="BC7" s="38"/>
      <c r="BD7" s="38">
        <v>1</v>
      </c>
      <c r="BE7" s="38"/>
    </row>
    <row r="8" spans="1:57" ht="12.6" x14ac:dyDescent="0.25">
      <c r="A8" s="36" t="s">
        <v>129</v>
      </c>
      <c r="B8" s="38">
        <v>2952</v>
      </c>
      <c r="C8" s="38">
        <v>165</v>
      </c>
      <c r="D8" s="38">
        <v>281</v>
      </c>
      <c r="E8" s="38">
        <v>12</v>
      </c>
      <c r="F8" s="38">
        <v>149</v>
      </c>
      <c r="G8" s="38">
        <v>1</v>
      </c>
      <c r="H8" s="38">
        <v>40</v>
      </c>
      <c r="I8" s="38">
        <v>1</v>
      </c>
      <c r="J8" s="38">
        <v>92</v>
      </c>
      <c r="K8" s="38">
        <v>4</v>
      </c>
      <c r="L8" s="38">
        <v>938</v>
      </c>
      <c r="M8" s="38">
        <v>8</v>
      </c>
      <c r="N8" s="38">
        <v>26</v>
      </c>
      <c r="O8" s="38">
        <v>1</v>
      </c>
      <c r="P8" s="38"/>
      <c r="Q8" s="38"/>
      <c r="R8" s="38"/>
      <c r="S8" s="38">
        <v>1</v>
      </c>
      <c r="T8" s="38">
        <v>2</v>
      </c>
      <c r="U8" s="38"/>
      <c r="V8" s="38">
        <v>9</v>
      </c>
      <c r="W8" s="38"/>
      <c r="X8" s="38">
        <v>6</v>
      </c>
      <c r="Y8" s="38"/>
      <c r="Z8" s="38">
        <v>169</v>
      </c>
      <c r="AA8" s="38">
        <v>3</v>
      </c>
      <c r="AB8" s="38">
        <v>367</v>
      </c>
      <c r="AC8" s="38">
        <v>31</v>
      </c>
      <c r="AD8" s="38">
        <v>105</v>
      </c>
      <c r="AE8" s="38">
        <v>22</v>
      </c>
      <c r="AF8" s="38">
        <v>292</v>
      </c>
      <c r="AG8" s="38">
        <v>39</v>
      </c>
      <c r="AH8" s="38">
        <v>39</v>
      </c>
      <c r="AI8" s="38">
        <v>5</v>
      </c>
      <c r="AJ8" s="38">
        <v>68</v>
      </c>
      <c r="AK8" s="38">
        <v>11</v>
      </c>
      <c r="AL8" s="38">
        <v>90</v>
      </c>
      <c r="AM8" s="38">
        <v>5</v>
      </c>
      <c r="AN8" s="38">
        <v>71</v>
      </c>
      <c r="AO8" s="38">
        <v>2</v>
      </c>
      <c r="AP8" s="38">
        <v>1</v>
      </c>
      <c r="AQ8" s="38"/>
      <c r="AR8" s="38">
        <v>10</v>
      </c>
      <c r="AS8" s="38"/>
      <c r="AT8" s="38">
        <v>4</v>
      </c>
      <c r="AU8" s="38"/>
      <c r="AV8" s="38">
        <v>50</v>
      </c>
      <c r="AW8" s="38">
        <v>1</v>
      </c>
      <c r="AX8" s="38">
        <v>3</v>
      </c>
      <c r="AY8" s="38">
        <v>10</v>
      </c>
      <c r="AZ8" s="38">
        <v>2</v>
      </c>
      <c r="BA8" s="38"/>
      <c r="BB8" s="38">
        <v>6</v>
      </c>
      <c r="BC8" s="38"/>
      <c r="BD8" s="38"/>
      <c r="BE8" s="38"/>
    </row>
    <row r="9" spans="1:57" ht="12.6" x14ac:dyDescent="0.25">
      <c r="A9" s="36" t="s">
        <v>130</v>
      </c>
      <c r="B9" s="38">
        <v>3</v>
      </c>
      <c r="C9" s="38">
        <v>5</v>
      </c>
      <c r="D9" s="38"/>
      <c r="E9" s="38">
        <v>1</v>
      </c>
      <c r="F9" s="38"/>
      <c r="G9" s="38"/>
      <c r="H9" s="38"/>
      <c r="I9" s="38"/>
      <c r="J9" s="38"/>
      <c r="K9" s="38"/>
      <c r="L9" s="38">
        <v>1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>
        <v>2</v>
      </c>
      <c r="AC9" s="38">
        <v>2</v>
      </c>
      <c r="AD9" s="38"/>
      <c r="AE9" s="38">
        <v>1</v>
      </c>
      <c r="AF9" s="38"/>
      <c r="AG9" s="38">
        <v>1</v>
      </c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</row>
    <row r="10" spans="1:57" ht="12.6" x14ac:dyDescent="0.25">
      <c r="A10" s="36" t="s">
        <v>131</v>
      </c>
      <c r="B10" s="38">
        <v>16</v>
      </c>
      <c r="C10" s="38">
        <v>2</v>
      </c>
      <c r="D10" s="38">
        <v>6</v>
      </c>
      <c r="E10" s="38"/>
      <c r="F10" s="38">
        <v>1</v>
      </c>
      <c r="G10" s="38"/>
      <c r="H10" s="38"/>
      <c r="I10" s="38"/>
      <c r="J10" s="38">
        <v>2</v>
      </c>
      <c r="K10" s="38"/>
      <c r="L10" s="38"/>
      <c r="M10" s="38"/>
      <c r="N10" s="38">
        <v>1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>
        <v>1</v>
      </c>
      <c r="AH10" s="38"/>
      <c r="AI10" s="38"/>
      <c r="AJ10" s="38">
        <v>2</v>
      </c>
      <c r="AK10" s="38"/>
      <c r="AL10" s="38"/>
      <c r="AM10" s="38"/>
      <c r="AN10" s="38">
        <v>1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</row>
    <row r="11" spans="1:57" ht="12.6" x14ac:dyDescent="0.25">
      <c r="A11" s="36" t="s">
        <v>132</v>
      </c>
      <c r="B11" s="38">
        <v>39</v>
      </c>
      <c r="C11" s="38">
        <v>8</v>
      </c>
      <c r="D11" s="38">
        <v>13</v>
      </c>
      <c r="E11" s="38">
        <v>1</v>
      </c>
      <c r="F11" s="38">
        <v>5</v>
      </c>
      <c r="G11" s="38">
        <v>1</v>
      </c>
      <c r="H11" s="38">
        <v>3</v>
      </c>
      <c r="I11" s="38"/>
      <c r="J11" s="38"/>
      <c r="K11" s="38"/>
      <c r="L11" s="38">
        <v>10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>
        <v>4</v>
      </c>
      <c r="AC11" s="38">
        <v>1</v>
      </c>
      <c r="AD11" s="38"/>
      <c r="AE11" s="38"/>
      <c r="AF11" s="38"/>
      <c r="AG11" s="38">
        <v>1</v>
      </c>
      <c r="AH11" s="38"/>
      <c r="AI11" s="38"/>
      <c r="AJ11" s="38"/>
      <c r="AK11" s="38">
        <v>1</v>
      </c>
      <c r="AL11" s="38"/>
      <c r="AM11" s="38"/>
      <c r="AN11" s="38"/>
      <c r="AO11" s="38">
        <v>1</v>
      </c>
      <c r="AP11" s="38"/>
      <c r="AQ11" s="38"/>
      <c r="AR11" s="38"/>
      <c r="AS11" s="38"/>
      <c r="AT11" s="38"/>
      <c r="AU11" s="38"/>
      <c r="AV11" s="38">
        <v>1</v>
      </c>
      <c r="AW11" s="38">
        <v>1</v>
      </c>
      <c r="AX11" s="38"/>
      <c r="AY11" s="38"/>
      <c r="AZ11" s="38"/>
      <c r="BA11" s="38"/>
      <c r="BB11" s="38"/>
      <c r="BC11" s="38"/>
      <c r="BD11" s="38"/>
      <c r="BE11" s="38"/>
    </row>
    <row r="12" spans="1:57" ht="12.6" x14ac:dyDescent="0.25">
      <c r="A12" s="36" t="s">
        <v>133</v>
      </c>
      <c r="B12" s="38">
        <v>4537</v>
      </c>
      <c r="C12" s="38">
        <v>2093</v>
      </c>
      <c r="D12" s="38">
        <v>1353</v>
      </c>
      <c r="E12" s="38">
        <v>430</v>
      </c>
      <c r="F12" s="38">
        <v>521</v>
      </c>
      <c r="G12" s="38">
        <v>133</v>
      </c>
      <c r="H12" s="38">
        <v>34</v>
      </c>
      <c r="I12" s="38">
        <v>17</v>
      </c>
      <c r="J12" s="38">
        <v>29</v>
      </c>
      <c r="K12" s="38">
        <v>13</v>
      </c>
      <c r="L12" s="38">
        <v>304</v>
      </c>
      <c r="M12" s="38">
        <v>264</v>
      </c>
      <c r="N12" s="38">
        <v>11</v>
      </c>
      <c r="O12" s="38"/>
      <c r="P12" s="38">
        <v>9</v>
      </c>
      <c r="Q12" s="38">
        <v>3</v>
      </c>
      <c r="R12" s="38">
        <v>1</v>
      </c>
      <c r="S12" s="38"/>
      <c r="T12" s="38"/>
      <c r="U12" s="38"/>
      <c r="V12" s="38">
        <v>2</v>
      </c>
      <c r="W12" s="38"/>
      <c r="X12" s="38">
        <v>2</v>
      </c>
      <c r="Y12" s="38"/>
      <c r="Z12" s="38">
        <v>14</v>
      </c>
      <c r="AA12" s="38">
        <v>13</v>
      </c>
      <c r="AB12" s="38">
        <v>44</v>
      </c>
      <c r="AC12" s="38">
        <v>18</v>
      </c>
      <c r="AD12" s="38">
        <v>9</v>
      </c>
      <c r="AE12" s="38">
        <v>3</v>
      </c>
      <c r="AF12" s="38">
        <v>15</v>
      </c>
      <c r="AG12" s="38">
        <v>44</v>
      </c>
      <c r="AH12" s="38">
        <v>4</v>
      </c>
      <c r="AI12" s="38">
        <v>6</v>
      </c>
      <c r="AJ12" s="38">
        <v>18</v>
      </c>
      <c r="AK12" s="38">
        <v>4</v>
      </c>
      <c r="AL12" s="38">
        <v>20</v>
      </c>
      <c r="AM12" s="38">
        <v>6</v>
      </c>
      <c r="AN12" s="38">
        <v>1269</v>
      </c>
      <c r="AO12" s="38">
        <v>628</v>
      </c>
      <c r="AP12" s="38">
        <v>5</v>
      </c>
      <c r="AQ12" s="38">
        <v>2</v>
      </c>
      <c r="AR12" s="38">
        <v>9</v>
      </c>
      <c r="AS12" s="38">
        <v>3</v>
      </c>
      <c r="AT12" s="38">
        <v>12</v>
      </c>
      <c r="AU12" s="38">
        <v>2</v>
      </c>
      <c r="AV12" s="38">
        <v>171</v>
      </c>
      <c r="AW12" s="38">
        <v>49</v>
      </c>
      <c r="AX12" s="38">
        <v>1</v>
      </c>
      <c r="AY12" s="38">
        <v>6</v>
      </c>
      <c r="AZ12" s="38"/>
      <c r="BA12" s="38"/>
      <c r="BB12" s="38"/>
      <c r="BC12" s="38"/>
      <c r="BD12" s="38"/>
      <c r="BE12" s="38"/>
    </row>
    <row r="13" spans="1:57" ht="12.6" x14ac:dyDescent="0.25">
      <c r="A13" s="36" t="s">
        <v>134</v>
      </c>
      <c r="B13" s="38">
        <v>212</v>
      </c>
      <c r="C13" s="38">
        <v>76</v>
      </c>
      <c r="D13" s="38">
        <v>12</v>
      </c>
      <c r="E13" s="38">
        <v>2</v>
      </c>
      <c r="F13" s="38">
        <v>2</v>
      </c>
      <c r="G13" s="38"/>
      <c r="H13" s="38"/>
      <c r="I13" s="38">
        <v>1</v>
      </c>
      <c r="J13" s="38">
        <v>1</v>
      </c>
      <c r="K13" s="38">
        <v>1</v>
      </c>
      <c r="L13" s="38">
        <v>8</v>
      </c>
      <c r="M13" s="38">
        <v>1</v>
      </c>
      <c r="N13" s="38"/>
      <c r="O13" s="38"/>
      <c r="P13" s="38"/>
      <c r="Q13" s="38"/>
      <c r="R13" s="38">
        <v>1</v>
      </c>
      <c r="S13" s="38">
        <v>1</v>
      </c>
      <c r="T13" s="38"/>
      <c r="U13" s="38"/>
      <c r="V13" s="38"/>
      <c r="W13" s="38"/>
      <c r="X13" s="38"/>
      <c r="Y13" s="38"/>
      <c r="Z13" s="38">
        <v>1</v>
      </c>
      <c r="AA13" s="38"/>
      <c r="AB13" s="38">
        <v>166</v>
      </c>
      <c r="AC13" s="38">
        <v>62</v>
      </c>
      <c r="AD13" s="38">
        <v>6</v>
      </c>
      <c r="AE13" s="38">
        <v>1</v>
      </c>
      <c r="AF13" s="38"/>
      <c r="AG13" s="38">
        <v>2</v>
      </c>
      <c r="AH13" s="38">
        <v>2</v>
      </c>
      <c r="AI13" s="38">
        <v>1</v>
      </c>
      <c r="AJ13" s="38">
        <v>2</v>
      </c>
      <c r="AK13" s="38"/>
      <c r="AL13" s="38">
        <v>1</v>
      </c>
      <c r="AM13" s="38"/>
      <c r="AN13" s="38">
        <v>1</v>
      </c>
      <c r="AO13" s="38"/>
      <c r="AP13" s="38"/>
      <c r="AQ13" s="38"/>
      <c r="AR13" s="38">
        <v>1</v>
      </c>
      <c r="AS13" s="38"/>
      <c r="AT13" s="38"/>
      <c r="AU13" s="38"/>
      <c r="AV13" s="38">
        <v>1</v>
      </c>
      <c r="AW13" s="38"/>
      <c r="AX13" s="38">
        <v>1</v>
      </c>
      <c r="AY13" s="38">
        <v>1</v>
      </c>
      <c r="AZ13" s="38"/>
      <c r="BA13" s="38"/>
      <c r="BB13" s="38"/>
      <c r="BC13" s="38"/>
      <c r="BD13" s="38"/>
      <c r="BE13" s="38"/>
    </row>
    <row r="14" spans="1:57" ht="12.6" x14ac:dyDescent="0.25">
      <c r="A14" s="36" t="s">
        <v>135</v>
      </c>
      <c r="B14" s="38">
        <v>4</v>
      </c>
      <c r="C14" s="38">
        <v>15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>
        <v>2</v>
      </c>
      <c r="AC14" s="38">
        <v>9</v>
      </c>
      <c r="AD14" s="38"/>
      <c r="AE14" s="38"/>
      <c r="AF14" s="38"/>
      <c r="AG14" s="38"/>
      <c r="AH14" s="38">
        <v>1</v>
      </c>
      <c r="AI14" s="38">
        <v>1</v>
      </c>
      <c r="AJ14" s="38">
        <v>1</v>
      </c>
      <c r="AK14" s="38"/>
      <c r="AL14" s="38"/>
      <c r="AM14" s="38"/>
      <c r="AN14" s="38"/>
      <c r="AO14" s="38"/>
      <c r="AP14" s="38"/>
      <c r="AQ14" s="38">
        <v>1</v>
      </c>
      <c r="AR14" s="38"/>
      <c r="AS14" s="38"/>
      <c r="AT14" s="38"/>
      <c r="AU14" s="38"/>
      <c r="AV14" s="38"/>
      <c r="AW14" s="38"/>
      <c r="AX14" s="38"/>
      <c r="AY14" s="38">
        <v>1</v>
      </c>
      <c r="AZ14" s="38"/>
      <c r="BA14" s="38"/>
      <c r="BB14" s="38"/>
      <c r="BC14" s="38"/>
      <c r="BD14" s="38"/>
      <c r="BE14" s="38"/>
    </row>
    <row r="15" spans="1:57" ht="12.6" x14ac:dyDescent="0.25">
      <c r="A15" s="36" t="s">
        <v>136</v>
      </c>
      <c r="B15" s="38">
        <v>1170</v>
      </c>
      <c r="C15" s="38">
        <v>630</v>
      </c>
      <c r="D15" s="38">
        <v>485</v>
      </c>
      <c r="E15" s="38">
        <v>189</v>
      </c>
      <c r="F15" s="38">
        <v>11</v>
      </c>
      <c r="G15" s="38">
        <v>11</v>
      </c>
      <c r="H15" s="38">
        <v>32</v>
      </c>
      <c r="I15" s="38">
        <v>4</v>
      </c>
      <c r="J15" s="38">
        <v>16</v>
      </c>
      <c r="K15" s="38">
        <v>13</v>
      </c>
      <c r="L15" s="38">
        <v>54</v>
      </c>
      <c r="M15" s="38">
        <v>8</v>
      </c>
      <c r="N15" s="38">
        <v>3</v>
      </c>
      <c r="O15" s="38">
        <v>2</v>
      </c>
      <c r="P15" s="38">
        <v>43</v>
      </c>
      <c r="Q15" s="38">
        <v>23</v>
      </c>
      <c r="R15" s="38">
        <v>1</v>
      </c>
      <c r="S15" s="38">
        <v>2</v>
      </c>
      <c r="T15" s="38">
        <v>3</v>
      </c>
      <c r="U15" s="38"/>
      <c r="V15" s="38">
        <v>11</v>
      </c>
      <c r="W15" s="38">
        <v>15</v>
      </c>
      <c r="X15" s="38"/>
      <c r="Y15" s="38"/>
      <c r="Z15" s="38">
        <v>97</v>
      </c>
      <c r="AA15" s="38">
        <v>41</v>
      </c>
      <c r="AB15" s="38">
        <v>40</v>
      </c>
      <c r="AC15" s="38">
        <v>47</v>
      </c>
      <c r="AD15" s="38">
        <v>16</v>
      </c>
      <c r="AE15" s="38">
        <v>7</v>
      </c>
      <c r="AF15" s="38">
        <v>54</v>
      </c>
      <c r="AG15" s="38">
        <v>112</v>
      </c>
      <c r="AH15" s="38">
        <v>19</v>
      </c>
      <c r="AI15" s="38">
        <v>12</v>
      </c>
      <c r="AJ15" s="38">
        <v>12</v>
      </c>
      <c r="AK15" s="38">
        <v>16</v>
      </c>
      <c r="AL15" s="38">
        <v>31</v>
      </c>
      <c r="AM15" s="38">
        <v>3</v>
      </c>
      <c r="AN15" s="38">
        <v>31</v>
      </c>
      <c r="AO15" s="38">
        <v>15</v>
      </c>
      <c r="AP15" s="38">
        <v>10</v>
      </c>
      <c r="AQ15" s="38">
        <v>6</v>
      </c>
      <c r="AR15" s="38">
        <v>27</v>
      </c>
      <c r="AS15" s="38">
        <v>10</v>
      </c>
      <c r="AT15" s="38">
        <v>3</v>
      </c>
      <c r="AU15" s="38">
        <v>2</v>
      </c>
      <c r="AV15" s="38">
        <v>19</v>
      </c>
      <c r="AW15" s="38">
        <v>8</v>
      </c>
      <c r="AX15" s="38">
        <v>27</v>
      </c>
      <c r="AY15" s="38">
        <v>47</v>
      </c>
      <c r="AZ15" s="38"/>
      <c r="BA15" s="38">
        <v>1</v>
      </c>
      <c r="BB15" s="38">
        <v>3</v>
      </c>
      <c r="BC15" s="38">
        <v>6</v>
      </c>
      <c r="BD15" s="38">
        <v>2</v>
      </c>
      <c r="BE15" s="38"/>
    </row>
    <row r="16" spans="1:57" ht="12.6" x14ac:dyDescent="0.25">
      <c r="A16" s="36" t="s">
        <v>137</v>
      </c>
      <c r="B16" s="38">
        <v>288</v>
      </c>
      <c r="C16" s="38">
        <v>136</v>
      </c>
      <c r="D16" s="38">
        <v>6</v>
      </c>
      <c r="E16" s="38"/>
      <c r="F16" s="38">
        <v>2</v>
      </c>
      <c r="G16" s="38"/>
      <c r="H16" s="38"/>
      <c r="I16" s="38"/>
      <c r="J16" s="38"/>
      <c r="K16" s="38"/>
      <c r="L16" s="38">
        <v>93</v>
      </c>
      <c r="M16" s="38"/>
      <c r="N16" s="38">
        <v>1</v>
      </c>
      <c r="O16" s="38"/>
      <c r="P16" s="38"/>
      <c r="Q16" s="38"/>
      <c r="R16" s="38"/>
      <c r="S16" s="38"/>
      <c r="T16" s="38"/>
      <c r="U16" s="38"/>
      <c r="V16" s="38">
        <v>1</v>
      </c>
      <c r="W16" s="38"/>
      <c r="X16" s="38"/>
      <c r="Y16" s="38"/>
      <c r="Z16" s="38">
        <v>8</v>
      </c>
      <c r="AA16" s="38">
        <v>1</v>
      </c>
      <c r="AB16" s="38">
        <v>16</v>
      </c>
      <c r="AC16" s="38">
        <v>4</v>
      </c>
      <c r="AD16" s="38">
        <v>9</v>
      </c>
      <c r="AE16" s="38">
        <v>13</v>
      </c>
      <c r="AF16" s="38">
        <v>22</v>
      </c>
      <c r="AG16" s="38">
        <v>12</v>
      </c>
      <c r="AH16" s="38">
        <v>101</v>
      </c>
      <c r="AI16" s="38">
        <v>19</v>
      </c>
      <c r="AJ16" s="38">
        <v>5</v>
      </c>
      <c r="AK16" s="38"/>
      <c r="AL16" s="38">
        <v>7</v>
      </c>
      <c r="AM16" s="38"/>
      <c r="AN16" s="38"/>
      <c r="AO16" s="38"/>
      <c r="AP16" s="38">
        <v>1</v>
      </c>
      <c r="AQ16" s="38"/>
      <c r="AR16" s="38"/>
      <c r="AS16" s="38"/>
      <c r="AT16" s="38"/>
      <c r="AU16" s="38"/>
      <c r="AV16" s="38">
        <v>2</v>
      </c>
      <c r="AW16" s="38"/>
      <c r="AX16" s="38">
        <v>3</v>
      </c>
      <c r="AY16" s="38">
        <v>78</v>
      </c>
      <c r="AZ16" s="38"/>
      <c r="BA16" s="38"/>
      <c r="BB16" s="38"/>
      <c r="BC16" s="38"/>
      <c r="BD16" s="38"/>
      <c r="BE16" s="38">
        <v>1</v>
      </c>
    </row>
    <row r="17" spans="1:57" ht="12.6" x14ac:dyDescent="0.25">
      <c r="A17" s="36" t="s">
        <v>138</v>
      </c>
      <c r="B17" s="38">
        <v>118739</v>
      </c>
      <c r="C17" s="38">
        <v>178548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12</v>
      </c>
      <c r="AC17" s="38">
        <v>16</v>
      </c>
      <c r="AD17" s="38">
        <v>5760</v>
      </c>
      <c r="AE17" s="38">
        <v>39870</v>
      </c>
      <c r="AF17" s="38">
        <v>26995</v>
      </c>
      <c r="AG17" s="38">
        <v>61614</v>
      </c>
      <c r="AH17" s="38">
        <v>76161</v>
      </c>
      <c r="AI17" s="38">
        <v>16394</v>
      </c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9797</v>
      </c>
      <c r="AY17" s="38">
        <v>60600</v>
      </c>
      <c r="AZ17" s="38"/>
      <c r="BA17" s="38"/>
      <c r="BB17" s="38"/>
      <c r="BC17" s="38"/>
      <c r="BD17" s="38"/>
      <c r="BE17" s="38"/>
    </row>
    <row r="18" spans="1:57" ht="12.6" x14ac:dyDescent="0.25">
      <c r="A18" s="36" t="s">
        <v>139</v>
      </c>
      <c r="B18" s="38">
        <v>292</v>
      </c>
      <c r="C18" s="38">
        <v>3</v>
      </c>
      <c r="D18" s="38"/>
      <c r="E18" s="38"/>
      <c r="F18" s="38">
        <v>2</v>
      </c>
      <c r="G18" s="38"/>
      <c r="H18" s="38"/>
      <c r="I18" s="38"/>
      <c r="J18" s="38"/>
      <c r="K18" s="38"/>
      <c r="L18" s="38">
        <v>1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>
        <v>3</v>
      </c>
      <c r="AA18" s="38"/>
      <c r="AB18" s="38">
        <v>2</v>
      </c>
      <c r="AC18" s="38">
        <v>1</v>
      </c>
      <c r="AD18" s="38">
        <v>133</v>
      </c>
      <c r="AE18" s="38"/>
      <c r="AF18" s="38">
        <v>14</v>
      </c>
      <c r="AG18" s="38"/>
      <c r="AH18" s="38"/>
      <c r="AI18" s="38"/>
      <c r="AJ18" s="38"/>
      <c r="AK18" s="38"/>
      <c r="AL18" s="38">
        <v>1</v>
      </c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>
        <v>2</v>
      </c>
      <c r="AZ18" s="38"/>
      <c r="BA18" s="38"/>
      <c r="BB18" s="38"/>
      <c r="BC18" s="38"/>
      <c r="BD18" s="38"/>
      <c r="BE18" s="38"/>
    </row>
    <row r="19" spans="1:57" ht="12.6" x14ac:dyDescent="0.25">
      <c r="A19" s="36" t="s">
        <v>140</v>
      </c>
      <c r="B19" s="38">
        <v>8942</v>
      </c>
      <c r="C19" s="38">
        <v>6907</v>
      </c>
      <c r="D19" s="38">
        <v>965</v>
      </c>
      <c r="E19" s="38">
        <v>219</v>
      </c>
      <c r="F19" s="38">
        <v>226</v>
      </c>
      <c r="G19" s="38">
        <v>32</v>
      </c>
      <c r="H19" s="38">
        <v>129</v>
      </c>
      <c r="I19" s="38">
        <v>24</v>
      </c>
      <c r="J19" s="38">
        <v>131</v>
      </c>
      <c r="K19" s="38">
        <v>28</v>
      </c>
      <c r="L19" s="38">
        <v>1932</v>
      </c>
      <c r="M19" s="38">
        <v>463</v>
      </c>
      <c r="N19" s="38">
        <v>34</v>
      </c>
      <c r="O19" s="38">
        <v>4</v>
      </c>
      <c r="P19" s="38">
        <v>13</v>
      </c>
      <c r="Q19" s="38">
        <v>6</v>
      </c>
      <c r="R19" s="38">
        <v>2</v>
      </c>
      <c r="S19" s="38">
        <v>1</v>
      </c>
      <c r="T19" s="38">
        <v>8</v>
      </c>
      <c r="U19" s="38">
        <v>1</v>
      </c>
      <c r="V19" s="38">
        <v>21</v>
      </c>
      <c r="W19" s="38">
        <v>3</v>
      </c>
      <c r="X19" s="38">
        <v>20</v>
      </c>
      <c r="Y19" s="38"/>
      <c r="Z19" s="38">
        <v>338</v>
      </c>
      <c r="AA19" s="38">
        <v>157</v>
      </c>
      <c r="AB19" s="38">
        <v>512</v>
      </c>
      <c r="AC19" s="38">
        <v>242</v>
      </c>
      <c r="AD19" s="38">
        <v>350</v>
      </c>
      <c r="AE19" s="38">
        <v>863</v>
      </c>
      <c r="AF19" s="38">
        <v>300</v>
      </c>
      <c r="AG19" s="38">
        <v>344</v>
      </c>
      <c r="AH19" s="38">
        <v>1614</v>
      </c>
      <c r="AI19" s="38">
        <v>815</v>
      </c>
      <c r="AJ19" s="38">
        <v>326</v>
      </c>
      <c r="AK19" s="38">
        <v>87</v>
      </c>
      <c r="AL19" s="38">
        <v>301</v>
      </c>
      <c r="AM19" s="38">
        <v>72</v>
      </c>
      <c r="AN19" s="38">
        <v>366</v>
      </c>
      <c r="AO19" s="38">
        <v>100</v>
      </c>
      <c r="AP19" s="38">
        <v>28</v>
      </c>
      <c r="AQ19" s="38">
        <v>1</v>
      </c>
      <c r="AR19" s="38">
        <v>36</v>
      </c>
      <c r="AS19" s="38">
        <v>4</v>
      </c>
      <c r="AT19" s="38">
        <v>11</v>
      </c>
      <c r="AU19" s="38">
        <v>6</v>
      </c>
      <c r="AV19" s="38">
        <v>157</v>
      </c>
      <c r="AW19" s="38">
        <v>24</v>
      </c>
      <c r="AX19" s="38">
        <v>132</v>
      </c>
      <c r="AY19" s="38">
        <v>3021</v>
      </c>
      <c r="AZ19" s="38">
        <v>5</v>
      </c>
      <c r="BA19" s="38">
        <v>1</v>
      </c>
      <c r="BB19" s="38">
        <v>3</v>
      </c>
      <c r="BC19" s="38">
        <v>1</v>
      </c>
      <c r="BD19" s="38">
        <v>15</v>
      </c>
      <c r="BE19" s="38">
        <v>9</v>
      </c>
    </row>
    <row r="20" spans="1:57" ht="12.6" x14ac:dyDescent="0.25">
      <c r="A20" s="36" t="s">
        <v>141</v>
      </c>
      <c r="B20" s="38">
        <v>2848</v>
      </c>
      <c r="C20" s="38">
        <v>1109</v>
      </c>
      <c r="D20" s="38">
        <v>369</v>
      </c>
      <c r="E20" s="38">
        <v>86</v>
      </c>
      <c r="F20" s="38">
        <v>45</v>
      </c>
      <c r="G20" s="38">
        <v>6</v>
      </c>
      <c r="H20" s="38">
        <v>31</v>
      </c>
      <c r="I20" s="38">
        <v>3</v>
      </c>
      <c r="J20" s="38">
        <v>27</v>
      </c>
      <c r="K20" s="38">
        <v>2</v>
      </c>
      <c r="L20" s="38">
        <v>301</v>
      </c>
      <c r="M20" s="38">
        <v>99</v>
      </c>
      <c r="N20" s="38">
        <v>7</v>
      </c>
      <c r="O20" s="38">
        <v>1</v>
      </c>
      <c r="P20" s="38">
        <v>1</v>
      </c>
      <c r="Q20" s="38"/>
      <c r="R20" s="38"/>
      <c r="S20" s="38"/>
      <c r="T20" s="38">
        <v>3</v>
      </c>
      <c r="U20" s="38"/>
      <c r="V20" s="38">
        <v>1</v>
      </c>
      <c r="W20" s="38"/>
      <c r="X20" s="38">
        <v>5</v>
      </c>
      <c r="Y20" s="38">
        <v>3</v>
      </c>
      <c r="Z20" s="38">
        <v>45</v>
      </c>
      <c r="AA20" s="38">
        <v>23</v>
      </c>
      <c r="AB20" s="38">
        <v>134</v>
      </c>
      <c r="AC20" s="38">
        <v>45</v>
      </c>
      <c r="AD20" s="38">
        <v>95</v>
      </c>
      <c r="AE20" s="38">
        <v>157</v>
      </c>
      <c r="AF20" s="38">
        <v>128</v>
      </c>
      <c r="AG20" s="38">
        <v>92</v>
      </c>
      <c r="AH20" s="38">
        <v>1281</v>
      </c>
      <c r="AI20" s="38">
        <v>144</v>
      </c>
      <c r="AJ20" s="38">
        <v>30</v>
      </c>
      <c r="AK20" s="38">
        <v>6</v>
      </c>
      <c r="AL20" s="38">
        <v>16</v>
      </c>
      <c r="AM20" s="38">
        <v>4</v>
      </c>
      <c r="AN20" s="38">
        <v>49</v>
      </c>
      <c r="AO20" s="38">
        <v>6</v>
      </c>
      <c r="AP20" s="38">
        <v>3</v>
      </c>
      <c r="AQ20" s="38"/>
      <c r="AR20" s="38">
        <v>8</v>
      </c>
      <c r="AS20" s="38">
        <v>2</v>
      </c>
      <c r="AT20" s="38">
        <v>4</v>
      </c>
      <c r="AU20" s="38">
        <v>2</v>
      </c>
      <c r="AV20" s="38">
        <v>24</v>
      </c>
      <c r="AW20" s="38">
        <v>3</v>
      </c>
      <c r="AX20" s="38">
        <v>30</v>
      </c>
      <c r="AY20" s="38">
        <v>378</v>
      </c>
      <c r="AZ20" s="38">
        <v>1</v>
      </c>
      <c r="BA20" s="38">
        <v>1</v>
      </c>
      <c r="BB20" s="38"/>
      <c r="BC20" s="38"/>
      <c r="BD20" s="38">
        <v>2</v>
      </c>
      <c r="BE20" s="38">
        <v>3</v>
      </c>
    </row>
    <row r="21" spans="1:57" ht="12.6" x14ac:dyDescent="0.25">
      <c r="A21" s="36" t="s">
        <v>142</v>
      </c>
      <c r="B21" s="38"/>
      <c r="C21" s="38">
        <v>73039</v>
      </c>
      <c r="D21" s="38"/>
      <c r="E21" s="38">
        <v>397</v>
      </c>
      <c r="F21" s="38"/>
      <c r="G21" s="38">
        <v>55</v>
      </c>
      <c r="H21" s="38"/>
      <c r="I21" s="38">
        <v>47</v>
      </c>
      <c r="J21" s="38"/>
      <c r="K21" s="38">
        <v>47</v>
      </c>
      <c r="L21" s="38"/>
      <c r="M21" s="38">
        <v>1711</v>
      </c>
      <c r="N21" s="38"/>
      <c r="O21" s="38">
        <v>14</v>
      </c>
      <c r="P21" s="38"/>
      <c r="Q21" s="38">
        <v>1</v>
      </c>
      <c r="R21" s="38"/>
      <c r="S21" s="38">
        <v>1</v>
      </c>
      <c r="T21" s="38"/>
      <c r="U21" s="38">
        <v>2</v>
      </c>
      <c r="V21" s="38"/>
      <c r="W21" s="38">
        <v>9</v>
      </c>
      <c r="X21" s="38"/>
      <c r="Y21" s="38">
        <v>3</v>
      </c>
      <c r="Z21" s="38"/>
      <c r="AA21" s="38">
        <v>628</v>
      </c>
      <c r="AB21" s="38"/>
      <c r="AC21" s="38">
        <v>680</v>
      </c>
      <c r="AD21" s="38"/>
      <c r="AE21" s="38">
        <v>7886</v>
      </c>
      <c r="AF21" s="38"/>
      <c r="AG21" s="38">
        <v>2784</v>
      </c>
      <c r="AH21" s="38"/>
      <c r="AI21" s="38">
        <v>4449</v>
      </c>
      <c r="AJ21" s="38"/>
      <c r="AK21" s="38">
        <v>177</v>
      </c>
      <c r="AL21" s="38"/>
      <c r="AM21" s="38">
        <v>166</v>
      </c>
      <c r="AN21" s="38"/>
      <c r="AO21" s="38">
        <v>108</v>
      </c>
      <c r="AP21" s="38"/>
      <c r="AQ21" s="38">
        <v>6</v>
      </c>
      <c r="AR21" s="38"/>
      <c r="AS21" s="38">
        <v>2</v>
      </c>
      <c r="AT21" s="38"/>
      <c r="AU21" s="38">
        <v>11</v>
      </c>
      <c r="AV21" s="38"/>
      <c r="AW21" s="38">
        <v>62</v>
      </c>
      <c r="AX21" s="38"/>
      <c r="AY21" s="38">
        <v>50652</v>
      </c>
      <c r="AZ21" s="38"/>
      <c r="BA21" s="38">
        <v>5</v>
      </c>
      <c r="BB21" s="38"/>
      <c r="BC21" s="38">
        <v>3</v>
      </c>
      <c r="BD21" s="38"/>
      <c r="BE21" s="38">
        <v>48</v>
      </c>
    </row>
    <row r="22" spans="1:57" ht="12.6" x14ac:dyDescent="0.25">
      <c r="A22" s="36" t="s">
        <v>143</v>
      </c>
      <c r="B22" s="38">
        <v>7114</v>
      </c>
      <c r="C22" s="38">
        <v>6598</v>
      </c>
      <c r="D22" s="38">
        <v>1012</v>
      </c>
      <c r="E22" s="38">
        <v>391</v>
      </c>
      <c r="F22" s="38">
        <v>35</v>
      </c>
      <c r="G22" s="38">
        <v>15</v>
      </c>
      <c r="H22" s="38">
        <v>51</v>
      </c>
      <c r="I22" s="38">
        <v>40</v>
      </c>
      <c r="J22" s="38">
        <v>50</v>
      </c>
      <c r="K22" s="38">
        <v>28</v>
      </c>
      <c r="L22" s="38">
        <v>441</v>
      </c>
      <c r="M22" s="38">
        <v>514</v>
      </c>
      <c r="N22" s="38">
        <v>10</v>
      </c>
      <c r="O22" s="38">
        <v>6</v>
      </c>
      <c r="P22" s="38">
        <v>8</v>
      </c>
      <c r="Q22" s="38">
        <v>1</v>
      </c>
      <c r="R22" s="38">
        <v>1</v>
      </c>
      <c r="S22" s="38"/>
      <c r="T22" s="38">
        <v>2</v>
      </c>
      <c r="U22" s="38">
        <v>3</v>
      </c>
      <c r="V22" s="38">
        <v>4</v>
      </c>
      <c r="W22" s="38">
        <v>8</v>
      </c>
      <c r="X22" s="38">
        <v>17</v>
      </c>
      <c r="Y22" s="38">
        <v>4</v>
      </c>
      <c r="Z22" s="38">
        <v>222</v>
      </c>
      <c r="AA22" s="38">
        <v>344</v>
      </c>
      <c r="AB22" s="38">
        <v>2117</v>
      </c>
      <c r="AC22" s="38">
        <v>1833</v>
      </c>
      <c r="AD22" s="38">
        <v>794</v>
      </c>
      <c r="AE22" s="38">
        <v>968</v>
      </c>
      <c r="AF22" s="38">
        <v>50</v>
      </c>
      <c r="AG22" s="38">
        <v>45</v>
      </c>
      <c r="AH22" s="38">
        <v>230</v>
      </c>
      <c r="AI22" s="38">
        <v>345</v>
      </c>
      <c r="AJ22" s="38">
        <v>23</v>
      </c>
      <c r="AK22" s="38">
        <v>53</v>
      </c>
      <c r="AL22" s="38">
        <v>167</v>
      </c>
      <c r="AM22" s="38">
        <v>81</v>
      </c>
      <c r="AN22" s="38">
        <v>117</v>
      </c>
      <c r="AO22" s="38">
        <v>41</v>
      </c>
      <c r="AP22" s="38">
        <v>8</v>
      </c>
      <c r="AQ22" s="38">
        <v>4</v>
      </c>
      <c r="AR22" s="38">
        <v>8</v>
      </c>
      <c r="AS22" s="38">
        <v>7</v>
      </c>
      <c r="AT22" s="38">
        <v>6</v>
      </c>
      <c r="AU22" s="38">
        <v>3</v>
      </c>
      <c r="AV22" s="38">
        <v>36</v>
      </c>
      <c r="AW22" s="38">
        <v>19</v>
      </c>
      <c r="AX22" s="38">
        <v>273</v>
      </c>
      <c r="AY22" s="38">
        <v>199</v>
      </c>
      <c r="AZ22" s="38">
        <v>6</v>
      </c>
      <c r="BA22" s="38">
        <v>6</v>
      </c>
      <c r="BB22" s="38">
        <v>3</v>
      </c>
      <c r="BC22" s="38">
        <v>1</v>
      </c>
      <c r="BD22" s="38">
        <v>1</v>
      </c>
      <c r="BE22" s="38">
        <v>3</v>
      </c>
    </row>
    <row r="23" spans="1:57" ht="12.6" x14ac:dyDescent="0.25">
      <c r="A23" s="36" t="s">
        <v>140</v>
      </c>
      <c r="B23" s="38">
        <v>120</v>
      </c>
      <c r="C23" s="38">
        <v>29</v>
      </c>
      <c r="D23" s="38">
        <v>21</v>
      </c>
      <c r="E23" s="38">
        <v>1</v>
      </c>
      <c r="F23" s="38">
        <v>2</v>
      </c>
      <c r="G23" s="38"/>
      <c r="H23" s="38"/>
      <c r="I23" s="38"/>
      <c r="J23" s="38"/>
      <c r="K23" s="38"/>
      <c r="L23" s="38">
        <v>69</v>
      </c>
      <c r="M23" s="38">
        <v>13</v>
      </c>
      <c r="N23" s="38">
        <v>3</v>
      </c>
      <c r="O23" s="38"/>
      <c r="P23" s="38"/>
      <c r="Q23" s="38"/>
      <c r="R23" s="38"/>
      <c r="S23" s="38"/>
      <c r="T23" s="38"/>
      <c r="U23" s="38"/>
      <c r="V23" s="38">
        <v>1</v>
      </c>
      <c r="W23" s="38"/>
      <c r="X23" s="38"/>
      <c r="Y23" s="38"/>
      <c r="Z23" s="38">
        <v>7</v>
      </c>
      <c r="AA23" s="38">
        <v>3</v>
      </c>
      <c r="AB23" s="38">
        <v>4</v>
      </c>
      <c r="AC23" s="38">
        <v>2</v>
      </c>
      <c r="AD23" s="38">
        <v>5</v>
      </c>
      <c r="AE23" s="38">
        <v>7</v>
      </c>
      <c r="AF23" s="38">
        <v>1</v>
      </c>
      <c r="AG23" s="38"/>
      <c r="AH23" s="38"/>
      <c r="AI23" s="38"/>
      <c r="AJ23" s="38"/>
      <c r="AK23" s="38"/>
      <c r="AL23" s="38"/>
      <c r="AM23" s="38"/>
      <c r="AN23" s="38">
        <v>1</v>
      </c>
      <c r="AO23" s="38"/>
      <c r="AP23" s="38"/>
      <c r="AQ23" s="38"/>
      <c r="AR23" s="38"/>
      <c r="AS23" s="38"/>
      <c r="AT23" s="38"/>
      <c r="AU23" s="38"/>
      <c r="AV23" s="38">
        <v>2</v>
      </c>
      <c r="AW23" s="38"/>
      <c r="AX23" s="38">
        <v>1</v>
      </c>
      <c r="AY23" s="38"/>
      <c r="AZ23" s="38"/>
      <c r="BA23" s="38"/>
      <c r="BB23" s="38"/>
      <c r="BC23" s="38"/>
      <c r="BD23" s="38">
        <v>1</v>
      </c>
      <c r="BE23" s="38">
        <v>1</v>
      </c>
    </row>
    <row r="24" spans="1:57" ht="12.6" x14ac:dyDescent="0.25">
      <c r="A24" s="36" t="s">
        <v>144</v>
      </c>
      <c r="B24" s="38">
        <v>5572</v>
      </c>
      <c r="C24" s="38">
        <v>3605</v>
      </c>
      <c r="D24" s="38">
        <v>2584</v>
      </c>
      <c r="E24" s="38">
        <v>1143</v>
      </c>
      <c r="F24" s="38">
        <v>84</v>
      </c>
      <c r="G24" s="38">
        <v>73</v>
      </c>
      <c r="H24" s="38">
        <v>51</v>
      </c>
      <c r="I24" s="38">
        <v>43</v>
      </c>
      <c r="J24" s="38">
        <v>62</v>
      </c>
      <c r="K24" s="38">
        <v>45</v>
      </c>
      <c r="L24" s="38">
        <v>1063</v>
      </c>
      <c r="M24" s="38">
        <v>956</v>
      </c>
      <c r="N24" s="38">
        <v>22</v>
      </c>
      <c r="O24" s="38">
        <v>8</v>
      </c>
      <c r="P24" s="38">
        <v>8</v>
      </c>
      <c r="Q24" s="38">
        <v>7</v>
      </c>
      <c r="R24" s="38"/>
      <c r="S24" s="38"/>
      <c r="T24" s="38">
        <v>7</v>
      </c>
      <c r="U24" s="38">
        <v>5</v>
      </c>
      <c r="V24" s="38">
        <v>11</v>
      </c>
      <c r="W24" s="38">
        <v>12</v>
      </c>
      <c r="X24" s="38">
        <v>4</v>
      </c>
      <c r="Y24" s="38">
        <v>7</v>
      </c>
      <c r="Z24" s="38">
        <v>306</v>
      </c>
      <c r="AA24" s="38">
        <v>257</v>
      </c>
      <c r="AB24" s="38">
        <v>404</v>
      </c>
      <c r="AC24" s="38">
        <v>286</v>
      </c>
      <c r="AD24" s="38">
        <v>117</v>
      </c>
      <c r="AE24" s="38">
        <v>108</v>
      </c>
      <c r="AF24" s="38">
        <v>114</v>
      </c>
      <c r="AG24" s="38">
        <v>68</v>
      </c>
      <c r="AH24" s="38">
        <v>33</v>
      </c>
      <c r="AI24" s="38">
        <v>44</v>
      </c>
      <c r="AJ24" s="38">
        <v>97</v>
      </c>
      <c r="AK24" s="38">
        <v>95</v>
      </c>
      <c r="AL24" s="38">
        <v>76</v>
      </c>
      <c r="AM24" s="38">
        <v>75</v>
      </c>
      <c r="AN24" s="38">
        <v>221</v>
      </c>
      <c r="AO24" s="38">
        <v>117</v>
      </c>
      <c r="AP24" s="38">
        <v>3</v>
      </c>
      <c r="AQ24" s="38">
        <v>5</v>
      </c>
      <c r="AR24" s="38">
        <v>16</v>
      </c>
      <c r="AS24" s="38">
        <v>12</v>
      </c>
      <c r="AT24" s="38">
        <v>10</v>
      </c>
      <c r="AU24" s="38">
        <v>10</v>
      </c>
      <c r="AV24" s="38">
        <v>73</v>
      </c>
      <c r="AW24" s="38">
        <v>50</v>
      </c>
      <c r="AX24" s="38">
        <v>17</v>
      </c>
      <c r="AY24" s="38">
        <v>48</v>
      </c>
      <c r="AZ24" s="38">
        <v>1</v>
      </c>
      <c r="BA24" s="38">
        <v>1</v>
      </c>
      <c r="BB24" s="38">
        <v>3</v>
      </c>
      <c r="BC24" s="38">
        <v>4</v>
      </c>
      <c r="BD24" s="38">
        <v>4</v>
      </c>
      <c r="BE24" s="38">
        <v>7</v>
      </c>
    </row>
    <row r="25" spans="1:57" ht="12.6" x14ac:dyDescent="0.25">
      <c r="A25" s="39" t="s">
        <v>249</v>
      </c>
      <c r="B25" s="40">
        <v>143564</v>
      </c>
      <c r="C25" s="40">
        <v>190062</v>
      </c>
      <c r="D25" s="40">
        <v>3944</v>
      </c>
      <c r="E25" s="40">
        <v>993</v>
      </c>
      <c r="F25" s="40">
        <v>1049</v>
      </c>
      <c r="G25" s="40">
        <v>189</v>
      </c>
      <c r="H25" s="40">
        <v>335</v>
      </c>
      <c r="I25" s="40">
        <v>60</v>
      </c>
      <c r="J25" s="40">
        <v>357</v>
      </c>
      <c r="K25" s="40">
        <v>67</v>
      </c>
      <c r="L25" s="40">
        <v>5320</v>
      </c>
      <c r="M25" s="40">
        <v>914</v>
      </c>
      <c r="N25" s="40">
        <v>104</v>
      </c>
      <c r="O25" s="40">
        <v>8</v>
      </c>
      <c r="P25" s="40">
        <v>71</v>
      </c>
      <c r="Q25" s="40">
        <v>33</v>
      </c>
      <c r="R25" s="40">
        <v>8</v>
      </c>
      <c r="S25" s="40">
        <v>5</v>
      </c>
      <c r="T25" s="40">
        <v>19</v>
      </c>
      <c r="U25" s="40">
        <v>2</v>
      </c>
      <c r="V25" s="40">
        <v>66</v>
      </c>
      <c r="W25" s="40">
        <v>21</v>
      </c>
      <c r="X25" s="40">
        <v>40</v>
      </c>
      <c r="Y25" s="40">
        <v>4</v>
      </c>
      <c r="Z25" s="40">
        <v>834</v>
      </c>
      <c r="AA25" s="40">
        <v>267</v>
      </c>
      <c r="AB25" s="40">
        <v>1529</v>
      </c>
      <c r="AC25" s="40">
        <v>513</v>
      </c>
      <c r="AD25" s="40">
        <v>6508</v>
      </c>
      <c r="AE25" s="40">
        <v>40945</v>
      </c>
      <c r="AF25" s="40">
        <v>27858</v>
      </c>
      <c r="AG25" s="40">
        <v>62289</v>
      </c>
      <c r="AH25" s="40">
        <v>79240</v>
      </c>
      <c r="AI25" s="40">
        <v>17409</v>
      </c>
      <c r="AJ25" s="40">
        <v>587</v>
      </c>
      <c r="AK25" s="40">
        <v>153</v>
      </c>
      <c r="AL25" s="40">
        <v>623</v>
      </c>
      <c r="AM25" s="40">
        <v>102</v>
      </c>
      <c r="AN25" s="40">
        <v>1882</v>
      </c>
      <c r="AO25" s="40">
        <v>772</v>
      </c>
      <c r="AP25" s="40">
        <v>62</v>
      </c>
      <c r="AQ25" s="40">
        <v>11</v>
      </c>
      <c r="AR25" s="40">
        <v>101</v>
      </c>
      <c r="AS25" s="40">
        <v>20</v>
      </c>
      <c r="AT25" s="40">
        <v>43</v>
      </c>
      <c r="AU25" s="40">
        <v>12</v>
      </c>
      <c r="AV25" s="40">
        <v>489</v>
      </c>
      <c r="AW25" s="40">
        <v>97</v>
      </c>
      <c r="AX25" s="40">
        <v>9995</v>
      </c>
      <c r="AY25" s="40">
        <v>64159</v>
      </c>
      <c r="AZ25" s="40">
        <v>8</v>
      </c>
      <c r="BA25" s="40">
        <v>3</v>
      </c>
      <c r="BB25" s="40">
        <v>17</v>
      </c>
      <c r="BC25" s="40">
        <v>7</v>
      </c>
      <c r="BD25" s="40">
        <v>20</v>
      </c>
      <c r="BE25" s="40">
        <v>13</v>
      </c>
    </row>
    <row r="26" spans="1:57" ht="12.6" x14ac:dyDescent="0.25">
      <c r="A26" s="39" t="s">
        <v>250</v>
      </c>
      <c r="B26" s="40">
        <v>7234</v>
      </c>
      <c r="C26" s="40">
        <v>79666</v>
      </c>
      <c r="D26" s="40">
        <v>1033</v>
      </c>
      <c r="E26" s="40">
        <v>789</v>
      </c>
      <c r="F26" s="40">
        <v>37</v>
      </c>
      <c r="G26" s="40">
        <v>70</v>
      </c>
      <c r="H26" s="40">
        <v>51</v>
      </c>
      <c r="I26" s="40">
        <v>87</v>
      </c>
      <c r="J26" s="40">
        <v>50</v>
      </c>
      <c r="K26" s="40">
        <v>75</v>
      </c>
      <c r="L26" s="40">
        <v>510</v>
      </c>
      <c r="M26" s="40">
        <v>2238</v>
      </c>
      <c r="N26" s="40">
        <v>13</v>
      </c>
      <c r="O26" s="40">
        <v>20</v>
      </c>
      <c r="P26" s="40">
        <v>8</v>
      </c>
      <c r="Q26" s="40">
        <v>2</v>
      </c>
      <c r="R26" s="40">
        <v>1</v>
      </c>
      <c r="S26" s="40">
        <v>1</v>
      </c>
      <c r="T26" s="40">
        <v>2</v>
      </c>
      <c r="U26" s="40">
        <v>5</v>
      </c>
      <c r="V26" s="40">
        <v>5</v>
      </c>
      <c r="W26" s="40">
        <v>17</v>
      </c>
      <c r="X26" s="40">
        <v>17</v>
      </c>
      <c r="Y26" s="40">
        <v>7</v>
      </c>
      <c r="Z26" s="40">
        <v>229</v>
      </c>
      <c r="AA26" s="40">
        <v>975</v>
      </c>
      <c r="AB26" s="40">
        <v>2121</v>
      </c>
      <c r="AC26" s="40">
        <v>2515</v>
      </c>
      <c r="AD26" s="40">
        <v>799</v>
      </c>
      <c r="AE26" s="40">
        <v>8861</v>
      </c>
      <c r="AF26" s="40">
        <v>51</v>
      </c>
      <c r="AG26" s="40">
        <v>2829</v>
      </c>
      <c r="AH26" s="40">
        <v>230</v>
      </c>
      <c r="AI26" s="40">
        <v>4794</v>
      </c>
      <c r="AJ26" s="40">
        <v>23</v>
      </c>
      <c r="AK26" s="40">
        <v>230</v>
      </c>
      <c r="AL26" s="40">
        <v>167</v>
      </c>
      <c r="AM26" s="40">
        <v>247</v>
      </c>
      <c r="AN26" s="40">
        <v>118</v>
      </c>
      <c r="AO26" s="40">
        <v>149</v>
      </c>
      <c r="AP26" s="40">
        <v>8</v>
      </c>
      <c r="AQ26" s="40">
        <v>10</v>
      </c>
      <c r="AR26" s="40">
        <v>8</v>
      </c>
      <c r="AS26" s="40">
        <v>9</v>
      </c>
      <c r="AT26" s="40">
        <v>6</v>
      </c>
      <c r="AU26" s="40">
        <v>14</v>
      </c>
      <c r="AV26" s="40">
        <v>38</v>
      </c>
      <c r="AW26" s="40">
        <v>81</v>
      </c>
      <c r="AX26" s="40">
        <v>274</v>
      </c>
      <c r="AY26" s="40">
        <v>50851</v>
      </c>
      <c r="AZ26" s="40">
        <v>6</v>
      </c>
      <c r="BA26" s="40">
        <v>11</v>
      </c>
      <c r="BB26" s="40">
        <v>3</v>
      </c>
      <c r="BC26" s="40">
        <v>4</v>
      </c>
      <c r="BD26" s="40">
        <v>2</v>
      </c>
      <c r="BE26" s="40">
        <v>52</v>
      </c>
    </row>
  </sheetData>
  <mergeCells count="29">
    <mergeCell ref="A3:A4"/>
    <mergeCell ref="B3:C3"/>
    <mergeCell ref="D3:E3"/>
    <mergeCell ref="F3:G3"/>
    <mergeCell ref="P3:Q3"/>
    <mergeCell ref="R3:S3"/>
    <mergeCell ref="T3:U3"/>
    <mergeCell ref="V3:W3"/>
    <mergeCell ref="H3:I3"/>
    <mergeCell ref="J3:K3"/>
    <mergeCell ref="L3:M3"/>
    <mergeCell ref="N3:O3"/>
    <mergeCell ref="AH3:AI3"/>
    <mergeCell ref="AJ3:AK3"/>
    <mergeCell ref="AL3:AM3"/>
    <mergeCell ref="AN3:AO3"/>
    <mergeCell ref="X3:Y3"/>
    <mergeCell ref="Z3:AA3"/>
    <mergeCell ref="AD3:AE3"/>
    <mergeCell ref="AF3:AG3"/>
    <mergeCell ref="AB3:AC3"/>
    <mergeCell ref="AX3:AY3"/>
    <mergeCell ref="AZ3:BA3"/>
    <mergeCell ref="BB3:BC3"/>
    <mergeCell ref="BD3:BE3"/>
    <mergeCell ref="AP3:AQ3"/>
    <mergeCell ref="AR3:AS3"/>
    <mergeCell ref="AT3:AU3"/>
    <mergeCell ref="AV3:AW3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49" width="9.42578125" bestFit="1" customWidth="1"/>
    <col min="50" max="50" width="10.7109375" customWidth="1"/>
    <col min="51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862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350496</v>
      </c>
      <c r="C5" s="37">
        <v>408087</v>
      </c>
      <c r="D5" s="37">
        <v>6394</v>
      </c>
      <c r="E5" s="37">
        <v>2521</v>
      </c>
      <c r="F5" s="37">
        <v>1449</v>
      </c>
      <c r="G5" s="37">
        <v>334</v>
      </c>
      <c r="H5" s="37">
        <v>961</v>
      </c>
      <c r="I5" s="37">
        <v>338</v>
      </c>
      <c r="J5" s="37">
        <v>590</v>
      </c>
      <c r="K5" s="37">
        <v>194</v>
      </c>
      <c r="L5" s="37">
        <v>6668</v>
      </c>
      <c r="M5" s="37">
        <v>5171</v>
      </c>
      <c r="N5" s="37">
        <v>234</v>
      </c>
      <c r="O5" s="37">
        <v>54</v>
      </c>
      <c r="P5" s="37">
        <v>252</v>
      </c>
      <c r="Q5" s="37">
        <v>101</v>
      </c>
      <c r="R5" s="37">
        <v>119</v>
      </c>
      <c r="S5" s="37">
        <v>77</v>
      </c>
      <c r="T5" s="37">
        <v>60</v>
      </c>
      <c r="U5" s="37">
        <v>21</v>
      </c>
      <c r="V5" s="37">
        <v>115</v>
      </c>
      <c r="W5" s="37">
        <v>42</v>
      </c>
      <c r="X5" s="37">
        <v>90</v>
      </c>
      <c r="Y5" s="37">
        <v>21</v>
      </c>
      <c r="Z5" s="37">
        <v>2120</v>
      </c>
      <c r="AA5" s="37">
        <v>2262</v>
      </c>
      <c r="AB5" s="37">
        <v>10783</v>
      </c>
      <c r="AC5" s="37">
        <v>10517</v>
      </c>
      <c r="AD5" s="37">
        <v>65819</v>
      </c>
      <c r="AE5" s="37">
        <v>185463</v>
      </c>
      <c r="AF5" s="37">
        <v>57550</v>
      </c>
      <c r="AG5" s="37">
        <v>89870</v>
      </c>
      <c r="AH5" s="37">
        <v>51063</v>
      </c>
      <c r="AI5" s="37">
        <v>13592</v>
      </c>
      <c r="AJ5" s="37">
        <v>810</v>
      </c>
      <c r="AK5" s="37">
        <v>614</v>
      </c>
      <c r="AL5" s="37">
        <v>2514</v>
      </c>
      <c r="AM5" s="37">
        <v>964</v>
      </c>
      <c r="AN5" s="37">
        <v>1431</v>
      </c>
      <c r="AO5" s="37">
        <v>570</v>
      </c>
      <c r="AP5" s="37">
        <v>117</v>
      </c>
      <c r="AQ5" s="37">
        <v>37</v>
      </c>
      <c r="AR5" s="37">
        <v>325</v>
      </c>
      <c r="AS5" s="37">
        <v>99</v>
      </c>
      <c r="AT5" s="37">
        <v>73</v>
      </c>
      <c r="AU5" s="37">
        <v>35</v>
      </c>
      <c r="AV5" s="37">
        <v>491</v>
      </c>
      <c r="AW5" s="37">
        <v>256</v>
      </c>
      <c r="AX5" s="37">
        <v>133903</v>
      </c>
      <c r="AY5" s="37">
        <v>89922</v>
      </c>
      <c r="AZ5" s="37">
        <v>21</v>
      </c>
      <c r="BA5" s="37">
        <v>5</v>
      </c>
      <c r="BB5" s="37">
        <v>18</v>
      </c>
      <c r="BC5" s="37">
        <v>12</v>
      </c>
      <c r="BD5" s="37">
        <v>50</v>
      </c>
      <c r="BE5" s="37">
        <v>55</v>
      </c>
      <c r="BF5" s="37">
        <v>6476</v>
      </c>
      <c r="BG5" s="37">
        <v>4940</v>
      </c>
      <c r="BI5" s="81"/>
      <c r="BJ5" s="81"/>
    </row>
    <row r="6" spans="1:62" s="12" customFormat="1" ht="12.6" x14ac:dyDescent="0.25">
      <c r="A6" s="66" t="s">
        <v>386</v>
      </c>
      <c r="B6" s="67">
        <v>347527</v>
      </c>
      <c r="C6" s="67">
        <v>405390</v>
      </c>
      <c r="D6" s="67">
        <v>5759</v>
      </c>
      <c r="E6" s="67">
        <v>2111</v>
      </c>
      <c r="F6" s="67">
        <v>1412</v>
      </c>
      <c r="G6" s="67">
        <v>297</v>
      </c>
      <c r="H6" s="67">
        <v>932</v>
      </c>
      <c r="I6" s="67">
        <v>308</v>
      </c>
      <c r="J6" s="67">
        <v>559</v>
      </c>
      <c r="K6" s="67">
        <v>165</v>
      </c>
      <c r="L6" s="67">
        <v>5998</v>
      </c>
      <c r="M6" s="67">
        <v>4531</v>
      </c>
      <c r="N6" s="67">
        <v>216</v>
      </c>
      <c r="O6" s="67">
        <v>45</v>
      </c>
      <c r="P6" s="67">
        <v>242</v>
      </c>
      <c r="Q6" s="67">
        <v>90</v>
      </c>
      <c r="R6" s="67">
        <v>118</v>
      </c>
      <c r="S6" s="67">
        <v>77</v>
      </c>
      <c r="T6" s="67">
        <v>54</v>
      </c>
      <c r="U6" s="67">
        <v>19</v>
      </c>
      <c r="V6" s="67">
        <v>112</v>
      </c>
      <c r="W6" s="67">
        <v>36</v>
      </c>
      <c r="X6" s="67">
        <v>84</v>
      </c>
      <c r="Y6" s="67">
        <v>20</v>
      </c>
      <c r="Z6" s="67">
        <v>1871</v>
      </c>
      <c r="AA6" s="67">
        <v>1987</v>
      </c>
      <c r="AB6" s="67">
        <v>10537</v>
      </c>
      <c r="AC6" s="67">
        <v>10298</v>
      </c>
      <c r="AD6" s="67">
        <v>65616</v>
      </c>
      <c r="AE6" s="67">
        <v>185267</v>
      </c>
      <c r="AF6" s="67">
        <v>57449</v>
      </c>
      <c r="AG6" s="67">
        <v>89756</v>
      </c>
      <c r="AH6" s="67">
        <v>51033</v>
      </c>
      <c r="AI6" s="67">
        <v>13568</v>
      </c>
      <c r="AJ6" s="67">
        <v>742</v>
      </c>
      <c r="AK6" s="67">
        <v>551</v>
      </c>
      <c r="AL6" s="67">
        <v>2352</v>
      </c>
      <c r="AM6" s="67">
        <v>810</v>
      </c>
      <c r="AN6" s="67">
        <v>1371</v>
      </c>
      <c r="AO6" s="67">
        <v>515</v>
      </c>
      <c r="AP6" s="67">
        <v>115</v>
      </c>
      <c r="AQ6" s="67">
        <v>36</v>
      </c>
      <c r="AR6" s="67">
        <v>305</v>
      </c>
      <c r="AS6" s="67">
        <v>74</v>
      </c>
      <c r="AT6" s="67">
        <v>70</v>
      </c>
      <c r="AU6" s="67">
        <v>32</v>
      </c>
      <c r="AV6" s="67">
        <v>468</v>
      </c>
      <c r="AW6" s="67">
        <v>226</v>
      </c>
      <c r="AX6" s="67">
        <v>133772</v>
      </c>
      <c r="AY6" s="67">
        <v>89778</v>
      </c>
      <c r="AZ6" s="67">
        <v>21</v>
      </c>
      <c r="BA6" s="67">
        <v>5</v>
      </c>
      <c r="BB6" s="67">
        <v>17</v>
      </c>
      <c r="BC6" s="67">
        <v>10</v>
      </c>
      <c r="BD6" s="67">
        <v>40</v>
      </c>
      <c r="BE6" s="67">
        <v>48</v>
      </c>
      <c r="BF6" s="67">
        <v>6262</v>
      </c>
      <c r="BG6" s="67">
        <v>4730</v>
      </c>
      <c r="BI6" s="81"/>
      <c r="BJ6" s="81"/>
    </row>
    <row r="7" spans="1:62" ht="12.6" x14ac:dyDescent="0.25">
      <c r="A7" s="39" t="s">
        <v>384</v>
      </c>
      <c r="B7" s="40">
        <v>325836</v>
      </c>
      <c r="C7" s="40">
        <v>364683</v>
      </c>
      <c r="D7" s="40">
        <v>5172</v>
      </c>
      <c r="E7" s="40">
        <v>1566</v>
      </c>
      <c r="F7" s="40">
        <v>1351</v>
      </c>
      <c r="G7" s="40">
        <v>249</v>
      </c>
      <c r="H7" s="40">
        <v>769</v>
      </c>
      <c r="I7" s="40">
        <v>145</v>
      </c>
      <c r="J7" s="40">
        <v>471</v>
      </c>
      <c r="K7" s="40">
        <v>92</v>
      </c>
      <c r="L7" s="40">
        <v>5147</v>
      </c>
      <c r="M7" s="40">
        <v>2152</v>
      </c>
      <c r="N7" s="40">
        <v>190</v>
      </c>
      <c r="O7" s="40">
        <v>26</v>
      </c>
      <c r="P7" s="40">
        <v>182</v>
      </c>
      <c r="Q7" s="40">
        <v>54</v>
      </c>
      <c r="R7" s="40">
        <v>58</v>
      </c>
      <c r="S7" s="40">
        <v>29</v>
      </c>
      <c r="T7" s="40">
        <v>47</v>
      </c>
      <c r="U7" s="40">
        <v>11</v>
      </c>
      <c r="V7" s="40">
        <v>100</v>
      </c>
      <c r="W7" s="40">
        <v>24</v>
      </c>
      <c r="X7" s="40">
        <v>58</v>
      </c>
      <c r="Y7" s="40">
        <v>7</v>
      </c>
      <c r="Z7" s="40">
        <v>1425</v>
      </c>
      <c r="AA7" s="40">
        <v>863</v>
      </c>
      <c r="AB7" s="40">
        <v>3739</v>
      </c>
      <c r="AC7" s="40">
        <v>2894</v>
      </c>
      <c r="AD7" s="40">
        <v>61581</v>
      </c>
      <c r="AE7" s="40">
        <v>179726</v>
      </c>
      <c r="AF7" s="40">
        <v>57205</v>
      </c>
      <c r="AG7" s="40">
        <v>87758</v>
      </c>
      <c r="AH7" s="40">
        <v>50779</v>
      </c>
      <c r="AI7" s="40">
        <v>11273</v>
      </c>
      <c r="AJ7" s="40">
        <v>681</v>
      </c>
      <c r="AK7" s="40">
        <v>320</v>
      </c>
      <c r="AL7" s="40">
        <v>1528</v>
      </c>
      <c r="AM7" s="40">
        <v>364</v>
      </c>
      <c r="AN7" s="40">
        <v>1298</v>
      </c>
      <c r="AO7" s="40">
        <v>388</v>
      </c>
      <c r="AP7" s="40">
        <v>99</v>
      </c>
      <c r="AQ7" s="40">
        <v>20</v>
      </c>
      <c r="AR7" s="40">
        <v>266</v>
      </c>
      <c r="AS7" s="40">
        <v>48</v>
      </c>
      <c r="AT7" s="40">
        <v>62</v>
      </c>
      <c r="AU7" s="40">
        <v>21</v>
      </c>
      <c r="AV7" s="40">
        <v>446</v>
      </c>
      <c r="AW7" s="40">
        <v>154</v>
      </c>
      <c r="AX7" s="40">
        <v>129606</v>
      </c>
      <c r="AY7" s="40">
        <v>74627</v>
      </c>
      <c r="AZ7" s="40">
        <v>12</v>
      </c>
      <c r="BA7" s="40">
        <v>2</v>
      </c>
      <c r="BB7" s="40">
        <v>12</v>
      </c>
      <c r="BC7" s="40">
        <v>5</v>
      </c>
      <c r="BD7" s="40">
        <v>36</v>
      </c>
      <c r="BE7" s="40">
        <v>25</v>
      </c>
      <c r="BF7" s="40">
        <v>3516</v>
      </c>
      <c r="BG7" s="40">
        <v>1840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3967</v>
      </c>
      <c r="C9" s="38">
        <v>750</v>
      </c>
      <c r="D9" s="38">
        <v>458</v>
      </c>
      <c r="E9" s="38">
        <v>54</v>
      </c>
      <c r="F9" s="38">
        <v>103</v>
      </c>
      <c r="G9" s="38">
        <v>12</v>
      </c>
      <c r="H9" s="38">
        <v>147</v>
      </c>
      <c r="I9" s="38">
        <v>12</v>
      </c>
      <c r="J9" s="38">
        <v>92</v>
      </c>
      <c r="K9" s="38">
        <v>13</v>
      </c>
      <c r="L9" s="38">
        <v>1366</v>
      </c>
      <c r="M9" s="38">
        <v>141</v>
      </c>
      <c r="N9" s="38">
        <v>40</v>
      </c>
      <c r="O9" s="38">
        <v>2</v>
      </c>
      <c r="P9" s="38">
        <v>22</v>
      </c>
      <c r="Q9" s="38">
        <v>4</v>
      </c>
      <c r="R9" s="38">
        <v>4</v>
      </c>
      <c r="S9" s="38">
        <v>1</v>
      </c>
      <c r="T9" s="38">
        <v>10</v>
      </c>
      <c r="U9" s="38">
        <v>2</v>
      </c>
      <c r="V9" s="38">
        <v>14</v>
      </c>
      <c r="W9" s="38">
        <v>2</v>
      </c>
      <c r="X9" s="38">
        <v>13</v>
      </c>
      <c r="Y9" s="38">
        <v>0</v>
      </c>
      <c r="Z9" s="38">
        <v>285</v>
      </c>
      <c r="AA9" s="38">
        <v>52</v>
      </c>
      <c r="AB9" s="38">
        <v>369</v>
      </c>
      <c r="AC9" s="38">
        <v>149</v>
      </c>
      <c r="AD9" s="38">
        <v>92</v>
      </c>
      <c r="AE9" s="38">
        <v>80</v>
      </c>
      <c r="AF9" s="38">
        <v>37</v>
      </c>
      <c r="AG9" s="38">
        <v>29</v>
      </c>
      <c r="AH9" s="38">
        <v>31</v>
      </c>
      <c r="AI9" s="38">
        <v>24</v>
      </c>
      <c r="AJ9" s="38">
        <v>149</v>
      </c>
      <c r="AK9" s="38">
        <v>39</v>
      </c>
      <c r="AL9" s="38">
        <v>205</v>
      </c>
      <c r="AM9" s="38">
        <v>12</v>
      </c>
      <c r="AN9" s="38">
        <v>100</v>
      </c>
      <c r="AO9" s="38">
        <v>22</v>
      </c>
      <c r="AP9" s="38">
        <v>13</v>
      </c>
      <c r="AQ9" s="38">
        <v>1</v>
      </c>
      <c r="AR9" s="38">
        <v>39</v>
      </c>
      <c r="AS9" s="38">
        <v>0</v>
      </c>
      <c r="AT9" s="38">
        <v>16</v>
      </c>
      <c r="AU9" s="38">
        <v>1</v>
      </c>
      <c r="AV9" s="38">
        <v>50</v>
      </c>
      <c r="AW9" s="38">
        <v>8</v>
      </c>
      <c r="AX9" s="38">
        <v>30</v>
      </c>
      <c r="AY9" s="38">
        <v>41</v>
      </c>
      <c r="AZ9" s="38">
        <v>3</v>
      </c>
      <c r="BA9" s="38">
        <v>1</v>
      </c>
      <c r="BB9" s="38">
        <v>1</v>
      </c>
      <c r="BC9" s="38">
        <v>0</v>
      </c>
      <c r="BD9" s="38">
        <v>0</v>
      </c>
      <c r="BE9" s="38">
        <v>0</v>
      </c>
      <c r="BF9" s="38">
        <v>278</v>
      </c>
      <c r="BG9" s="38">
        <v>48</v>
      </c>
      <c r="BI9" s="81"/>
      <c r="BJ9" s="81"/>
    </row>
    <row r="10" spans="1:62" ht="12.6" x14ac:dyDescent="0.25">
      <c r="A10" s="36" t="s">
        <v>314</v>
      </c>
      <c r="B10" s="38">
        <v>2434</v>
      </c>
      <c r="C10" s="38">
        <v>236</v>
      </c>
      <c r="D10" s="38">
        <v>207</v>
      </c>
      <c r="E10" s="38">
        <v>5</v>
      </c>
      <c r="F10" s="38">
        <v>55</v>
      </c>
      <c r="G10" s="38">
        <v>1</v>
      </c>
      <c r="H10" s="38">
        <v>66</v>
      </c>
      <c r="I10" s="38">
        <v>2</v>
      </c>
      <c r="J10" s="38">
        <v>52</v>
      </c>
      <c r="K10" s="38">
        <v>1</v>
      </c>
      <c r="L10" s="38">
        <v>391</v>
      </c>
      <c r="M10" s="38">
        <v>8</v>
      </c>
      <c r="N10" s="38">
        <v>25</v>
      </c>
      <c r="O10" s="38">
        <v>0</v>
      </c>
      <c r="P10" s="38">
        <v>6</v>
      </c>
      <c r="Q10" s="38">
        <v>0</v>
      </c>
      <c r="R10" s="38">
        <v>1</v>
      </c>
      <c r="S10" s="38">
        <v>0</v>
      </c>
      <c r="T10" s="38">
        <v>2</v>
      </c>
      <c r="U10" s="38">
        <v>0</v>
      </c>
      <c r="V10" s="38">
        <v>10</v>
      </c>
      <c r="W10" s="38">
        <v>0</v>
      </c>
      <c r="X10" s="38">
        <v>4</v>
      </c>
      <c r="Y10" s="38">
        <v>0</v>
      </c>
      <c r="Z10" s="38">
        <v>105</v>
      </c>
      <c r="AA10" s="38">
        <v>6</v>
      </c>
      <c r="AB10" s="38">
        <v>502</v>
      </c>
      <c r="AC10" s="38">
        <v>72</v>
      </c>
      <c r="AD10" s="38">
        <v>137</v>
      </c>
      <c r="AE10" s="38">
        <v>32</v>
      </c>
      <c r="AF10" s="38">
        <v>278</v>
      </c>
      <c r="AG10" s="38">
        <v>34</v>
      </c>
      <c r="AH10" s="38">
        <v>22</v>
      </c>
      <c r="AI10" s="38">
        <v>7</v>
      </c>
      <c r="AJ10" s="38">
        <v>46</v>
      </c>
      <c r="AK10" s="38">
        <v>5</v>
      </c>
      <c r="AL10" s="38">
        <v>247</v>
      </c>
      <c r="AM10" s="38">
        <v>19</v>
      </c>
      <c r="AN10" s="38">
        <v>31</v>
      </c>
      <c r="AO10" s="38">
        <v>1</v>
      </c>
      <c r="AP10" s="38">
        <v>5</v>
      </c>
      <c r="AQ10" s="38">
        <v>2</v>
      </c>
      <c r="AR10" s="38">
        <v>9</v>
      </c>
      <c r="AS10" s="38">
        <v>0</v>
      </c>
      <c r="AT10" s="38">
        <v>2</v>
      </c>
      <c r="AU10" s="38">
        <v>0</v>
      </c>
      <c r="AV10" s="38">
        <v>14</v>
      </c>
      <c r="AW10" s="38">
        <v>0</v>
      </c>
      <c r="AX10" s="38">
        <v>64</v>
      </c>
      <c r="AY10" s="38">
        <v>16</v>
      </c>
      <c r="AZ10" s="38">
        <v>0</v>
      </c>
      <c r="BA10" s="38">
        <v>0</v>
      </c>
      <c r="BB10" s="38">
        <v>3</v>
      </c>
      <c r="BC10" s="38">
        <v>0</v>
      </c>
      <c r="BD10" s="38">
        <v>0</v>
      </c>
      <c r="BE10" s="38">
        <v>0</v>
      </c>
      <c r="BF10" s="38">
        <v>150</v>
      </c>
      <c r="BG10" s="38">
        <v>25</v>
      </c>
      <c r="BI10" s="81"/>
      <c r="BJ10" s="81"/>
    </row>
    <row r="11" spans="1:62" ht="12.6" x14ac:dyDescent="0.25">
      <c r="A11" s="36" t="s">
        <v>315</v>
      </c>
      <c r="B11" s="38">
        <v>12</v>
      </c>
      <c r="C11" s="38">
        <v>8</v>
      </c>
      <c r="D11" s="38">
        <v>3</v>
      </c>
      <c r="E11" s="38">
        <v>0</v>
      </c>
      <c r="F11" s="38">
        <v>1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3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1</v>
      </c>
      <c r="AA11" s="38">
        <v>0</v>
      </c>
      <c r="AB11" s="38">
        <v>3</v>
      </c>
      <c r="AC11" s="38">
        <v>3</v>
      </c>
      <c r="AD11" s="38">
        <v>0</v>
      </c>
      <c r="AE11" s="38">
        <v>1</v>
      </c>
      <c r="AF11" s="38">
        <v>0</v>
      </c>
      <c r="AG11" s="38">
        <v>0</v>
      </c>
      <c r="AH11" s="38">
        <v>0</v>
      </c>
      <c r="AI11" s="38">
        <v>1</v>
      </c>
      <c r="AJ11" s="38">
        <v>1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2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27</v>
      </c>
      <c r="C12" s="38">
        <v>9</v>
      </c>
      <c r="D12" s="38">
        <v>14</v>
      </c>
      <c r="E12" s="38">
        <v>2</v>
      </c>
      <c r="F12" s="38">
        <v>1</v>
      </c>
      <c r="G12" s="38">
        <v>0</v>
      </c>
      <c r="H12" s="38">
        <v>1</v>
      </c>
      <c r="I12" s="38">
        <v>0</v>
      </c>
      <c r="J12" s="38">
        <v>2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2</v>
      </c>
      <c r="AC12" s="38">
        <v>2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2</v>
      </c>
      <c r="AK12" s="38">
        <v>0</v>
      </c>
      <c r="AL12" s="38">
        <v>0</v>
      </c>
      <c r="AM12" s="38">
        <v>0</v>
      </c>
      <c r="AN12" s="38">
        <v>0</v>
      </c>
      <c r="AO12" s="38">
        <v>2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5</v>
      </c>
      <c r="BG12" s="38">
        <v>3</v>
      </c>
      <c r="BI12" s="81"/>
      <c r="BJ12" s="81"/>
    </row>
    <row r="13" spans="1:62" ht="12.6" x14ac:dyDescent="0.25">
      <c r="A13" s="36" t="s">
        <v>317</v>
      </c>
      <c r="B13" s="38">
        <v>24</v>
      </c>
      <c r="C13" s="38">
        <v>9</v>
      </c>
      <c r="D13" s="38">
        <v>6</v>
      </c>
      <c r="E13" s="38">
        <v>0</v>
      </c>
      <c r="F13" s="38">
        <v>6</v>
      </c>
      <c r="G13" s="38">
        <v>0</v>
      </c>
      <c r="H13" s="38">
        <v>0</v>
      </c>
      <c r="I13" s="38">
        <v>0</v>
      </c>
      <c r="J13" s="38">
        <v>1</v>
      </c>
      <c r="K13" s="38">
        <v>1</v>
      </c>
      <c r="L13" s="38">
        <v>3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1</v>
      </c>
      <c r="Y13" s="38">
        <v>0</v>
      </c>
      <c r="Z13" s="38">
        <v>0</v>
      </c>
      <c r="AA13" s="38">
        <v>0</v>
      </c>
      <c r="AB13" s="38">
        <v>5</v>
      </c>
      <c r="AC13" s="38">
        <v>3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2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2</v>
      </c>
      <c r="BI13" s="81"/>
      <c r="BJ13" s="81"/>
    </row>
    <row r="14" spans="1:62" ht="12.6" x14ac:dyDescent="0.25">
      <c r="A14" s="36" t="s">
        <v>318</v>
      </c>
      <c r="B14" s="38">
        <v>4915</v>
      </c>
      <c r="C14" s="38">
        <v>1916</v>
      </c>
      <c r="D14" s="38">
        <v>2019</v>
      </c>
      <c r="E14" s="38">
        <v>684</v>
      </c>
      <c r="F14" s="38">
        <v>622</v>
      </c>
      <c r="G14" s="38">
        <v>116</v>
      </c>
      <c r="H14" s="38">
        <v>63</v>
      </c>
      <c r="I14" s="38">
        <v>24</v>
      </c>
      <c r="J14" s="38">
        <v>57</v>
      </c>
      <c r="K14" s="38">
        <v>9</v>
      </c>
      <c r="L14" s="38">
        <v>329</v>
      </c>
      <c r="M14" s="38">
        <v>291</v>
      </c>
      <c r="N14" s="38">
        <v>17</v>
      </c>
      <c r="O14" s="38">
        <v>0</v>
      </c>
      <c r="P14" s="38">
        <v>31</v>
      </c>
      <c r="Q14" s="38">
        <v>8</v>
      </c>
      <c r="R14" s="38">
        <v>7</v>
      </c>
      <c r="S14" s="38">
        <v>1</v>
      </c>
      <c r="T14" s="38">
        <v>2</v>
      </c>
      <c r="U14" s="38">
        <v>0</v>
      </c>
      <c r="V14" s="38">
        <v>7</v>
      </c>
      <c r="W14" s="38">
        <v>0</v>
      </c>
      <c r="X14" s="38">
        <v>2</v>
      </c>
      <c r="Y14" s="38">
        <v>0</v>
      </c>
      <c r="Z14" s="38">
        <v>49</v>
      </c>
      <c r="AA14" s="38">
        <v>58</v>
      </c>
      <c r="AB14" s="38">
        <v>52</v>
      </c>
      <c r="AC14" s="38">
        <v>35</v>
      </c>
      <c r="AD14" s="38">
        <v>6</v>
      </c>
      <c r="AE14" s="38">
        <v>4</v>
      </c>
      <c r="AF14" s="38">
        <v>22</v>
      </c>
      <c r="AG14" s="38">
        <v>47</v>
      </c>
      <c r="AH14" s="38">
        <v>3</v>
      </c>
      <c r="AI14" s="38">
        <v>5</v>
      </c>
      <c r="AJ14" s="38">
        <v>21</v>
      </c>
      <c r="AK14" s="38">
        <v>12</v>
      </c>
      <c r="AL14" s="38">
        <v>50</v>
      </c>
      <c r="AM14" s="38">
        <v>14</v>
      </c>
      <c r="AN14" s="38">
        <v>680</v>
      </c>
      <c r="AO14" s="38">
        <v>175</v>
      </c>
      <c r="AP14" s="38">
        <v>4</v>
      </c>
      <c r="AQ14" s="38">
        <v>2</v>
      </c>
      <c r="AR14" s="38">
        <v>19</v>
      </c>
      <c r="AS14" s="38">
        <v>5</v>
      </c>
      <c r="AT14" s="38">
        <v>10</v>
      </c>
      <c r="AU14" s="38">
        <v>2</v>
      </c>
      <c r="AV14" s="38">
        <v>139</v>
      </c>
      <c r="AW14" s="38">
        <v>27</v>
      </c>
      <c r="AX14" s="38">
        <v>5</v>
      </c>
      <c r="AY14" s="38">
        <v>3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699</v>
      </c>
      <c r="BG14" s="38">
        <v>394</v>
      </c>
      <c r="BI14" s="81"/>
      <c r="BJ14" s="81"/>
    </row>
    <row r="15" spans="1:62" ht="12.6" x14ac:dyDescent="0.25">
      <c r="A15" s="36" t="s">
        <v>319</v>
      </c>
      <c r="B15" s="38">
        <v>313</v>
      </c>
      <c r="C15" s="38">
        <v>193</v>
      </c>
      <c r="D15" s="38">
        <v>23</v>
      </c>
      <c r="E15" s="38">
        <v>1</v>
      </c>
      <c r="F15" s="38">
        <v>1</v>
      </c>
      <c r="G15" s="38">
        <v>0</v>
      </c>
      <c r="H15" s="38">
        <v>3</v>
      </c>
      <c r="I15" s="38">
        <v>0</v>
      </c>
      <c r="J15" s="38">
        <v>0</v>
      </c>
      <c r="K15" s="38">
        <v>0</v>
      </c>
      <c r="L15" s="38">
        <v>11</v>
      </c>
      <c r="M15" s="38">
        <v>2</v>
      </c>
      <c r="N15" s="38">
        <v>0</v>
      </c>
      <c r="O15" s="38">
        <v>0</v>
      </c>
      <c r="P15" s="38">
        <v>0</v>
      </c>
      <c r="Q15" s="38">
        <v>0</v>
      </c>
      <c r="R15" s="38">
        <v>3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4</v>
      </c>
      <c r="AA15" s="38">
        <v>0</v>
      </c>
      <c r="AB15" s="38">
        <v>220</v>
      </c>
      <c r="AC15" s="38">
        <v>165</v>
      </c>
      <c r="AD15" s="38">
        <v>10</v>
      </c>
      <c r="AE15" s="38">
        <v>3</v>
      </c>
      <c r="AF15" s="38">
        <v>4</v>
      </c>
      <c r="AG15" s="38">
        <v>3</v>
      </c>
      <c r="AH15" s="38">
        <v>0</v>
      </c>
      <c r="AI15" s="38">
        <v>2</v>
      </c>
      <c r="AJ15" s="38">
        <v>5</v>
      </c>
      <c r="AK15" s="38">
        <v>2</v>
      </c>
      <c r="AL15" s="38">
        <v>4</v>
      </c>
      <c r="AM15" s="38">
        <v>1</v>
      </c>
      <c r="AN15" s="38">
        <v>2</v>
      </c>
      <c r="AO15" s="38">
        <v>1</v>
      </c>
      <c r="AP15" s="38">
        <v>1</v>
      </c>
      <c r="AQ15" s="38">
        <v>1</v>
      </c>
      <c r="AR15" s="38">
        <v>1</v>
      </c>
      <c r="AS15" s="38">
        <v>0</v>
      </c>
      <c r="AT15" s="38">
        <v>1</v>
      </c>
      <c r="AU15" s="38">
        <v>1</v>
      </c>
      <c r="AV15" s="38">
        <v>3</v>
      </c>
      <c r="AW15" s="38">
        <v>0</v>
      </c>
      <c r="AX15" s="38">
        <v>1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16</v>
      </c>
      <c r="BG15" s="38">
        <v>11</v>
      </c>
      <c r="BI15" s="81"/>
      <c r="BJ15" s="81"/>
    </row>
    <row r="16" spans="1:62" ht="12.6" x14ac:dyDescent="0.25">
      <c r="A16" s="36" t="s">
        <v>320</v>
      </c>
      <c r="B16" s="38">
        <v>7</v>
      </c>
      <c r="C16" s="38">
        <v>29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1</v>
      </c>
      <c r="AB16" s="38">
        <v>6</v>
      </c>
      <c r="AC16" s="38">
        <v>22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3</v>
      </c>
      <c r="BI16" s="81"/>
      <c r="BJ16" s="81"/>
    </row>
    <row r="17" spans="1:62" ht="12.6" x14ac:dyDescent="0.25">
      <c r="A17" s="36" t="s">
        <v>321</v>
      </c>
      <c r="B17" s="38">
        <v>897</v>
      </c>
      <c r="C17" s="38">
        <v>576</v>
      </c>
      <c r="D17" s="38">
        <v>252</v>
      </c>
      <c r="E17" s="38">
        <v>128</v>
      </c>
      <c r="F17" s="38">
        <v>6</v>
      </c>
      <c r="G17" s="38">
        <v>7</v>
      </c>
      <c r="H17" s="38">
        <v>15</v>
      </c>
      <c r="I17" s="38">
        <v>2</v>
      </c>
      <c r="J17" s="38">
        <v>9</v>
      </c>
      <c r="K17" s="38">
        <v>11</v>
      </c>
      <c r="L17" s="38">
        <v>62</v>
      </c>
      <c r="M17" s="38">
        <v>13</v>
      </c>
      <c r="N17" s="38">
        <v>2</v>
      </c>
      <c r="O17" s="38">
        <v>1</v>
      </c>
      <c r="P17" s="38">
        <v>27</v>
      </c>
      <c r="Q17" s="38">
        <v>19</v>
      </c>
      <c r="R17" s="38">
        <v>0</v>
      </c>
      <c r="S17" s="38">
        <v>0</v>
      </c>
      <c r="T17" s="38">
        <v>0</v>
      </c>
      <c r="U17" s="38">
        <v>1</v>
      </c>
      <c r="V17" s="38">
        <v>8</v>
      </c>
      <c r="W17" s="38">
        <v>6</v>
      </c>
      <c r="X17" s="38">
        <v>0</v>
      </c>
      <c r="Y17" s="38">
        <v>0</v>
      </c>
      <c r="Z17" s="38">
        <v>135</v>
      </c>
      <c r="AA17" s="38">
        <v>45</v>
      </c>
      <c r="AB17" s="38">
        <v>34</v>
      </c>
      <c r="AC17" s="38">
        <v>50</v>
      </c>
      <c r="AD17" s="38">
        <v>30</v>
      </c>
      <c r="AE17" s="38">
        <v>21</v>
      </c>
      <c r="AF17" s="38">
        <v>66</v>
      </c>
      <c r="AG17" s="38">
        <v>70</v>
      </c>
      <c r="AH17" s="38">
        <v>20</v>
      </c>
      <c r="AI17" s="38">
        <v>4</v>
      </c>
      <c r="AJ17" s="38">
        <v>17</v>
      </c>
      <c r="AK17" s="38">
        <v>25</v>
      </c>
      <c r="AL17" s="38">
        <v>24</v>
      </c>
      <c r="AM17" s="38">
        <v>18</v>
      </c>
      <c r="AN17" s="38">
        <v>24</v>
      </c>
      <c r="AO17" s="38">
        <v>10</v>
      </c>
      <c r="AP17" s="38">
        <v>8</v>
      </c>
      <c r="AQ17" s="38">
        <v>4</v>
      </c>
      <c r="AR17" s="38">
        <v>26</v>
      </c>
      <c r="AS17" s="38">
        <v>6</v>
      </c>
      <c r="AT17" s="38">
        <v>1</v>
      </c>
      <c r="AU17" s="38">
        <v>1</v>
      </c>
      <c r="AV17" s="38">
        <v>15</v>
      </c>
      <c r="AW17" s="38">
        <v>10</v>
      </c>
      <c r="AX17" s="38">
        <v>36</v>
      </c>
      <c r="AY17" s="38">
        <v>96</v>
      </c>
      <c r="AZ17" s="38">
        <v>0</v>
      </c>
      <c r="BA17" s="38">
        <v>0</v>
      </c>
      <c r="BB17" s="38">
        <v>0</v>
      </c>
      <c r="BC17" s="38">
        <v>1</v>
      </c>
      <c r="BD17" s="38">
        <v>1</v>
      </c>
      <c r="BE17" s="38">
        <v>0</v>
      </c>
      <c r="BF17" s="38">
        <v>79</v>
      </c>
      <c r="BG17" s="38">
        <v>27</v>
      </c>
      <c r="BI17" s="81"/>
      <c r="BJ17" s="81"/>
    </row>
    <row r="18" spans="1:62" ht="12.6" x14ac:dyDescent="0.25">
      <c r="A18" s="36" t="s">
        <v>322</v>
      </c>
      <c r="B18" s="38">
        <v>341</v>
      </c>
      <c r="C18" s="38">
        <v>84</v>
      </c>
      <c r="D18" s="38">
        <v>10</v>
      </c>
      <c r="E18" s="38">
        <v>0</v>
      </c>
      <c r="F18" s="38">
        <v>1</v>
      </c>
      <c r="G18" s="38">
        <v>1</v>
      </c>
      <c r="H18" s="38">
        <v>1</v>
      </c>
      <c r="I18" s="38">
        <v>0</v>
      </c>
      <c r="J18" s="38">
        <v>1</v>
      </c>
      <c r="K18" s="38">
        <v>0</v>
      </c>
      <c r="L18" s="38">
        <v>29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6</v>
      </c>
      <c r="AA18" s="38">
        <v>0</v>
      </c>
      <c r="AB18" s="38">
        <v>20</v>
      </c>
      <c r="AC18" s="38">
        <v>3</v>
      </c>
      <c r="AD18" s="38">
        <v>11</v>
      </c>
      <c r="AE18" s="38">
        <v>7</v>
      </c>
      <c r="AF18" s="38">
        <v>12</v>
      </c>
      <c r="AG18" s="38">
        <v>8</v>
      </c>
      <c r="AH18" s="38">
        <v>175</v>
      </c>
      <c r="AI18" s="38">
        <v>37</v>
      </c>
      <c r="AJ18" s="38">
        <v>3</v>
      </c>
      <c r="AK18" s="38">
        <v>0</v>
      </c>
      <c r="AL18" s="38">
        <v>7</v>
      </c>
      <c r="AM18" s="38">
        <v>0</v>
      </c>
      <c r="AN18" s="38">
        <v>1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</v>
      </c>
      <c r="AW18" s="38">
        <v>0</v>
      </c>
      <c r="AX18" s="38">
        <v>48</v>
      </c>
      <c r="AY18" s="38">
        <v>25</v>
      </c>
      <c r="AZ18" s="38">
        <v>0</v>
      </c>
      <c r="BA18" s="38">
        <v>0</v>
      </c>
      <c r="BB18" s="38">
        <v>0</v>
      </c>
      <c r="BC18" s="38">
        <v>0</v>
      </c>
      <c r="BD18" s="38">
        <v>1</v>
      </c>
      <c r="BE18" s="38">
        <v>0</v>
      </c>
      <c r="BF18" s="38">
        <v>12</v>
      </c>
      <c r="BG18" s="38">
        <v>2</v>
      </c>
      <c r="BI18" s="81"/>
      <c r="BJ18" s="81"/>
    </row>
    <row r="19" spans="1:62" ht="12.6" x14ac:dyDescent="0.25">
      <c r="A19" s="36" t="s">
        <v>323</v>
      </c>
      <c r="B19" s="38">
        <v>291313</v>
      </c>
      <c r="C19" s="38">
        <v>339704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2</v>
      </c>
      <c r="AD19" s="38">
        <v>59637</v>
      </c>
      <c r="AE19" s="38">
        <v>177274</v>
      </c>
      <c r="AF19" s="38">
        <v>56091</v>
      </c>
      <c r="AG19" s="38">
        <v>86139</v>
      </c>
      <c r="AH19" s="38">
        <v>48179</v>
      </c>
      <c r="AI19" s="38">
        <v>9765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127405</v>
      </c>
      <c r="AY19" s="38">
        <v>66524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I19" s="81"/>
      <c r="BJ19" s="81"/>
    </row>
    <row r="20" spans="1:62" ht="12.6" x14ac:dyDescent="0.25">
      <c r="A20" s="36" t="s">
        <v>324</v>
      </c>
      <c r="B20" s="38">
        <v>479</v>
      </c>
      <c r="C20" s="38">
        <v>2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1</v>
      </c>
      <c r="AA20" s="38">
        <v>0</v>
      </c>
      <c r="AB20" s="38">
        <v>0</v>
      </c>
      <c r="AC20" s="38">
        <v>1</v>
      </c>
      <c r="AD20" s="38">
        <v>368</v>
      </c>
      <c r="AE20" s="38">
        <v>1</v>
      </c>
      <c r="AF20" s="38">
        <v>1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1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107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18166</v>
      </c>
      <c r="C21" s="38">
        <v>17425</v>
      </c>
      <c r="D21" s="38">
        <v>1980</v>
      </c>
      <c r="E21" s="38">
        <v>651</v>
      </c>
      <c r="F21" s="38">
        <v>500</v>
      </c>
      <c r="G21" s="38">
        <v>106</v>
      </c>
      <c r="H21" s="38">
        <v>418</v>
      </c>
      <c r="I21" s="38">
        <v>90</v>
      </c>
      <c r="J21" s="38">
        <v>234</v>
      </c>
      <c r="K21" s="38">
        <v>49</v>
      </c>
      <c r="L21" s="38">
        <v>2798</v>
      </c>
      <c r="M21" s="38">
        <v>1504</v>
      </c>
      <c r="N21" s="38">
        <v>100</v>
      </c>
      <c r="O21" s="38">
        <v>21</v>
      </c>
      <c r="P21" s="38">
        <v>91</v>
      </c>
      <c r="Q21" s="38">
        <v>23</v>
      </c>
      <c r="R21" s="38">
        <v>40</v>
      </c>
      <c r="S21" s="38">
        <v>27</v>
      </c>
      <c r="T21" s="38">
        <v>32</v>
      </c>
      <c r="U21" s="38">
        <v>8</v>
      </c>
      <c r="V21" s="38">
        <v>53</v>
      </c>
      <c r="W21" s="38">
        <v>16</v>
      </c>
      <c r="X21" s="38">
        <v>37</v>
      </c>
      <c r="Y21" s="38">
        <v>7</v>
      </c>
      <c r="Z21" s="38">
        <v>770</v>
      </c>
      <c r="AA21" s="38">
        <v>622</v>
      </c>
      <c r="AB21" s="38">
        <v>1951</v>
      </c>
      <c r="AC21" s="38">
        <v>1831</v>
      </c>
      <c r="AD21" s="38">
        <v>890</v>
      </c>
      <c r="AE21" s="38">
        <v>1863</v>
      </c>
      <c r="AF21" s="38">
        <v>633</v>
      </c>
      <c r="AG21" s="38">
        <v>1205</v>
      </c>
      <c r="AH21" s="38">
        <v>1916</v>
      </c>
      <c r="AI21" s="38">
        <v>1291</v>
      </c>
      <c r="AJ21" s="38">
        <v>416</v>
      </c>
      <c r="AK21" s="38">
        <v>219</v>
      </c>
      <c r="AL21" s="38">
        <v>948</v>
      </c>
      <c r="AM21" s="38">
        <v>272</v>
      </c>
      <c r="AN21" s="38">
        <v>419</v>
      </c>
      <c r="AO21" s="38">
        <v>168</v>
      </c>
      <c r="AP21" s="38">
        <v>60</v>
      </c>
      <c r="AQ21" s="38">
        <v>9</v>
      </c>
      <c r="AR21" s="38">
        <v>159</v>
      </c>
      <c r="AS21" s="38">
        <v>32</v>
      </c>
      <c r="AT21" s="38">
        <v>28</v>
      </c>
      <c r="AU21" s="38">
        <v>15</v>
      </c>
      <c r="AV21" s="38">
        <v>203</v>
      </c>
      <c r="AW21" s="38">
        <v>92</v>
      </c>
      <c r="AX21" s="38">
        <v>1481</v>
      </c>
      <c r="AY21" s="38">
        <v>6081</v>
      </c>
      <c r="AZ21" s="38">
        <v>8</v>
      </c>
      <c r="BA21" s="38">
        <v>1</v>
      </c>
      <c r="BB21" s="38">
        <v>6</v>
      </c>
      <c r="BC21" s="38">
        <v>3</v>
      </c>
      <c r="BD21" s="38">
        <v>30</v>
      </c>
      <c r="BE21" s="38">
        <v>21</v>
      </c>
      <c r="BF21" s="38">
        <v>1965</v>
      </c>
      <c r="BG21" s="38">
        <v>1198</v>
      </c>
      <c r="BI21" s="81"/>
      <c r="BJ21" s="81"/>
    </row>
    <row r="22" spans="1:62" ht="12.6" x14ac:dyDescent="0.25">
      <c r="A22" s="36" t="s">
        <v>326</v>
      </c>
      <c r="B22" s="38">
        <v>2941</v>
      </c>
      <c r="C22" s="38">
        <v>3742</v>
      </c>
      <c r="D22" s="38">
        <v>199</v>
      </c>
      <c r="E22" s="38">
        <v>41</v>
      </c>
      <c r="F22" s="38">
        <v>55</v>
      </c>
      <c r="G22" s="38">
        <v>6</v>
      </c>
      <c r="H22" s="38">
        <v>55</v>
      </c>
      <c r="I22" s="38">
        <v>15</v>
      </c>
      <c r="J22" s="38">
        <v>23</v>
      </c>
      <c r="K22" s="38">
        <v>8</v>
      </c>
      <c r="L22" s="38">
        <v>155</v>
      </c>
      <c r="M22" s="38">
        <v>191</v>
      </c>
      <c r="N22" s="38">
        <v>6</v>
      </c>
      <c r="O22" s="38">
        <v>2</v>
      </c>
      <c r="P22" s="38">
        <v>5</v>
      </c>
      <c r="Q22" s="38">
        <v>0</v>
      </c>
      <c r="R22" s="38">
        <v>2</v>
      </c>
      <c r="S22" s="38">
        <v>0</v>
      </c>
      <c r="T22" s="38">
        <v>1</v>
      </c>
      <c r="U22" s="38">
        <v>0</v>
      </c>
      <c r="V22" s="38">
        <v>8</v>
      </c>
      <c r="W22" s="38">
        <v>0</v>
      </c>
      <c r="X22" s="38">
        <v>1</v>
      </c>
      <c r="Y22" s="38">
        <v>0</v>
      </c>
      <c r="Z22" s="38">
        <v>69</v>
      </c>
      <c r="AA22" s="38">
        <v>79</v>
      </c>
      <c r="AB22" s="38">
        <v>574</v>
      </c>
      <c r="AC22" s="38">
        <v>556</v>
      </c>
      <c r="AD22" s="38">
        <v>400</v>
      </c>
      <c r="AE22" s="38">
        <v>440</v>
      </c>
      <c r="AF22" s="38">
        <v>61</v>
      </c>
      <c r="AG22" s="38">
        <v>223</v>
      </c>
      <c r="AH22" s="38">
        <v>433</v>
      </c>
      <c r="AI22" s="38">
        <v>136</v>
      </c>
      <c r="AJ22" s="38">
        <v>21</v>
      </c>
      <c r="AK22" s="38">
        <v>16</v>
      </c>
      <c r="AL22" s="38">
        <v>43</v>
      </c>
      <c r="AM22" s="38">
        <v>28</v>
      </c>
      <c r="AN22" s="38">
        <v>40</v>
      </c>
      <c r="AO22" s="38">
        <v>9</v>
      </c>
      <c r="AP22" s="38">
        <v>7</v>
      </c>
      <c r="AQ22" s="38">
        <v>0</v>
      </c>
      <c r="AR22" s="38">
        <v>13</v>
      </c>
      <c r="AS22" s="38">
        <v>5</v>
      </c>
      <c r="AT22" s="38">
        <v>4</v>
      </c>
      <c r="AU22" s="38">
        <v>1</v>
      </c>
      <c r="AV22" s="38">
        <v>19</v>
      </c>
      <c r="AW22" s="38">
        <v>16</v>
      </c>
      <c r="AX22" s="38">
        <v>535</v>
      </c>
      <c r="AY22" s="38">
        <v>1838</v>
      </c>
      <c r="AZ22" s="38">
        <v>1</v>
      </c>
      <c r="BA22" s="38">
        <v>0</v>
      </c>
      <c r="BB22" s="38">
        <v>2</v>
      </c>
      <c r="BC22" s="38">
        <v>1</v>
      </c>
      <c r="BD22" s="38">
        <v>4</v>
      </c>
      <c r="BE22" s="38">
        <v>4</v>
      </c>
      <c r="BF22" s="38">
        <v>205</v>
      </c>
      <c r="BG22" s="38">
        <v>127</v>
      </c>
      <c r="BI22" s="81"/>
      <c r="BJ22" s="81"/>
    </row>
    <row r="23" spans="1:62" s="70" customFormat="1" x14ac:dyDescent="0.25">
      <c r="A23" s="68" t="s">
        <v>387</v>
      </c>
      <c r="B23" s="69">
        <v>21691</v>
      </c>
      <c r="C23" s="69">
        <v>40707</v>
      </c>
      <c r="D23" s="69">
        <v>587</v>
      </c>
      <c r="E23" s="69">
        <v>545</v>
      </c>
      <c r="F23" s="69">
        <v>61</v>
      </c>
      <c r="G23" s="69">
        <v>48</v>
      </c>
      <c r="H23" s="69">
        <v>163</v>
      </c>
      <c r="I23" s="69">
        <v>163</v>
      </c>
      <c r="J23" s="69">
        <v>88</v>
      </c>
      <c r="K23" s="69">
        <v>73</v>
      </c>
      <c r="L23" s="69">
        <v>851</v>
      </c>
      <c r="M23" s="69">
        <v>2379</v>
      </c>
      <c r="N23" s="69">
        <v>26</v>
      </c>
      <c r="O23" s="69">
        <v>19</v>
      </c>
      <c r="P23" s="69">
        <v>60</v>
      </c>
      <c r="Q23" s="69">
        <v>36</v>
      </c>
      <c r="R23" s="69">
        <v>60</v>
      </c>
      <c r="S23" s="69">
        <v>48</v>
      </c>
      <c r="T23" s="69">
        <v>7</v>
      </c>
      <c r="U23" s="69">
        <v>8</v>
      </c>
      <c r="V23" s="69">
        <v>12</v>
      </c>
      <c r="W23" s="69">
        <v>12</v>
      </c>
      <c r="X23" s="69">
        <v>26</v>
      </c>
      <c r="Y23" s="69">
        <v>13</v>
      </c>
      <c r="Z23" s="69">
        <v>446</v>
      </c>
      <c r="AA23" s="69">
        <v>1124</v>
      </c>
      <c r="AB23" s="69">
        <v>6798</v>
      </c>
      <c r="AC23" s="69">
        <v>7404</v>
      </c>
      <c r="AD23" s="69">
        <v>4035</v>
      </c>
      <c r="AE23" s="69">
        <v>5541</v>
      </c>
      <c r="AF23" s="69">
        <v>244</v>
      </c>
      <c r="AG23" s="69">
        <v>1998</v>
      </c>
      <c r="AH23" s="69">
        <v>254</v>
      </c>
      <c r="AI23" s="69">
        <v>2295</v>
      </c>
      <c r="AJ23" s="69">
        <v>61</v>
      </c>
      <c r="AK23" s="69">
        <v>231</v>
      </c>
      <c r="AL23" s="69">
        <v>824</v>
      </c>
      <c r="AM23" s="69">
        <v>446</v>
      </c>
      <c r="AN23" s="69">
        <v>73</v>
      </c>
      <c r="AO23" s="69">
        <v>127</v>
      </c>
      <c r="AP23" s="69">
        <v>16</v>
      </c>
      <c r="AQ23" s="69">
        <v>16</v>
      </c>
      <c r="AR23" s="69">
        <v>39</v>
      </c>
      <c r="AS23" s="69">
        <v>26</v>
      </c>
      <c r="AT23" s="69">
        <v>8</v>
      </c>
      <c r="AU23" s="69">
        <v>11</v>
      </c>
      <c r="AV23" s="69">
        <v>22</v>
      </c>
      <c r="AW23" s="69">
        <v>72</v>
      </c>
      <c r="AX23" s="69">
        <v>4166</v>
      </c>
      <c r="AY23" s="69">
        <v>15151</v>
      </c>
      <c r="AZ23" s="69">
        <v>9</v>
      </c>
      <c r="BA23" s="69">
        <v>3</v>
      </c>
      <c r="BB23" s="69">
        <v>5</v>
      </c>
      <c r="BC23" s="69">
        <v>5</v>
      </c>
      <c r="BD23" s="69">
        <v>4</v>
      </c>
      <c r="BE23" s="69">
        <v>23</v>
      </c>
      <c r="BF23" s="69">
        <v>2746</v>
      </c>
      <c r="BG23" s="69">
        <v>2890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20115</v>
      </c>
      <c r="D24" s="38">
        <v>0</v>
      </c>
      <c r="E24" s="38">
        <v>319</v>
      </c>
      <c r="F24" s="38">
        <v>0</v>
      </c>
      <c r="G24" s="38">
        <v>24</v>
      </c>
      <c r="H24" s="38">
        <v>0</v>
      </c>
      <c r="I24" s="38">
        <v>28</v>
      </c>
      <c r="J24" s="38">
        <v>0</v>
      </c>
      <c r="K24" s="38">
        <v>18</v>
      </c>
      <c r="L24" s="38">
        <v>0</v>
      </c>
      <c r="M24" s="38">
        <v>1306</v>
      </c>
      <c r="N24" s="38">
        <v>0</v>
      </c>
      <c r="O24" s="38">
        <v>10</v>
      </c>
      <c r="P24" s="38">
        <v>0</v>
      </c>
      <c r="Q24" s="38">
        <v>5</v>
      </c>
      <c r="R24" s="38">
        <v>0</v>
      </c>
      <c r="S24" s="38">
        <v>1</v>
      </c>
      <c r="T24" s="38">
        <v>0</v>
      </c>
      <c r="U24" s="38">
        <v>2</v>
      </c>
      <c r="V24" s="38">
        <v>0</v>
      </c>
      <c r="W24" s="38">
        <v>6</v>
      </c>
      <c r="X24" s="38">
        <v>0</v>
      </c>
      <c r="Y24" s="38">
        <v>1</v>
      </c>
      <c r="Z24" s="38">
        <v>0</v>
      </c>
      <c r="AA24" s="38">
        <v>625</v>
      </c>
      <c r="AB24" s="38">
        <v>0</v>
      </c>
      <c r="AC24" s="38">
        <v>816</v>
      </c>
      <c r="AD24" s="38">
        <v>0</v>
      </c>
      <c r="AE24" s="38">
        <v>2294</v>
      </c>
      <c r="AF24" s="38">
        <v>0</v>
      </c>
      <c r="AG24" s="38">
        <v>1780</v>
      </c>
      <c r="AH24" s="38">
        <v>0</v>
      </c>
      <c r="AI24" s="38">
        <v>1806</v>
      </c>
      <c r="AJ24" s="38">
        <v>0</v>
      </c>
      <c r="AK24" s="38">
        <v>151</v>
      </c>
      <c r="AL24" s="38">
        <v>0</v>
      </c>
      <c r="AM24" s="38">
        <v>189</v>
      </c>
      <c r="AN24" s="38">
        <v>0</v>
      </c>
      <c r="AO24" s="38">
        <v>99</v>
      </c>
      <c r="AP24" s="38">
        <v>0</v>
      </c>
      <c r="AQ24" s="38">
        <v>2</v>
      </c>
      <c r="AR24" s="38">
        <v>0</v>
      </c>
      <c r="AS24" s="38">
        <v>3</v>
      </c>
      <c r="AT24" s="38">
        <v>0</v>
      </c>
      <c r="AU24" s="38">
        <v>6</v>
      </c>
      <c r="AV24" s="38">
        <v>0</v>
      </c>
      <c r="AW24" s="38">
        <v>45</v>
      </c>
      <c r="AX24" s="38">
        <v>0</v>
      </c>
      <c r="AY24" s="38">
        <v>10028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19</v>
      </c>
      <c r="BF24" s="38">
        <v>0</v>
      </c>
      <c r="BG24" s="38">
        <v>532</v>
      </c>
      <c r="BI24" s="81"/>
      <c r="BJ24" s="81"/>
    </row>
    <row r="25" spans="1:62" ht="12.6" x14ac:dyDescent="0.25">
      <c r="A25" s="36" t="s">
        <v>328</v>
      </c>
      <c r="B25" s="38">
        <v>21378</v>
      </c>
      <c r="C25" s="38">
        <v>20538</v>
      </c>
      <c r="D25" s="38">
        <v>511</v>
      </c>
      <c r="E25" s="38">
        <v>219</v>
      </c>
      <c r="F25" s="38">
        <v>49</v>
      </c>
      <c r="G25" s="38">
        <v>24</v>
      </c>
      <c r="H25" s="38">
        <v>156</v>
      </c>
      <c r="I25" s="38">
        <v>135</v>
      </c>
      <c r="J25" s="38">
        <v>85</v>
      </c>
      <c r="K25" s="38">
        <v>54</v>
      </c>
      <c r="L25" s="38">
        <v>693</v>
      </c>
      <c r="M25" s="38">
        <v>1061</v>
      </c>
      <c r="N25" s="38">
        <v>21</v>
      </c>
      <c r="O25" s="38">
        <v>9</v>
      </c>
      <c r="P25" s="38">
        <v>56</v>
      </c>
      <c r="Q25" s="38">
        <v>31</v>
      </c>
      <c r="R25" s="38">
        <v>60</v>
      </c>
      <c r="S25" s="38">
        <v>47</v>
      </c>
      <c r="T25" s="38">
        <v>6</v>
      </c>
      <c r="U25" s="38">
        <v>6</v>
      </c>
      <c r="V25" s="38">
        <v>9</v>
      </c>
      <c r="W25" s="38">
        <v>6</v>
      </c>
      <c r="X25" s="38">
        <v>25</v>
      </c>
      <c r="Y25" s="38">
        <v>12</v>
      </c>
      <c r="Z25" s="38">
        <v>442</v>
      </c>
      <c r="AA25" s="38">
        <v>496</v>
      </c>
      <c r="AB25" s="38">
        <v>6794</v>
      </c>
      <c r="AC25" s="38">
        <v>6586</v>
      </c>
      <c r="AD25" s="38">
        <v>4035</v>
      </c>
      <c r="AE25" s="38">
        <v>3242</v>
      </c>
      <c r="AF25" s="38">
        <v>242</v>
      </c>
      <c r="AG25" s="38">
        <v>215</v>
      </c>
      <c r="AH25" s="38">
        <v>250</v>
      </c>
      <c r="AI25" s="38">
        <v>488</v>
      </c>
      <c r="AJ25" s="38">
        <v>54</v>
      </c>
      <c r="AK25" s="38">
        <v>79</v>
      </c>
      <c r="AL25" s="38">
        <v>823</v>
      </c>
      <c r="AM25" s="38">
        <v>257</v>
      </c>
      <c r="AN25" s="38">
        <v>65</v>
      </c>
      <c r="AO25" s="38">
        <v>28</v>
      </c>
      <c r="AP25" s="38">
        <v>16</v>
      </c>
      <c r="AQ25" s="38">
        <v>14</v>
      </c>
      <c r="AR25" s="38">
        <v>37</v>
      </c>
      <c r="AS25" s="38">
        <v>23</v>
      </c>
      <c r="AT25" s="38">
        <v>7</v>
      </c>
      <c r="AU25" s="38">
        <v>5</v>
      </c>
      <c r="AV25" s="38">
        <v>21</v>
      </c>
      <c r="AW25" s="38">
        <v>26</v>
      </c>
      <c r="AX25" s="38">
        <v>4165</v>
      </c>
      <c r="AY25" s="38">
        <v>5107</v>
      </c>
      <c r="AZ25" s="38">
        <v>8</v>
      </c>
      <c r="BA25" s="38">
        <v>3</v>
      </c>
      <c r="BB25" s="38">
        <v>5</v>
      </c>
      <c r="BC25" s="38">
        <v>5</v>
      </c>
      <c r="BD25" s="38">
        <v>3</v>
      </c>
      <c r="BE25" s="38">
        <v>4</v>
      </c>
      <c r="BF25" s="38">
        <v>2740</v>
      </c>
      <c r="BG25" s="38">
        <v>2356</v>
      </c>
      <c r="BI25" s="81"/>
      <c r="BJ25" s="81"/>
    </row>
    <row r="26" spans="1:62" ht="12.6" x14ac:dyDescent="0.25">
      <c r="A26" s="36" t="s">
        <v>325</v>
      </c>
      <c r="B26" s="38">
        <v>313</v>
      </c>
      <c r="C26" s="38">
        <v>54</v>
      </c>
      <c r="D26" s="38">
        <v>76</v>
      </c>
      <c r="E26" s="38">
        <v>7</v>
      </c>
      <c r="F26" s="38">
        <v>12</v>
      </c>
      <c r="G26" s="38">
        <v>0</v>
      </c>
      <c r="H26" s="38">
        <v>7</v>
      </c>
      <c r="I26" s="38">
        <v>0</v>
      </c>
      <c r="J26" s="38">
        <v>3</v>
      </c>
      <c r="K26" s="38">
        <v>1</v>
      </c>
      <c r="L26" s="38">
        <v>158</v>
      </c>
      <c r="M26" s="38">
        <v>12</v>
      </c>
      <c r="N26" s="38">
        <v>5</v>
      </c>
      <c r="O26" s="38">
        <v>0</v>
      </c>
      <c r="P26" s="38">
        <v>4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3</v>
      </c>
      <c r="W26" s="38">
        <v>0</v>
      </c>
      <c r="X26" s="38">
        <v>1</v>
      </c>
      <c r="Y26" s="38">
        <v>0</v>
      </c>
      <c r="Z26" s="38">
        <v>4</v>
      </c>
      <c r="AA26" s="38">
        <v>3</v>
      </c>
      <c r="AB26" s="38">
        <v>4</v>
      </c>
      <c r="AC26" s="38">
        <v>2</v>
      </c>
      <c r="AD26" s="38">
        <v>0</v>
      </c>
      <c r="AE26" s="38">
        <v>5</v>
      </c>
      <c r="AF26" s="38">
        <v>2</v>
      </c>
      <c r="AG26" s="38">
        <v>3</v>
      </c>
      <c r="AH26" s="38">
        <v>4</v>
      </c>
      <c r="AI26" s="38">
        <v>1</v>
      </c>
      <c r="AJ26" s="38">
        <v>7</v>
      </c>
      <c r="AK26" s="38">
        <v>1</v>
      </c>
      <c r="AL26" s="38">
        <v>1</v>
      </c>
      <c r="AM26" s="38">
        <v>0</v>
      </c>
      <c r="AN26" s="38">
        <v>8</v>
      </c>
      <c r="AO26" s="38">
        <v>0</v>
      </c>
      <c r="AP26" s="38">
        <v>0</v>
      </c>
      <c r="AQ26" s="38">
        <v>0</v>
      </c>
      <c r="AR26" s="38">
        <v>2</v>
      </c>
      <c r="AS26" s="38">
        <v>0</v>
      </c>
      <c r="AT26" s="38">
        <v>1</v>
      </c>
      <c r="AU26" s="38">
        <v>0</v>
      </c>
      <c r="AV26" s="38">
        <v>1</v>
      </c>
      <c r="AW26" s="38">
        <v>1</v>
      </c>
      <c r="AX26" s="38">
        <v>1</v>
      </c>
      <c r="AY26" s="38">
        <v>16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0</v>
      </c>
      <c r="BF26" s="38">
        <v>6</v>
      </c>
      <c r="BG26" s="38">
        <v>2</v>
      </c>
      <c r="BI26" s="81"/>
      <c r="BJ26" s="81"/>
    </row>
    <row r="27" spans="1:62" s="12" customFormat="1" ht="12.6" x14ac:dyDescent="0.25">
      <c r="A27" s="66" t="s">
        <v>385</v>
      </c>
      <c r="B27" s="67">
        <v>2969</v>
      </c>
      <c r="C27" s="67">
        <v>2697</v>
      </c>
      <c r="D27" s="67">
        <v>635</v>
      </c>
      <c r="E27" s="67">
        <v>410</v>
      </c>
      <c r="F27" s="67">
        <v>37</v>
      </c>
      <c r="G27" s="67">
        <v>37</v>
      </c>
      <c r="H27" s="67">
        <v>29</v>
      </c>
      <c r="I27" s="67">
        <v>30</v>
      </c>
      <c r="J27" s="67">
        <v>31</v>
      </c>
      <c r="K27" s="67">
        <v>29</v>
      </c>
      <c r="L27" s="67">
        <v>670</v>
      </c>
      <c r="M27" s="67">
        <v>640</v>
      </c>
      <c r="N27" s="67">
        <v>18</v>
      </c>
      <c r="O27" s="67">
        <v>9</v>
      </c>
      <c r="P27" s="67">
        <v>10</v>
      </c>
      <c r="Q27" s="67">
        <v>11</v>
      </c>
      <c r="R27" s="67">
        <v>1</v>
      </c>
      <c r="S27" s="67">
        <v>0</v>
      </c>
      <c r="T27" s="67">
        <v>6</v>
      </c>
      <c r="U27" s="67">
        <v>2</v>
      </c>
      <c r="V27" s="67">
        <v>3</v>
      </c>
      <c r="W27" s="67">
        <v>6</v>
      </c>
      <c r="X27" s="67">
        <v>6</v>
      </c>
      <c r="Y27" s="67">
        <v>1</v>
      </c>
      <c r="Z27" s="67">
        <v>249</v>
      </c>
      <c r="AA27" s="67">
        <v>275</v>
      </c>
      <c r="AB27" s="67">
        <v>246</v>
      </c>
      <c r="AC27" s="67">
        <v>219</v>
      </c>
      <c r="AD27" s="67">
        <v>203</v>
      </c>
      <c r="AE27" s="67">
        <v>196</v>
      </c>
      <c r="AF27" s="67">
        <v>101</v>
      </c>
      <c r="AG27" s="67">
        <v>114</v>
      </c>
      <c r="AH27" s="67">
        <v>30</v>
      </c>
      <c r="AI27" s="67">
        <v>24</v>
      </c>
      <c r="AJ27" s="67">
        <v>68</v>
      </c>
      <c r="AK27" s="67">
        <v>63</v>
      </c>
      <c r="AL27" s="67">
        <v>162</v>
      </c>
      <c r="AM27" s="67">
        <v>154</v>
      </c>
      <c r="AN27" s="67">
        <v>60</v>
      </c>
      <c r="AO27" s="67">
        <v>55</v>
      </c>
      <c r="AP27" s="67">
        <v>2</v>
      </c>
      <c r="AQ27" s="67">
        <v>1</v>
      </c>
      <c r="AR27" s="67">
        <v>20</v>
      </c>
      <c r="AS27" s="67">
        <v>25</v>
      </c>
      <c r="AT27" s="67">
        <v>3</v>
      </c>
      <c r="AU27" s="67">
        <v>3</v>
      </c>
      <c r="AV27" s="67">
        <v>23</v>
      </c>
      <c r="AW27" s="67">
        <v>30</v>
      </c>
      <c r="AX27" s="67">
        <v>131</v>
      </c>
      <c r="AY27" s="67">
        <v>144</v>
      </c>
      <c r="AZ27" s="67">
        <v>0</v>
      </c>
      <c r="BA27" s="67">
        <v>0</v>
      </c>
      <c r="BB27" s="67">
        <v>1</v>
      </c>
      <c r="BC27" s="67">
        <v>2</v>
      </c>
      <c r="BD27" s="67">
        <v>10</v>
      </c>
      <c r="BE27" s="67">
        <v>7</v>
      </c>
      <c r="BF27" s="67">
        <v>214</v>
      </c>
      <c r="BG27" s="67">
        <v>210</v>
      </c>
      <c r="BI27" s="81"/>
      <c r="BJ27" s="81"/>
    </row>
    <row r="29" spans="1:62" x14ac:dyDescent="0.25">
      <c r="B29" s="81"/>
      <c r="D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</row>
  </sheetData>
  <mergeCells count="30"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1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1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1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1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63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1" ht="12.6" x14ac:dyDescent="0.25">
      <c r="A6" s="122" t="s">
        <v>122</v>
      </c>
      <c r="B6" s="136"/>
      <c r="C6" s="25">
        <v>423456</v>
      </c>
      <c r="D6" s="25">
        <v>10514</v>
      </c>
      <c r="E6" s="25">
        <v>1655</v>
      </c>
      <c r="F6" s="25">
        <v>700</v>
      </c>
      <c r="G6" s="25">
        <v>601</v>
      </c>
      <c r="H6" s="25">
        <v>11602</v>
      </c>
      <c r="I6" s="25">
        <v>200</v>
      </c>
      <c r="J6" s="25">
        <v>140</v>
      </c>
      <c r="K6" s="25">
        <v>14</v>
      </c>
      <c r="L6" s="25">
        <v>57</v>
      </c>
      <c r="M6" s="25">
        <v>149</v>
      </c>
      <c r="N6" s="25">
        <v>85</v>
      </c>
      <c r="O6" s="25">
        <v>2666</v>
      </c>
      <c r="P6" s="25">
        <v>7337</v>
      </c>
      <c r="Q6" s="25">
        <v>34884</v>
      </c>
      <c r="R6" s="25">
        <v>89813</v>
      </c>
      <c r="S6" s="25">
        <v>109395</v>
      </c>
      <c r="T6" s="27">
        <v>1122</v>
      </c>
      <c r="U6" s="27">
        <v>1206</v>
      </c>
      <c r="V6" s="27">
        <v>3261</v>
      </c>
      <c r="W6" s="27">
        <v>104</v>
      </c>
      <c r="X6" s="27">
        <v>164</v>
      </c>
      <c r="Y6" s="27">
        <v>110</v>
      </c>
      <c r="Z6" s="27">
        <v>952</v>
      </c>
      <c r="AA6" s="27">
        <v>136977</v>
      </c>
      <c r="AB6" s="27">
        <v>21</v>
      </c>
      <c r="AC6" s="27">
        <v>43</v>
      </c>
      <c r="AD6" s="27">
        <v>93</v>
      </c>
      <c r="AE6" s="27">
        <v>9591</v>
      </c>
    </row>
    <row r="7" spans="1:31" ht="12.6" x14ac:dyDescent="0.25">
      <c r="A7" s="23" t="s">
        <v>120</v>
      </c>
      <c r="B7" s="24" t="s">
        <v>64</v>
      </c>
      <c r="C7" s="26">
        <v>349026</v>
      </c>
      <c r="D7" s="26">
        <v>5061</v>
      </c>
      <c r="E7" s="26">
        <v>782</v>
      </c>
      <c r="F7" s="26">
        <v>239</v>
      </c>
      <c r="G7" s="26">
        <v>267</v>
      </c>
      <c r="H7" s="26">
        <v>4131</v>
      </c>
      <c r="I7" s="26">
        <v>98</v>
      </c>
      <c r="J7" s="26">
        <v>59</v>
      </c>
      <c r="K7" s="26">
        <v>7</v>
      </c>
      <c r="L7" s="26">
        <v>30</v>
      </c>
      <c r="M7" s="26">
        <v>64</v>
      </c>
      <c r="N7" s="26">
        <v>40</v>
      </c>
      <c r="O7" s="26">
        <v>1312</v>
      </c>
      <c r="P7" s="26">
        <v>4343</v>
      </c>
      <c r="Q7" s="26">
        <v>28421</v>
      </c>
      <c r="R7" s="26">
        <v>72329</v>
      </c>
      <c r="S7" s="26">
        <v>104814</v>
      </c>
      <c r="T7" s="28">
        <v>474</v>
      </c>
      <c r="U7" s="28">
        <v>550</v>
      </c>
      <c r="V7" s="28">
        <v>1804</v>
      </c>
      <c r="W7" s="28">
        <v>39</v>
      </c>
      <c r="X7" s="28">
        <v>92</v>
      </c>
      <c r="Y7" s="28">
        <v>44</v>
      </c>
      <c r="Z7" s="28">
        <v>471</v>
      </c>
      <c r="AA7" s="28">
        <v>116475</v>
      </c>
      <c r="AB7" s="28">
        <v>12</v>
      </c>
      <c r="AC7" s="28">
        <v>17</v>
      </c>
      <c r="AD7" s="28">
        <v>75</v>
      </c>
      <c r="AE7" s="28">
        <v>6976</v>
      </c>
    </row>
    <row r="8" spans="1:31" ht="12.6" x14ac:dyDescent="0.25">
      <c r="A8" s="13" t="s">
        <v>65</v>
      </c>
      <c r="B8" s="22" t="s">
        <v>66</v>
      </c>
      <c r="C8" s="25">
        <v>59398</v>
      </c>
      <c r="D8" s="25">
        <v>1071</v>
      </c>
      <c r="E8" s="25">
        <v>202</v>
      </c>
      <c r="F8" s="25">
        <v>77</v>
      </c>
      <c r="G8" s="25">
        <v>64</v>
      </c>
      <c r="H8" s="25">
        <v>893</v>
      </c>
      <c r="I8" s="25">
        <v>28</v>
      </c>
      <c r="J8" s="25">
        <v>14</v>
      </c>
      <c r="K8" s="25">
        <v>1</v>
      </c>
      <c r="L8" s="25">
        <v>4</v>
      </c>
      <c r="M8" s="25">
        <v>8</v>
      </c>
      <c r="N8" s="25">
        <v>10</v>
      </c>
      <c r="O8" s="25">
        <v>400</v>
      </c>
      <c r="P8" s="25">
        <v>1272</v>
      </c>
      <c r="Q8" s="25">
        <v>5973</v>
      </c>
      <c r="R8" s="25">
        <v>11575</v>
      </c>
      <c r="S8" s="25">
        <v>14653</v>
      </c>
      <c r="T8" s="27">
        <v>129</v>
      </c>
      <c r="U8" s="27">
        <v>143</v>
      </c>
      <c r="V8" s="27">
        <v>390</v>
      </c>
      <c r="W8" s="27">
        <v>11</v>
      </c>
      <c r="X8" s="27">
        <v>19</v>
      </c>
      <c r="Y8" s="27">
        <v>19</v>
      </c>
      <c r="Z8" s="27">
        <v>110</v>
      </c>
      <c r="AA8" s="27">
        <v>20465</v>
      </c>
      <c r="AB8" s="27">
        <v>1</v>
      </c>
      <c r="AC8" s="27">
        <v>8</v>
      </c>
      <c r="AD8" s="27">
        <v>16</v>
      </c>
      <c r="AE8" s="27">
        <v>1842</v>
      </c>
    </row>
    <row r="9" spans="1:31" s="1" customFormat="1" ht="12.6" x14ac:dyDescent="0.25">
      <c r="A9" s="13" t="s">
        <v>67</v>
      </c>
      <c r="B9" s="22" t="s">
        <v>68</v>
      </c>
      <c r="C9" s="25">
        <v>6351</v>
      </c>
      <c r="D9" s="25">
        <v>74</v>
      </c>
      <c r="E9" s="25">
        <v>6</v>
      </c>
      <c r="F9" s="25">
        <v>1</v>
      </c>
      <c r="G9" s="25">
        <v>3</v>
      </c>
      <c r="H9" s="25">
        <v>56</v>
      </c>
      <c r="I9" s="25">
        <v>2</v>
      </c>
      <c r="J9" s="20" t="s">
        <v>69</v>
      </c>
      <c r="K9" s="25">
        <v>1</v>
      </c>
      <c r="L9" s="20" t="s">
        <v>69</v>
      </c>
      <c r="M9" s="20" t="s">
        <v>69</v>
      </c>
      <c r="N9" s="20" t="s">
        <v>69</v>
      </c>
      <c r="O9" s="25">
        <v>2</v>
      </c>
      <c r="P9" s="25">
        <v>27</v>
      </c>
      <c r="Q9" s="25">
        <v>505</v>
      </c>
      <c r="R9" s="25">
        <v>933</v>
      </c>
      <c r="S9" s="25">
        <v>1165</v>
      </c>
      <c r="T9" s="27">
        <v>4</v>
      </c>
      <c r="U9" s="27">
        <v>1</v>
      </c>
      <c r="V9" s="27">
        <v>34</v>
      </c>
      <c r="W9" s="21" t="s">
        <v>69</v>
      </c>
      <c r="X9" s="27">
        <v>6</v>
      </c>
      <c r="Y9" s="21" t="s">
        <v>69</v>
      </c>
      <c r="Z9" s="27">
        <v>10</v>
      </c>
      <c r="AA9" s="27">
        <v>3363</v>
      </c>
      <c r="AB9" s="21" t="s">
        <v>69</v>
      </c>
      <c r="AC9" s="21" t="s">
        <v>69</v>
      </c>
      <c r="AD9" s="27">
        <v>4</v>
      </c>
      <c r="AE9" s="27">
        <v>154</v>
      </c>
    </row>
    <row r="10" spans="1:31" ht="12.6" x14ac:dyDescent="0.25">
      <c r="A10" s="13" t="s">
        <v>70</v>
      </c>
      <c r="B10" s="22" t="s">
        <v>71</v>
      </c>
      <c r="C10" s="25">
        <v>79299</v>
      </c>
      <c r="D10" s="25">
        <v>437</v>
      </c>
      <c r="E10" s="25">
        <v>63</v>
      </c>
      <c r="F10" s="25">
        <v>25</v>
      </c>
      <c r="G10" s="25">
        <v>30</v>
      </c>
      <c r="H10" s="25">
        <v>541</v>
      </c>
      <c r="I10" s="25">
        <v>8</v>
      </c>
      <c r="J10" s="25">
        <v>2</v>
      </c>
      <c r="K10" s="25">
        <v>2</v>
      </c>
      <c r="L10" s="25">
        <v>7</v>
      </c>
      <c r="M10" s="25">
        <v>5</v>
      </c>
      <c r="N10" s="25">
        <v>5</v>
      </c>
      <c r="O10" s="25">
        <v>166</v>
      </c>
      <c r="P10" s="25">
        <v>465</v>
      </c>
      <c r="Q10" s="25">
        <v>5345</v>
      </c>
      <c r="R10" s="25">
        <v>22117</v>
      </c>
      <c r="S10" s="25">
        <v>32359</v>
      </c>
      <c r="T10" s="27">
        <v>56</v>
      </c>
      <c r="U10" s="27">
        <v>52</v>
      </c>
      <c r="V10" s="27">
        <v>220</v>
      </c>
      <c r="W10" s="27">
        <v>4</v>
      </c>
      <c r="X10" s="27">
        <v>8</v>
      </c>
      <c r="Y10" s="27">
        <v>5</v>
      </c>
      <c r="Z10" s="27">
        <v>77</v>
      </c>
      <c r="AA10" s="27">
        <v>16455</v>
      </c>
      <c r="AB10" s="27">
        <v>5</v>
      </c>
      <c r="AC10" s="27">
        <v>1</v>
      </c>
      <c r="AD10" s="27">
        <v>7</v>
      </c>
      <c r="AE10" s="27">
        <v>832</v>
      </c>
    </row>
    <row r="11" spans="1:31" ht="12.6" x14ac:dyDescent="0.25">
      <c r="A11" s="13" t="s">
        <v>72</v>
      </c>
      <c r="B11" s="22" t="s">
        <v>73</v>
      </c>
      <c r="C11" s="25">
        <v>18260</v>
      </c>
      <c r="D11" s="25">
        <v>148</v>
      </c>
      <c r="E11" s="25">
        <v>13</v>
      </c>
      <c r="F11" s="25">
        <v>4</v>
      </c>
      <c r="G11" s="25">
        <v>4</v>
      </c>
      <c r="H11" s="25">
        <v>120</v>
      </c>
      <c r="I11" s="25">
        <v>2</v>
      </c>
      <c r="J11" s="25">
        <v>6</v>
      </c>
      <c r="K11" s="20" t="s">
        <v>69</v>
      </c>
      <c r="L11" s="20" t="s">
        <v>69</v>
      </c>
      <c r="M11" s="25">
        <v>4</v>
      </c>
      <c r="N11" s="20" t="s">
        <v>69</v>
      </c>
      <c r="O11" s="25">
        <v>44</v>
      </c>
      <c r="P11" s="25">
        <v>95</v>
      </c>
      <c r="Q11" s="25">
        <v>1272</v>
      </c>
      <c r="R11" s="25">
        <v>7908</v>
      </c>
      <c r="S11" s="25">
        <v>3759</v>
      </c>
      <c r="T11" s="27">
        <v>22</v>
      </c>
      <c r="U11" s="27">
        <v>22</v>
      </c>
      <c r="V11" s="27">
        <v>27</v>
      </c>
      <c r="W11" s="21" t="s">
        <v>69</v>
      </c>
      <c r="X11" s="27">
        <v>6</v>
      </c>
      <c r="Y11" s="21" t="s">
        <v>69</v>
      </c>
      <c r="Z11" s="27">
        <v>7</v>
      </c>
      <c r="AA11" s="27">
        <v>4710</v>
      </c>
      <c r="AB11" s="21" t="s">
        <v>69</v>
      </c>
      <c r="AC11" s="21" t="s">
        <v>69</v>
      </c>
      <c r="AD11" s="27">
        <v>2</v>
      </c>
      <c r="AE11" s="27">
        <v>85</v>
      </c>
    </row>
    <row r="12" spans="1:31" ht="12.6" x14ac:dyDescent="0.25">
      <c r="A12" s="13" t="s">
        <v>74</v>
      </c>
      <c r="B12" s="22" t="s">
        <v>75</v>
      </c>
      <c r="C12" s="25">
        <v>11370</v>
      </c>
      <c r="D12" s="25">
        <v>62</v>
      </c>
      <c r="E12" s="25">
        <v>11</v>
      </c>
      <c r="F12" s="20" t="s">
        <v>69</v>
      </c>
      <c r="G12" s="25">
        <v>1</v>
      </c>
      <c r="H12" s="25">
        <v>45</v>
      </c>
      <c r="I12" s="20" t="s">
        <v>69</v>
      </c>
      <c r="J12" s="20" t="s">
        <v>69</v>
      </c>
      <c r="K12" s="20" t="s">
        <v>69</v>
      </c>
      <c r="L12" s="25">
        <v>7</v>
      </c>
      <c r="M12" s="20" t="s">
        <v>69</v>
      </c>
      <c r="N12" s="25">
        <v>3</v>
      </c>
      <c r="O12" s="25">
        <v>79</v>
      </c>
      <c r="P12" s="25">
        <v>35</v>
      </c>
      <c r="Q12" s="25">
        <v>1326</v>
      </c>
      <c r="R12" s="25">
        <v>2245</v>
      </c>
      <c r="S12" s="25">
        <v>3164</v>
      </c>
      <c r="T12" s="27">
        <v>5</v>
      </c>
      <c r="U12" s="27">
        <v>2</v>
      </c>
      <c r="V12" s="27">
        <v>12</v>
      </c>
      <c r="W12" s="21" t="s">
        <v>69</v>
      </c>
      <c r="X12" s="21" t="s">
        <v>69</v>
      </c>
      <c r="Y12" s="21" t="s">
        <v>69</v>
      </c>
      <c r="Z12" s="27">
        <v>13</v>
      </c>
      <c r="AA12" s="27">
        <v>4212</v>
      </c>
      <c r="AB12" s="27">
        <v>1</v>
      </c>
      <c r="AC12" s="27">
        <v>3</v>
      </c>
      <c r="AD12" s="27">
        <v>21</v>
      </c>
      <c r="AE12" s="27">
        <v>123</v>
      </c>
    </row>
    <row r="13" spans="1:31" ht="12.6" x14ac:dyDescent="0.25">
      <c r="A13" s="13" t="s">
        <v>76</v>
      </c>
      <c r="B13" s="22" t="s">
        <v>77</v>
      </c>
      <c r="C13" s="25">
        <v>28539</v>
      </c>
      <c r="D13" s="25">
        <v>180</v>
      </c>
      <c r="E13" s="25">
        <v>17</v>
      </c>
      <c r="F13" s="25">
        <v>6</v>
      </c>
      <c r="G13" s="25">
        <v>9</v>
      </c>
      <c r="H13" s="25">
        <v>79</v>
      </c>
      <c r="I13" s="25">
        <v>6</v>
      </c>
      <c r="J13" s="25">
        <v>1</v>
      </c>
      <c r="K13" s="20" t="s">
        <v>69</v>
      </c>
      <c r="L13" s="20" t="s">
        <v>69</v>
      </c>
      <c r="M13" s="25">
        <v>1</v>
      </c>
      <c r="N13" s="20" t="s">
        <v>69</v>
      </c>
      <c r="O13" s="25">
        <v>54</v>
      </c>
      <c r="P13" s="25">
        <v>123</v>
      </c>
      <c r="Q13" s="25">
        <v>1977</v>
      </c>
      <c r="R13" s="25">
        <v>6185</v>
      </c>
      <c r="S13" s="25">
        <v>9994</v>
      </c>
      <c r="T13" s="27">
        <v>15</v>
      </c>
      <c r="U13" s="27">
        <v>20</v>
      </c>
      <c r="V13" s="27">
        <v>61</v>
      </c>
      <c r="W13" s="27">
        <v>1</v>
      </c>
      <c r="X13" s="27">
        <v>3</v>
      </c>
      <c r="Y13" s="27">
        <v>2</v>
      </c>
      <c r="Z13" s="27">
        <v>17</v>
      </c>
      <c r="AA13" s="27">
        <v>9315</v>
      </c>
      <c r="AB13" s="21" t="s">
        <v>69</v>
      </c>
      <c r="AC13" s="21" t="s">
        <v>69</v>
      </c>
      <c r="AD13" s="27">
        <v>5</v>
      </c>
      <c r="AE13" s="27">
        <v>468</v>
      </c>
    </row>
    <row r="14" spans="1:31" ht="12.6" x14ac:dyDescent="0.25">
      <c r="A14" s="13" t="s">
        <v>78</v>
      </c>
      <c r="B14" s="22" t="s">
        <v>79</v>
      </c>
      <c r="C14" s="25">
        <v>23493</v>
      </c>
      <c r="D14" s="25">
        <v>121</v>
      </c>
      <c r="E14" s="25">
        <v>25</v>
      </c>
      <c r="F14" s="25">
        <v>6</v>
      </c>
      <c r="G14" s="25">
        <v>6</v>
      </c>
      <c r="H14" s="25">
        <v>86</v>
      </c>
      <c r="I14" s="25">
        <v>2</v>
      </c>
      <c r="J14" s="25">
        <v>2</v>
      </c>
      <c r="K14" s="20" t="s">
        <v>69</v>
      </c>
      <c r="L14" s="20" t="s">
        <v>69</v>
      </c>
      <c r="M14" s="25">
        <v>1</v>
      </c>
      <c r="N14" s="20" t="s">
        <v>69</v>
      </c>
      <c r="O14" s="25">
        <v>13</v>
      </c>
      <c r="P14" s="25">
        <v>93</v>
      </c>
      <c r="Q14" s="25">
        <v>1449</v>
      </c>
      <c r="R14" s="25">
        <v>2626</v>
      </c>
      <c r="S14" s="25">
        <v>9743</v>
      </c>
      <c r="T14" s="27">
        <v>12</v>
      </c>
      <c r="U14" s="27">
        <v>8</v>
      </c>
      <c r="V14" s="27">
        <v>55</v>
      </c>
      <c r="W14" s="21" t="s">
        <v>69</v>
      </c>
      <c r="X14" s="21" t="s">
        <v>69</v>
      </c>
      <c r="Y14" s="21" t="s">
        <v>69</v>
      </c>
      <c r="Z14" s="27">
        <v>10</v>
      </c>
      <c r="AA14" s="27">
        <v>8878</v>
      </c>
      <c r="AB14" s="21" t="s">
        <v>69</v>
      </c>
      <c r="AC14" s="21" t="s">
        <v>69</v>
      </c>
      <c r="AD14" s="27">
        <v>1</v>
      </c>
      <c r="AE14" s="27">
        <v>356</v>
      </c>
    </row>
    <row r="15" spans="1:31" ht="12.6" x14ac:dyDescent="0.25">
      <c r="A15" s="13" t="s">
        <v>80</v>
      </c>
      <c r="B15" s="22" t="s">
        <v>81</v>
      </c>
      <c r="C15" s="25">
        <v>7370</v>
      </c>
      <c r="D15" s="25">
        <v>43</v>
      </c>
      <c r="E15" s="25">
        <v>7</v>
      </c>
      <c r="F15" s="20" t="s">
        <v>69</v>
      </c>
      <c r="G15" s="25">
        <v>6</v>
      </c>
      <c r="H15" s="25">
        <v>33</v>
      </c>
      <c r="I15" s="20" t="s">
        <v>69</v>
      </c>
      <c r="J15" s="20" t="s">
        <v>69</v>
      </c>
      <c r="K15" s="20" t="s">
        <v>69</v>
      </c>
      <c r="L15" s="20" t="s">
        <v>69</v>
      </c>
      <c r="M15" s="25">
        <v>1</v>
      </c>
      <c r="N15" s="25">
        <v>1</v>
      </c>
      <c r="O15" s="25">
        <v>3</v>
      </c>
      <c r="P15" s="25">
        <v>101</v>
      </c>
      <c r="Q15" s="25">
        <v>712</v>
      </c>
      <c r="R15" s="25">
        <v>636</v>
      </c>
      <c r="S15" s="25">
        <v>1663</v>
      </c>
      <c r="T15" s="27">
        <v>6</v>
      </c>
      <c r="U15" s="27">
        <v>7</v>
      </c>
      <c r="V15" s="27">
        <v>34</v>
      </c>
      <c r="W15" s="21" t="s">
        <v>69</v>
      </c>
      <c r="X15" s="27">
        <v>1</v>
      </c>
      <c r="Y15" s="21" t="s">
        <v>69</v>
      </c>
      <c r="Z15" s="27">
        <v>2</v>
      </c>
      <c r="AA15" s="27">
        <v>3834</v>
      </c>
      <c r="AB15" s="21" t="s">
        <v>69</v>
      </c>
      <c r="AC15" s="21" t="s">
        <v>69</v>
      </c>
      <c r="AD15" s="27">
        <v>3</v>
      </c>
      <c r="AE15" s="27">
        <v>277</v>
      </c>
    </row>
    <row r="16" spans="1:31" ht="12.6" x14ac:dyDescent="0.25">
      <c r="A16" s="13" t="s">
        <v>82</v>
      </c>
      <c r="B16" s="22" t="s">
        <v>83</v>
      </c>
      <c r="C16" s="25">
        <v>11805</v>
      </c>
      <c r="D16" s="25">
        <v>52</v>
      </c>
      <c r="E16" s="25">
        <v>11</v>
      </c>
      <c r="F16" s="25">
        <v>1</v>
      </c>
      <c r="G16" s="25">
        <v>1</v>
      </c>
      <c r="H16" s="25">
        <v>144</v>
      </c>
      <c r="I16" s="25">
        <v>1</v>
      </c>
      <c r="J16" s="25">
        <v>2</v>
      </c>
      <c r="K16" s="20" t="s">
        <v>69</v>
      </c>
      <c r="L16" s="20" t="s">
        <v>69</v>
      </c>
      <c r="M16" s="20" t="s">
        <v>69</v>
      </c>
      <c r="N16" s="20" t="s">
        <v>69</v>
      </c>
      <c r="O16" s="25">
        <v>29</v>
      </c>
      <c r="P16" s="25">
        <v>32</v>
      </c>
      <c r="Q16" s="25">
        <v>949</v>
      </c>
      <c r="R16" s="25">
        <v>1269</v>
      </c>
      <c r="S16" s="25">
        <v>3879</v>
      </c>
      <c r="T16" s="27">
        <v>33</v>
      </c>
      <c r="U16" s="27">
        <v>3</v>
      </c>
      <c r="V16" s="27">
        <v>26</v>
      </c>
      <c r="W16" s="27">
        <v>4</v>
      </c>
      <c r="X16" s="21" t="s">
        <v>69</v>
      </c>
      <c r="Y16" s="21" t="s">
        <v>69</v>
      </c>
      <c r="Z16" s="21" t="s">
        <v>69</v>
      </c>
      <c r="AA16" s="27">
        <v>5100</v>
      </c>
      <c r="AB16" s="21" t="s">
        <v>69</v>
      </c>
      <c r="AC16" s="21" t="s">
        <v>69</v>
      </c>
      <c r="AD16" s="27">
        <v>5</v>
      </c>
      <c r="AE16" s="27">
        <v>264</v>
      </c>
    </row>
    <row r="17" spans="1:31" ht="12.6" x14ac:dyDescent="0.25">
      <c r="A17" s="13" t="s">
        <v>84</v>
      </c>
      <c r="B17" s="22" t="s">
        <v>85</v>
      </c>
      <c r="C17" s="25">
        <v>7702</v>
      </c>
      <c r="D17" s="25">
        <v>61</v>
      </c>
      <c r="E17" s="25">
        <v>3</v>
      </c>
      <c r="F17" s="25">
        <v>2</v>
      </c>
      <c r="G17" s="25">
        <v>2</v>
      </c>
      <c r="H17" s="25">
        <v>18</v>
      </c>
      <c r="I17" s="20" t="s">
        <v>69</v>
      </c>
      <c r="J17" s="20" t="s">
        <v>69</v>
      </c>
      <c r="K17" s="25">
        <v>1</v>
      </c>
      <c r="L17" s="20" t="s">
        <v>69</v>
      </c>
      <c r="M17" s="25">
        <v>1</v>
      </c>
      <c r="N17" s="20" t="s">
        <v>69</v>
      </c>
      <c r="O17" s="25">
        <v>14</v>
      </c>
      <c r="P17" s="25">
        <v>159</v>
      </c>
      <c r="Q17" s="25">
        <v>716</v>
      </c>
      <c r="R17" s="25">
        <v>850</v>
      </c>
      <c r="S17" s="25">
        <v>1669</v>
      </c>
      <c r="T17" s="27">
        <v>4</v>
      </c>
      <c r="U17" s="27">
        <v>12</v>
      </c>
      <c r="V17" s="27">
        <v>6</v>
      </c>
      <c r="W17" s="21" t="s">
        <v>69</v>
      </c>
      <c r="X17" s="21" t="s">
        <v>69</v>
      </c>
      <c r="Y17" s="27">
        <v>1</v>
      </c>
      <c r="Z17" s="27">
        <v>2</v>
      </c>
      <c r="AA17" s="27">
        <v>3990</v>
      </c>
      <c r="AB17" s="21" t="s">
        <v>69</v>
      </c>
      <c r="AC17" s="21" t="s">
        <v>69</v>
      </c>
      <c r="AD17" s="27">
        <v>1</v>
      </c>
      <c r="AE17" s="27">
        <v>190</v>
      </c>
    </row>
    <row r="18" spans="1:31" ht="12.6" x14ac:dyDescent="0.25">
      <c r="A18" s="13" t="s">
        <v>86</v>
      </c>
      <c r="B18" s="22" t="s">
        <v>87</v>
      </c>
      <c r="C18" s="25">
        <v>18322</v>
      </c>
      <c r="D18" s="25">
        <v>75</v>
      </c>
      <c r="E18" s="25">
        <v>17</v>
      </c>
      <c r="F18" s="25">
        <v>13</v>
      </c>
      <c r="G18" s="25">
        <v>9</v>
      </c>
      <c r="H18" s="25">
        <v>100</v>
      </c>
      <c r="I18" s="20" t="s">
        <v>69</v>
      </c>
      <c r="J18" s="20" t="s">
        <v>69</v>
      </c>
      <c r="K18" s="20" t="s">
        <v>69</v>
      </c>
      <c r="L18" s="20" t="s">
        <v>69</v>
      </c>
      <c r="M18" s="25">
        <v>1</v>
      </c>
      <c r="N18" s="20" t="s">
        <v>69</v>
      </c>
      <c r="O18" s="25">
        <v>25</v>
      </c>
      <c r="P18" s="25">
        <v>66</v>
      </c>
      <c r="Q18" s="25">
        <v>962</v>
      </c>
      <c r="R18" s="25">
        <v>2126</v>
      </c>
      <c r="S18" s="25">
        <v>8850</v>
      </c>
      <c r="T18" s="27">
        <v>12</v>
      </c>
      <c r="U18" s="27">
        <v>4</v>
      </c>
      <c r="V18" s="27">
        <v>27</v>
      </c>
      <c r="W18" s="21" t="s">
        <v>69</v>
      </c>
      <c r="X18" s="27">
        <v>10</v>
      </c>
      <c r="Y18" s="21" t="s">
        <v>69</v>
      </c>
      <c r="Z18" s="27">
        <v>4</v>
      </c>
      <c r="AA18" s="27">
        <v>5786</v>
      </c>
      <c r="AB18" s="21" t="s">
        <v>69</v>
      </c>
      <c r="AC18" s="21" t="s">
        <v>69</v>
      </c>
      <c r="AD18" s="27">
        <v>2</v>
      </c>
      <c r="AE18" s="27">
        <v>233</v>
      </c>
    </row>
    <row r="19" spans="1:31" s="1" customFormat="1" ht="12.6" x14ac:dyDescent="0.25">
      <c r="A19" s="13" t="s">
        <v>88</v>
      </c>
      <c r="B19" s="22" t="s">
        <v>89</v>
      </c>
      <c r="C19" s="25">
        <v>17491</v>
      </c>
      <c r="D19" s="25">
        <v>216</v>
      </c>
      <c r="E19" s="25">
        <v>30</v>
      </c>
      <c r="F19" s="25">
        <v>4</v>
      </c>
      <c r="G19" s="25">
        <v>21</v>
      </c>
      <c r="H19" s="25">
        <v>80</v>
      </c>
      <c r="I19" s="25">
        <v>1</v>
      </c>
      <c r="J19" s="25">
        <v>5</v>
      </c>
      <c r="K19" s="25">
        <v>1</v>
      </c>
      <c r="L19" s="25">
        <v>3</v>
      </c>
      <c r="M19" s="25">
        <v>13</v>
      </c>
      <c r="N19" s="20" t="s">
        <v>69</v>
      </c>
      <c r="O19" s="25">
        <v>19</v>
      </c>
      <c r="P19" s="25">
        <v>194</v>
      </c>
      <c r="Q19" s="25">
        <v>1445</v>
      </c>
      <c r="R19" s="25">
        <v>2710</v>
      </c>
      <c r="S19" s="25">
        <v>5818</v>
      </c>
      <c r="T19" s="27">
        <v>28</v>
      </c>
      <c r="U19" s="27">
        <v>19</v>
      </c>
      <c r="V19" s="27">
        <v>110</v>
      </c>
      <c r="W19" s="21" t="s">
        <v>69</v>
      </c>
      <c r="X19" s="27">
        <v>19</v>
      </c>
      <c r="Y19" s="27">
        <v>1</v>
      </c>
      <c r="Z19" s="27">
        <v>11</v>
      </c>
      <c r="AA19" s="27">
        <v>6444</v>
      </c>
      <c r="AB19" s="27">
        <v>2</v>
      </c>
      <c r="AC19" s="21" t="s">
        <v>69</v>
      </c>
      <c r="AD19" s="21" t="s">
        <v>69</v>
      </c>
      <c r="AE19" s="27">
        <v>297</v>
      </c>
    </row>
    <row r="20" spans="1:31" ht="12.6" x14ac:dyDescent="0.25">
      <c r="A20" s="13" t="s">
        <v>90</v>
      </c>
      <c r="B20" s="22" t="s">
        <v>91</v>
      </c>
      <c r="C20" s="25">
        <v>9578</v>
      </c>
      <c r="D20" s="25">
        <v>107</v>
      </c>
      <c r="E20" s="25">
        <v>15</v>
      </c>
      <c r="F20" s="25">
        <v>7</v>
      </c>
      <c r="G20" s="25">
        <v>7</v>
      </c>
      <c r="H20" s="25">
        <v>68</v>
      </c>
      <c r="I20" s="20" t="s">
        <v>69</v>
      </c>
      <c r="J20" s="25">
        <v>12</v>
      </c>
      <c r="K20" s="20" t="s">
        <v>69</v>
      </c>
      <c r="L20" s="20" t="s">
        <v>69</v>
      </c>
      <c r="M20" s="25">
        <v>3</v>
      </c>
      <c r="N20" s="25">
        <v>1</v>
      </c>
      <c r="O20" s="25">
        <v>9</v>
      </c>
      <c r="P20" s="25">
        <v>86</v>
      </c>
      <c r="Q20" s="25">
        <v>1150</v>
      </c>
      <c r="R20" s="25">
        <v>1607</v>
      </c>
      <c r="S20" s="25">
        <v>1101</v>
      </c>
      <c r="T20" s="27">
        <v>11</v>
      </c>
      <c r="U20" s="21" t="s">
        <v>69</v>
      </c>
      <c r="V20" s="27">
        <v>24</v>
      </c>
      <c r="W20" s="27">
        <v>1</v>
      </c>
      <c r="X20" s="27">
        <v>1</v>
      </c>
      <c r="Y20" s="21" t="s">
        <v>69</v>
      </c>
      <c r="Z20" s="27">
        <v>7</v>
      </c>
      <c r="AA20" s="27">
        <v>5131</v>
      </c>
      <c r="AB20" s="27">
        <v>2</v>
      </c>
      <c r="AC20" s="27">
        <v>3</v>
      </c>
      <c r="AD20" s="21" t="s">
        <v>69</v>
      </c>
      <c r="AE20" s="27">
        <v>225</v>
      </c>
    </row>
    <row r="21" spans="1:31" ht="12.6" x14ac:dyDescent="0.25">
      <c r="A21" s="13" t="s">
        <v>92</v>
      </c>
      <c r="B21" s="22" t="s">
        <v>93</v>
      </c>
      <c r="C21" s="25">
        <v>1741</v>
      </c>
      <c r="D21" s="25">
        <v>60</v>
      </c>
      <c r="E21" s="25">
        <v>1</v>
      </c>
      <c r="F21" s="25">
        <v>2</v>
      </c>
      <c r="G21" s="25">
        <v>1</v>
      </c>
      <c r="H21" s="25">
        <v>16</v>
      </c>
      <c r="I21" s="20" t="s">
        <v>69</v>
      </c>
      <c r="J21" s="20" t="s">
        <v>69</v>
      </c>
      <c r="K21" s="20" t="s">
        <v>69</v>
      </c>
      <c r="L21" s="20" t="s">
        <v>69</v>
      </c>
      <c r="M21" s="25">
        <v>13</v>
      </c>
      <c r="N21" s="20" t="s">
        <v>69</v>
      </c>
      <c r="O21" s="25">
        <v>4</v>
      </c>
      <c r="P21" s="25">
        <v>13</v>
      </c>
      <c r="Q21" s="25">
        <v>208</v>
      </c>
      <c r="R21" s="25">
        <v>243</v>
      </c>
      <c r="S21" s="25">
        <v>43</v>
      </c>
      <c r="T21" s="27">
        <v>3</v>
      </c>
      <c r="U21" s="21" t="s">
        <v>69</v>
      </c>
      <c r="V21" s="27">
        <v>11</v>
      </c>
      <c r="W21" s="21" t="s">
        <v>69</v>
      </c>
      <c r="X21" s="21" t="s">
        <v>69</v>
      </c>
      <c r="Y21" s="27">
        <v>1</v>
      </c>
      <c r="Z21" s="27">
        <v>4</v>
      </c>
      <c r="AA21" s="27">
        <v>1077</v>
      </c>
      <c r="AB21" s="21" t="s">
        <v>69</v>
      </c>
      <c r="AC21" s="21" t="s">
        <v>69</v>
      </c>
      <c r="AD21" s="21" t="s">
        <v>69</v>
      </c>
      <c r="AE21" s="27">
        <v>41</v>
      </c>
    </row>
    <row r="22" spans="1:31" ht="12.6" x14ac:dyDescent="0.25">
      <c r="A22" s="13" t="s">
        <v>94</v>
      </c>
      <c r="B22" s="22" t="s">
        <v>95</v>
      </c>
      <c r="C22" s="25">
        <v>4038</v>
      </c>
      <c r="D22" s="25">
        <v>73</v>
      </c>
      <c r="E22" s="25">
        <v>17</v>
      </c>
      <c r="F22" s="25">
        <v>18</v>
      </c>
      <c r="G22" s="25">
        <v>4</v>
      </c>
      <c r="H22" s="25">
        <v>45</v>
      </c>
      <c r="I22" s="20" t="s">
        <v>69</v>
      </c>
      <c r="J22" s="20" t="s">
        <v>69</v>
      </c>
      <c r="K22" s="20" t="s">
        <v>69</v>
      </c>
      <c r="L22" s="25">
        <v>1</v>
      </c>
      <c r="M22" s="25">
        <v>3</v>
      </c>
      <c r="N22" s="20" t="s">
        <v>69</v>
      </c>
      <c r="O22" s="25">
        <v>5</v>
      </c>
      <c r="P22" s="25">
        <v>97</v>
      </c>
      <c r="Q22" s="25">
        <v>470</v>
      </c>
      <c r="R22" s="25">
        <v>607</v>
      </c>
      <c r="S22" s="25">
        <v>809</v>
      </c>
      <c r="T22" s="27">
        <v>7</v>
      </c>
      <c r="U22" s="27">
        <v>7</v>
      </c>
      <c r="V22" s="27">
        <v>18</v>
      </c>
      <c r="W22" s="21" t="s">
        <v>69</v>
      </c>
      <c r="X22" s="27">
        <v>1</v>
      </c>
      <c r="Y22" s="27">
        <v>1</v>
      </c>
      <c r="Z22" s="27">
        <v>7</v>
      </c>
      <c r="AA22" s="27">
        <v>1663</v>
      </c>
      <c r="AB22" s="21" t="s">
        <v>69</v>
      </c>
      <c r="AC22" s="27">
        <v>1</v>
      </c>
      <c r="AD22" s="21" t="s">
        <v>69</v>
      </c>
      <c r="AE22" s="27">
        <v>184</v>
      </c>
    </row>
    <row r="23" spans="1:31" ht="12.6" x14ac:dyDescent="0.25">
      <c r="A23" s="13" t="s">
        <v>96</v>
      </c>
      <c r="B23" s="22" t="s">
        <v>97</v>
      </c>
      <c r="C23" s="25">
        <v>933</v>
      </c>
      <c r="D23" s="25">
        <v>14</v>
      </c>
      <c r="E23" s="25">
        <v>1</v>
      </c>
      <c r="F23" s="25">
        <v>1</v>
      </c>
      <c r="G23" s="20" t="s">
        <v>69</v>
      </c>
      <c r="H23" s="25">
        <v>5</v>
      </c>
      <c r="I23" s="25">
        <v>1</v>
      </c>
      <c r="J23" s="20" t="s">
        <v>69</v>
      </c>
      <c r="K23" s="20" t="s">
        <v>69</v>
      </c>
      <c r="L23" s="20" t="s">
        <v>69</v>
      </c>
      <c r="M23" s="20" t="s">
        <v>69</v>
      </c>
      <c r="N23" s="20" t="s">
        <v>69</v>
      </c>
      <c r="O23" s="20" t="s">
        <v>69</v>
      </c>
      <c r="P23" s="25">
        <v>3</v>
      </c>
      <c r="Q23" s="25">
        <v>153</v>
      </c>
      <c r="R23" s="25">
        <v>79</v>
      </c>
      <c r="S23" s="25">
        <v>20</v>
      </c>
      <c r="T23" s="21" t="s">
        <v>69</v>
      </c>
      <c r="U23" s="21" t="s">
        <v>69</v>
      </c>
      <c r="V23" s="21" t="s">
        <v>69</v>
      </c>
      <c r="W23" s="21" t="s">
        <v>69</v>
      </c>
      <c r="X23" s="21" t="s">
        <v>69</v>
      </c>
      <c r="Y23" s="21" t="s">
        <v>69</v>
      </c>
      <c r="Z23" s="27">
        <v>3</v>
      </c>
      <c r="AA23" s="27">
        <v>639</v>
      </c>
      <c r="AB23" s="21" t="s">
        <v>69</v>
      </c>
      <c r="AC23" s="21" t="s">
        <v>69</v>
      </c>
      <c r="AD23" s="21" t="s">
        <v>69</v>
      </c>
      <c r="AE23" s="27">
        <v>14</v>
      </c>
    </row>
    <row r="24" spans="1:31" ht="12.6" x14ac:dyDescent="0.25">
      <c r="A24" s="13" t="s">
        <v>98</v>
      </c>
      <c r="B24" s="22" t="s">
        <v>99</v>
      </c>
      <c r="C24" s="25">
        <v>4382</v>
      </c>
      <c r="D24" s="25">
        <v>56</v>
      </c>
      <c r="E24" s="25">
        <v>6</v>
      </c>
      <c r="F24" s="25">
        <v>1</v>
      </c>
      <c r="G24" s="25">
        <v>5</v>
      </c>
      <c r="H24" s="25">
        <v>50</v>
      </c>
      <c r="I24" s="20" t="s">
        <v>69</v>
      </c>
      <c r="J24" s="20" t="s">
        <v>69</v>
      </c>
      <c r="K24" s="20" t="s">
        <v>69</v>
      </c>
      <c r="L24" s="20" t="s">
        <v>69</v>
      </c>
      <c r="M24" s="20" t="s">
        <v>69</v>
      </c>
      <c r="N24" s="20" t="s">
        <v>69</v>
      </c>
      <c r="O24" s="25">
        <v>36</v>
      </c>
      <c r="P24" s="25">
        <v>113</v>
      </c>
      <c r="Q24" s="25">
        <v>502</v>
      </c>
      <c r="R24" s="25">
        <v>556</v>
      </c>
      <c r="S24" s="25">
        <v>653</v>
      </c>
      <c r="T24" s="27">
        <v>8</v>
      </c>
      <c r="U24" s="27">
        <v>6</v>
      </c>
      <c r="V24" s="27">
        <v>21</v>
      </c>
      <c r="W24" s="21" t="s">
        <v>69</v>
      </c>
      <c r="X24" s="21" t="s">
        <v>69</v>
      </c>
      <c r="Y24" s="21" t="s">
        <v>69</v>
      </c>
      <c r="Z24" s="27">
        <v>7</v>
      </c>
      <c r="AA24" s="27">
        <v>2207</v>
      </c>
      <c r="AB24" s="21" t="s">
        <v>69</v>
      </c>
      <c r="AC24" s="21" t="s">
        <v>69</v>
      </c>
      <c r="AD24" s="27">
        <v>2</v>
      </c>
      <c r="AE24" s="27">
        <v>153</v>
      </c>
    </row>
    <row r="25" spans="1:31" ht="12.6" x14ac:dyDescent="0.25">
      <c r="A25" s="13" t="s">
        <v>100</v>
      </c>
      <c r="B25" s="22" t="s">
        <v>101</v>
      </c>
      <c r="C25" s="25">
        <v>10914</v>
      </c>
      <c r="D25" s="25">
        <v>681</v>
      </c>
      <c r="E25" s="25">
        <v>57</v>
      </c>
      <c r="F25" s="25">
        <v>36</v>
      </c>
      <c r="G25" s="25">
        <v>15</v>
      </c>
      <c r="H25" s="25">
        <v>535</v>
      </c>
      <c r="I25" s="25">
        <v>21</v>
      </c>
      <c r="J25" s="25">
        <v>3</v>
      </c>
      <c r="K25" s="25">
        <v>1</v>
      </c>
      <c r="L25" s="25">
        <v>1</v>
      </c>
      <c r="M25" s="25">
        <v>2</v>
      </c>
      <c r="N25" s="25">
        <v>9</v>
      </c>
      <c r="O25" s="25">
        <v>189</v>
      </c>
      <c r="P25" s="25">
        <v>323</v>
      </c>
      <c r="Q25" s="25">
        <v>815</v>
      </c>
      <c r="R25" s="25">
        <v>3654</v>
      </c>
      <c r="S25" s="25">
        <v>951</v>
      </c>
      <c r="T25" s="27">
        <v>56</v>
      </c>
      <c r="U25" s="27">
        <v>132</v>
      </c>
      <c r="V25" s="27">
        <v>141</v>
      </c>
      <c r="W25" s="27">
        <v>3</v>
      </c>
      <c r="X25" s="27">
        <v>2</v>
      </c>
      <c r="Y25" s="27">
        <v>7</v>
      </c>
      <c r="Z25" s="27">
        <v>21</v>
      </c>
      <c r="AA25" s="27">
        <v>2954</v>
      </c>
      <c r="AB25" s="21" t="s">
        <v>69</v>
      </c>
      <c r="AC25" s="21" t="s">
        <v>69</v>
      </c>
      <c r="AD25" s="27">
        <v>3</v>
      </c>
      <c r="AE25" s="27">
        <v>302</v>
      </c>
    </row>
    <row r="26" spans="1:31" ht="12.6" x14ac:dyDescent="0.25">
      <c r="A26" s="13" t="s">
        <v>102</v>
      </c>
      <c r="B26" s="22" t="s">
        <v>103</v>
      </c>
      <c r="C26" s="25">
        <v>17460</v>
      </c>
      <c r="D26" s="25">
        <v>1043</v>
      </c>
      <c r="E26" s="25">
        <v>174</v>
      </c>
      <c r="F26" s="25">
        <v>22</v>
      </c>
      <c r="G26" s="25">
        <v>56</v>
      </c>
      <c r="H26" s="25">
        <v>795</v>
      </c>
      <c r="I26" s="25">
        <v>19</v>
      </c>
      <c r="J26" s="25">
        <v>5</v>
      </c>
      <c r="K26" s="20" t="s">
        <v>69</v>
      </c>
      <c r="L26" s="25">
        <v>5</v>
      </c>
      <c r="M26" s="25">
        <v>5</v>
      </c>
      <c r="N26" s="25">
        <v>6</v>
      </c>
      <c r="O26" s="25">
        <v>158</v>
      </c>
      <c r="P26" s="25">
        <v>659</v>
      </c>
      <c r="Q26" s="25">
        <v>1585</v>
      </c>
      <c r="R26" s="25">
        <v>2616</v>
      </c>
      <c r="S26" s="25">
        <v>3048</v>
      </c>
      <c r="T26" s="27">
        <v>43</v>
      </c>
      <c r="U26" s="27">
        <v>68</v>
      </c>
      <c r="V26" s="27">
        <v>374</v>
      </c>
      <c r="W26" s="27">
        <v>9</v>
      </c>
      <c r="X26" s="27">
        <v>11</v>
      </c>
      <c r="Y26" s="27">
        <v>4</v>
      </c>
      <c r="Z26" s="27">
        <v>105</v>
      </c>
      <c r="AA26" s="27">
        <v>6009</v>
      </c>
      <c r="AB26" s="27">
        <v>1</v>
      </c>
      <c r="AC26" s="27">
        <v>1</v>
      </c>
      <c r="AD26" s="27">
        <v>3</v>
      </c>
      <c r="AE26" s="27">
        <v>636</v>
      </c>
    </row>
    <row r="27" spans="1:31" ht="12.6" x14ac:dyDescent="0.25">
      <c r="A27" s="13" t="s">
        <v>104</v>
      </c>
      <c r="B27" s="22" t="s">
        <v>105</v>
      </c>
      <c r="C27" s="25">
        <v>2742</v>
      </c>
      <c r="D27" s="25">
        <v>124</v>
      </c>
      <c r="E27" s="25">
        <v>30</v>
      </c>
      <c r="F27" s="20" t="s">
        <v>69</v>
      </c>
      <c r="G27" s="25">
        <v>6</v>
      </c>
      <c r="H27" s="25">
        <v>73</v>
      </c>
      <c r="I27" s="20" t="s">
        <v>69</v>
      </c>
      <c r="J27" s="20" t="s">
        <v>69</v>
      </c>
      <c r="K27" s="20" t="s">
        <v>69</v>
      </c>
      <c r="L27" s="20" t="s">
        <v>69</v>
      </c>
      <c r="M27" s="20" t="s">
        <v>69</v>
      </c>
      <c r="N27" s="25">
        <v>4</v>
      </c>
      <c r="O27" s="25">
        <v>9</v>
      </c>
      <c r="P27" s="25">
        <v>46</v>
      </c>
      <c r="Q27" s="25">
        <v>272</v>
      </c>
      <c r="R27" s="25">
        <v>552</v>
      </c>
      <c r="S27" s="25">
        <v>181</v>
      </c>
      <c r="T27" s="27">
        <v>2</v>
      </c>
      <c r="U27" s="27">
        <v>2</v>
      </c>
      <c r="V27" s="27">
        <v>60</v>
      </c>
      <c r="W27" s="27">
        <v>1</v>
      </c>
      <c r="X27" s="21" t="s">
        <v>69</v>
      </c>
      <c r="Y27" s="27">
        <v>1</v>
      </c>
      <c r="Z27" s="27">
        <v>15</v>
      </c>
      <c r="AA27" s="27">
        <v>1267</v>
      </c>
      <c r="AB27" s="21" t="s">
        <v>69</v>
      </c>
      <c r="AC27" s="21" t="s">
        <v>69</v>
      </c>
      <c r="AD27" s="21" t="s">
        <v>69</v>
      </c>
      <c r="AE27" s="27">
        <v>97</v>
      </c>
    </row>
    <row r="28" spans="1:31" ht="12.6" x14ac:dyDescent="0.25">
      <c r="A28" s="13" t="s">
        <v>106</v>
      </c>
      <c r="B28" s="22" t="s">
        <v>107</v>
      </c>
      <c r="C28" s="25">
        <v>7838</v>
      </c>
      <c r="D28" s="25">
        <v>363</v>
      </c>
      <c r="E28" s="25">
        <v>76</v>
      </c>
      <c r="F28" s="25">
        <v>13</v>
      </c>
      <c r="G28" s="25">
        <v>17</v>
      </c>
      <c r="H28" s="25">
        <v>349</v>
      </c>
      <c r="I28" s="25">
        <v>7</v>
      </c>
      <c r="J28" s="25">
        <v>7</v>
      </c>
      <c r="K28" s="20" t="s">
        <v>69</v>
      </c>
      <c r="L28" s="25">
        <v>2</v>
      </c>
      <c r="M28" s="25">
        <v>3</v>
      </c>
      <c r="N28" s="25">
        <v>1</v>
      </c>
      <c r="O28" s="25">
        <v>54</v>
      </c>
      <c r="P28" s="25">
        <v>341</v>
      </c>
      <c r="Q28" s="25">
        <v>635</v>
      </c>
      <c r="R28" s="25">
        <v>1235</v>
      </c>
      <c r="S28" s="25">
        <v>1292</v>
      </c>
      <c r="T28" s="27">
        <v>18</v>
      </c>
      <c r="U28" s="27">
        <v>42</v>
      </c>
      <c r="V28" s="27">
        <v>153</v>
      </c>
      <c r="W28" s="27">
        <v>5</v>
      </c>
      <c r="X28" s="27">
        <v>5</v>
      </c>
      <c r="Y28" s="27">
        <v>2</v>
      </c>
      <c r="Z28" s="27">
        <v>39</v>
      </c>
      <c r="AA28" s="27">
        <v>2976</v>
      </c>
      <c r="AB28" s="21" t="s">
        <v>69</v>
      </c>
      <c r="AC28" s="21" t="s">
        <v>69</v>
      </c>
      <c r="AD28" s="21" t="s">
        <v>69</v>
      </c>
      <c r="AE28" s="27">
        <v>203</v>
      </c>
    </row>
    <row r="29" spans="1:31" s="1" customFormat="1" ht="12.75" customHeight="1" x14ac:dyDescent="0.25">
      <c r="A29" s="23" t="s">
        <v>108</v>
      </c>
      <c r="B29" s="24" t="s">
        <v>109</v>
      </c>
      <c r="C29" s="26">
        <v>54850</v>
      </c>
      <c r="D29" s="26">
        <v>4888</v>
      </c>
      <c r="E29" s="26">
        <v>772</v>
      </c>
      <c r="F29" s="26">
        <v>434</v>
      </c>
      <c r="G29" s="26">
        <v>321</v>
      </c>
      <c r="H29" s="26">
        <v>6362</v>
      </c>
      <c r="I29" s="26">
        <v>93</v>
      </c>
      <c r="J29" s="26">
        <v>55</v>
      </c>
      <c r="K29" s="26">
        <v>6</v>
      </c>
      <c r="L29" s="26">
        <v>27</v>
      </c>
      <c r="M29" s="26">
        <v>83</v>
      </c>
      <c r="N29" s="26">
        <v>43</v>
      </c>
      <c r="O29" s="26">
        <v>1245</v>
      </c>
      <c r="P29" s="26">
        <v>2540</v>
      </c>
      <c r="Q29" s="26">
        <v>5458</v>
      </c>
      <c r="R29" s="26">
        <v>11240</v>
      </c>
      <c r="S29" s="26">
        <v>2203</v>
      </c>
      <c r="T29" s="28">
        <v>605</v>
      </c>
      <c r="U29" s="28">
        <v>633</v>
      </c>
      <c r="V29" s="28">
        <v>1097</v>
      </c>
      <c r="W29" s="28">
        <v>61</v>
      </c>
      <c r="X29" s="28">
        <v>58</v>
      </c>
      <c r="Y29" s="28">
        <v>48</v>
      </c>
      <c r="Z29" s="28">
        <v>425</v>
      </c>
      <c r="AA29" s="28">
        <v>13978</v>
      </c>
      <c r="AB29" s="28">
        <v>8</v>
      </c>
      <c r="AC29" s="28">
        <v>24</v>
      </c>
      <c r="AD29" s="28">
        <v>13</v>
      </c>
      <c r="AE29" s="28">
        <v>2130</v>
      </c>
    </row>
    <row r="30" spans="1:31" s="1" customFormat="1" ht="12.6" x14ac:dyDescent="0.25">
      <c r="A30" s="23" t="s">
        <v>110</v>
      </c>
      <c r="B30" s="24" t="s">
        <v>111</v>
      </c>
      <c r="C30" s="26">
        <v>19092</v>
      </c>
      <c r="D30" s="26">
        <v>561</v>
      </c>
      <c r="E30" s="26">
        <v>101</v>
      </c>
      <c r="F30" s="26">
        <v>27</v>
      </c>
      <c r="G30" s="26">
        <v>13</v>
      </c>
      <c r="H30" s="26">
        <v>1109</v>
      </c>
      <c r="I30" s="26">
        <v>9</v>
      </c>
      <c r="J30" s="26">
        <v>26</v>
      </c>
      <c r="K30" s="26">
        <v>1</v>
      </c>
      <c r="L30" s="29" t="s">
        <v>69</v>
      </c>
      <c r="M30" s="26">
        <v>2</v>
      </c>
      <c r="N30" s="26">
        <v>2</v>
      </c>
      <c r="O30" s="26">
        <v>109</v>
      </c>
      <c r="P30" s="26">
        <v>451</v>
      </c>
      <c r="Q30" s="26">
        <v>921</v>
      </c>
      <c r="R30" s="26">
        <v>6209</v>
      </c>
      <c r="S30" s="26">
        <v>2371</v>
      </c>
      <c r="T30" s="28">
        <v>41</v>
      </c>
      <c r="U30" s="28">
        <v>23</v>
      </c>
      <c r="V30" s="28">
        <v>360</v>
      </c>
      <c r="W30" s="28">
        <v>4</v>
      </c>
      <c r="X30" s="28">
        <v>14</v>
      </c>
      <c r="Y30" s="28">
        <v>18</v>
      </c>
      <c r="Z30" s="28">
        <v>56</v>
      </c>
      <c r="AA30" s="28">
        <v>6185</v>
      </c>
      <c r="AB30" s="28">
        <v>1</v>
      </c>
      <c r="AC30" s="28">
        <v>2</v>
      </c>
      <c r="AD30" s="28">
        <v>3</v>
      </c>
      <c r="AE30" s="28">
        <v>473</v>
      </c>
    </row>
    <row r="31" spans="1:31" s="1" customFormat="1" ht="12.6" x14ac:dyDescent="0.25">
      <c r="A31" s="23" t="s">
        <v>112</v>
      </c>
      <c r="B31" s="24" t="s">
        <v>113</v>
      </c>
      <c r="C31" s="26">
        <v>488</v>
      </c>
      <c r="D31" s="26">
        <v>4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84</v>
      </c>
      <c r="R31" s="26">
        <v>35</v>
      </c>
      <c r="S31" s="26">
        <v>7</v>
      </c>
      <c r="T31" s="28">
        <v>2</v>
      </c>
      <c r="U31" s="30" t="s">
        <v>69</v>
      </c>
      <c r="V31" s="30" t="s">
        <v>69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339</v>
      </c>
      <c r="AB31" s="30" t="s">
        <v>69</v>
      </c>
      <c r="AC31" s="30" t="s">
        <v>69</v>
      </c>
      <c r="AD31" s="28">
        <v>2</v>
      </c>
      <c r="AE31" s="28">
        <v>12</v>
      </c>
    </row>
    <row r="32" spans="1:31" s="1" customFormat="1" ht="12.6" x14ac:dyDescent="0.25">
      <c r="A32" s="13" t="s">
        <v>114</v>
      </c>
      <c r="B32" s="22" t="s">
        <v>115</v>
      </c>
      <c r="C32" s="25">
        <v>403</v>
      </c>
      <c r="D32" s="25">
        <v>4</v>
      </c>
      <c r="E32" s="20" t="s">
        <v>69</v>
      </c>
      <c r="F32" s="20" t="s">
        <v>69</v>
      </c>
      <c r="G32" s="20" t="s">
        <v>69</v>
      </c>
      <c r="H32" s="20" t="s">
        <v>69</v>
      </c>
      <c r="I32" s="20" t="s">
        <v>69</v>
      </c>
      <c r="J32" s="20" t="s">
        <v>69</v>
      </c>
      <c r="K32" s="20" t="s">
        <v>69</v>
      </c>
      <c r="L32" s="20" t="s">
        <v>69</v>
      </c>
      <c r="M32" s="20" t="s">
        <v>69</v>
      </c>
      <c r="N32" s="20" t="s">
        <v>69</v>
      </c>
      <c r="O32" s="20" t="s">
        <v>69</v>
      </c>
      <c r="P32" s="25">
        <v>3</v>
      </c>
      <c r="Q32" s="25">
        <v>75</v>
      </c>
      <c r="R32" s="25">
        <v>26</v>
      </c>
      <c r="S32" s="25">
        <v>3</v>
      </c>
      <c r="T32" s="27">
        <v>2</v>
      </c>
      <c r="U32" s="21" t="s">
        <v>69</v>
      </c>
      <c r="V32" s="21" t="s">
        <v>69</v>
      </c>
      <c r="W32" s="21" t="s">
        <v>69</v>
      </c>
      <c r="X32" s="21" t="s">
        <v>69</v>
      </c>
      <c r="Y32" s="21" t="s">
        <v>69</v>
      </c>
      <c r="Z32" s="21" t="s">
        <v>69</v>
      </c>
      <c r="AA32" s="27">
        <v>280</v>
      </c>
      <c r="AB32" s="21" t="s">
        <v>69</v>
      </c>
      <c r="AC32" s="21" t="s">
        <v>69</v>
      </c>
      <c r="AD32" s="27">
        <v>2</v>
      </c>
      <c r="AE32" s="27">
        <v>8</v>
      </c>
    </row>
    <row r="33" spans="1:31" s="1" customFormat="1" ht="12.6" x14ac:dyDescent="0.25">
      <c r="A33" s="13" t="s">
        <v>116</v>
      </c>
      <c r="B33" s="22" t="s">
        <v>117</v>
      </c>
      <c r="C33" s="25">
        <v>85</v>
      </c>
      <c r="D33" s="20" t="s">
        <v>69</v>
      </c>
      <c r="E33" s="20" t="s">
        <v>69</v>
      </c>
      <c r="F33" s="20" t="s">
        <v>69</v>
      </c>
      <c r="G33" s="20" t="s">
        <v>69</v>
      </c>
      <c r="H33" s="20" t="s">
        <v>69</v>
      </c>
      <c r="I33" s="20" t="s">
        <v>69</v>
      </c>
      <c r="J33" s="20" t="s">
        <v>69</v>
      </c>
      <c r="K33" s="20" t="s">
        <v>69</v>
      </c>
      <c r="L33" s="20" t="s">
        <v>69</v>
      </c>
      <c r="M33" s="20" t="s">
        <v>69</v>
      </c>
      <c r="N33" s="20" t="s">
        <v>69</v>
      </c>
      <c r="O33" s="20" t="s">
        <v>69</v>
      </c>
      <c r="P33" s="20" t="s">
        <v>69</v>
      </c>
      <c r="Q33" s="25">
        <v>9</v>
      </c>
      <c r="R33" s="25">
        <v>9</v>
      </c>
      <c r="S33" s="25">
        <v>4</v>
      </c>
      <c r="T33" s="21" t="s">
        <v>69</v>
      </c>
      <c r="U33" s="21" t="s">
        <v>69</v>
      </c>
      <c r="V33" s="21" t="s">
        <v>69</v>
      </c>
      <c r="W33" s="21" t="s">
        <v>69</v>
      </c>
      <c r="X33" s="21" t="s">
        <v>69</v>
      </c>
      <c r="Y33" s="21" t="s">
        <v>69</v>
      </c>
      <c r="Z33" s="21" t="s">
        <v>69</v>
      </c>
      <c r="AA33" s="27">
        <v>59</v>
      </c>
      <c r="AB33" s="21" t="s">
        <v>69</v>
      </c>
      <c r="AC33" s="21" t="s">
        <v>69</v>
      </c>
      <c r="AD33" s="21" t="s">
        <v>69</v>
      </c>
      <c r="AE33" s="27">
        <v>4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x14ac:dyDescent="0.25">
      <c r="A37" s="135" t="s">
        <v>118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182</v>
      </c>
    </row>
    <row r="2" spans="1:57" ht="12.6" x14ac:dyDescent="0.25">
      <c r="A2" s="33" t="s">
        <v>216</v>
      </c>
    </row>
    <row r="3" spans="1:57" s="34" customFormat="1" ht="14.25" customHeight="1" x14ac:dyDescent="0.25">
      <c r="A3" s="129" t="s">
        <v>183</v>
      </c>
      <c r="B3" s="127" t="s">
        <v>184</v>
      </c>
      <c r="C3" s="128"/>
      <c r="D3" s="127" t="s">
        <v>185</v>
      </c>
      <c r="E3" s="128"/>
      <c r="F3" s="127" t="s">
        <v>186</v>
      </c>
      <c r="G3" s="128"/>
      <c r="H3" s="127" t="s">
        <v>187</v>
      </c>
      <c r="I3" s="128"/>
      <c r="J3" s="127" t="s">
        <v>188</v>
      </c>
      <c r="K3" s="128"/>
      <c r="L3" s="127" t="s">
        <v>189</v>
      </c>
      <c r="M3" s="128"/>
      <c r="N3" s="127" t="s">
        <v>190</v>
      </c>
      <c r="O3" s="128"/>
      <c r="P3" s="127" t="s">
        <v>191</v>
      </c>
      <c r="Q3" s="128"/>
      <c r="R3" s="127" t="s">
        <v>192</v>
      </c>
      <c r="S3" s="128"/>
      <c r="T3" s="127" t="s">
        <v>193</v>
      </c>
      <c r="U3" s="128"/>
      <c r="V3" s="127" t="s">
        <v>194</v>
      </c>
      <c r="W3" s="128"/>
      <c r="X3" s="127" t="s">
        <v>195</v>
      </c>
      <c r="Y3" s="128"/>
      <c r="Z3" s="127" t="s">
        <v>196</v>
      </c>
      <c r="AA3" s="128"/>
      <c r="AB3" s="127" t="s">
        <v>197</v>
      </c>
      <c r="AC3" s="128"/>
      <c r="AD3" s="127" t="s">
        <v>198</v>
      </c>
      <c r="AE3" s="128"/>
      <c r="AF3" s="127" t="s">
        <v>199</v>
      </c>
      <c r="AG3" s="128"/>
      <c r="AH3" s="127" t="s">
        <v>200</v>
      </c>
      <c r="AI3" s="128"/>
      <c r="AJ3" s="127" t="s">
        <v>201</v>
      </c>
      <c r="AK3" s="128"/>
      <c r="AL3" s="127" t="s">
        <v>202</v>
      </c>
      <c r="AM3" s="128"/>
      <c r="AN3" s="127" t="s">
        <v>203</v>
      </c>
      <c r="AO3" s="128"/>
      <c r="AP3" s="127" t="s">
        <v>204</v>
      </c>
      <c r="AQ3" s="128"/>
      <c r="AR3" s="127" t="s">
        <v>205</v>
      </c>
      <c r="AS3" s="128"/>
      <c r="AT3" s="127" t="s">
        <v>206</v>
      </c>
      <c r="AU3" s="128"/>
      <c r="AV3" s="127" t="s">
        <v>207</v>
      </c>
      <c r="AW3" s="128"/>
      <c r="AX3" s="127" t="s">
        <v>208</v>
      </c>
      <c r="AY3" s="128"/>
      <c r="AZ3" s="127" t="s">
        <v>209</v>
      </c>
      <c r="BA3" s="128"/>
      <c r="BB3" s="127" t="s">
        <v>210</v>
      </c>
      <c r="BC3" s="128"/>
      <c r="BD3" s="127" t="s">
        <v>211</v>
      </c>
      <c r="BE3" s="128"/>
    </row>
    <row r="4" spans="1:57" s="34" customFormat="1" ht="14.25" customHeight="1" x14ac:dyDescent="0.25">
      <c r="A4" s="130"/>
      <c r="B4" s="35" t="s">
        <v>212</v>
      </c>
      <c r="C4" s="35" t="s">
        <v>213</v>
      </c>
      <c r="D4" s="35" t="s">
        <v>212</v>
      </c>
      <c r="E4" s="35" t="s">
        <v>213</v>
      </c>
      <c r="F4" s="35" t="s">
        <v>212</v>
      </c>
      <c r="G4" s="35" t="s">
        <v>213</v>
      </c>
      <c r="H4" s="35" t="s">
        <v>212</v>
      </c>
      <c r="I4" s="35" t="s">
        <v>213</v>
      </c>
      <c r="J4" s="35" t="s">
        <v>212</v>
      </c>
      <c r="K4" s="35" t="s">
        <v>213</v>
      </c>
      <c r="L4" s="35" t="s">
        <v>212</v>
      </c>
      <c r="M4" s="35" t="s">
        <v>213</v>
      </c>
      <c r="N4" s="35" t="s">
        <v>212</v>
      </c>
      <c r="O4" s="35" t="s">
        <v>213</v>
      </c>
      <c r="P4" s="35" t="s">
        <v>212</v>
      </c>
      <c r="Q4" s="35" t="s">
        <v>213</v>
      </c>
      <c r="R4" s="35" t="s">
        <v>212</v>
      </c>
      <c r="S4" s="35" t="s">
        <v>213</v>
      </c>
      <c r="T4" s="35" t="s">
        <v>212</v>
      </c>
      <c r="U4" s="35" t="s">
        <v>213</v>
      </c>
      <c r="V4" s="35" t="s">
        <v>212</v>
      </c>
      <c r="W4" s="35" t="s">
        <v>213</v>
      </c>
      <c r="X4" s="35" t="s">
        <v>212</v>
      </c>
      <c r="Y4" s="35" t="s">
        <v>213</v>
      </c>
      <c r="Z4" s="35" t="s">
        <v>212</v>
      </c>
      <c r="AA4" s="35" t="s">
        <v>213</v>
      </c>
      <c r="AB4" s="35" t="s">
        <v>212</v>
      </c>
      <c r="AC4" s="35" t="s">
        <v>213</v>
      </c>
      <c r="AD4" s="35" t="s">
        <v>212</v>
      </c>
      <c r="AE4" s="35" t="s">
        <v>213</v>
      </c>
      <c r="AF4" s="35" t="s">
        <v>212</v>
      </c>
      <c r="AG4" s="35" t="s">
        <v>213</v>
      </c>
      <c r="AH4" s="35" t="s">
        <v>212</v>
      </c>
      <c r="AI4" s="35" t="s">
        <v>213</v>
      </c>
      <c r="AJ4" s="35" t="s">
        <v>212</v>
      </c>
      <c r="AK4" s="35" t="s">
        <v>213</v>
      </c>
      <c r="AL4" s="35" t="s">
        <v>212</v>
      </c>
      <c r="AM4" s="35" t="s">
        <v>213</v>
      </c>
      <c r="AN4" s="35" t="s">
        <v>212</v>
      </c>
      <c r="AO4" s="35" t="s">
        <v>213</v>
      </c>
      <c r="AP4" s="35" t="s">
        <v>212</v>
      </c>
      <c r="AQ4" s="35" t="s">
        <v>213</v>
      </c>
      <c r="AR4" s="35" t="s">
        <v>212</v>
      </c>
      <c r="AS4" s="35" t="s">
        <v>213</v>
      </c>
      <c r="AT4" s="35" t="s">
        <v>212</v>
      </c>
      <c r="AU4" s="35" t="s">
        <v>213</v>
      </c>
      <c r="AV4" s="35" t="s">
        <v>212</v>
      </c>
      <c r="AW4" s="35" t="s">
        <v>213</v>
      </c>
      <c r="AX4" s="35" t="s">
        <v>212</v>
      </c>
      <c r="AY4" s="35" t="s">
        <v>213</v>
      </c>
      <c r="AZ4" s="35" t="s">
        <v>212</v>
      </c>
      <c r="BA4" s="35" t="s">
        <v>213</v>
      </c>
      <c r="BB4" s="35" t="s">
        <v>212</v>
      </c>
      <c r="BC4" s="35" t="s">
        <v>213</v>
      </c>
      <c r="BD4" s="35" t="s">
        <v>212</v>
      </c>
      <c r="BE4" s="35" t="s">
        <v>213</v>
      </c>
    </row>
    <row r="5" spans="1:57" ht="12.6" x14ac:dyDescent="0.25">
      <c r="A5" s="36" t="s">
        <v>126</v>
      </c>
      <c r="B5" s="37">
        <v>157905</v>
      </c>
      <c r="C5" s="37">
        <v>265551</v>
      </c>
      <c r="D5" s="37">
        <v>7503</v>
      </c>
      <c r="E5" s="37">
        <v>3011</v>
      </c>
      <c r="F5" s="37">
        <v>1263</v>
      </c>
      <c r="G5" s="37">
        <v>392</v>
      </c>
      <c r="H5" s="37">
        <v>479</v>
      </c>
      <c r="I5" s="37">
        <v>221</v>
      </c>
      <c r="J5" s="37">
        <v>428</v>
      </c>
      <c r="K5" s="37">
        <v>173</v>
      </c>
      <c r="L5" s="37">
        <v>7348</v>
      </c>
      <c r="M5" s="37">
        <v>4254</v>
      </c>
      <c r="N5" s="37">
        <v>155</v>
      </c>
      <c r="O5" s="37">
        <v>45</v>
      </c>
      <c r="P5" s="37">
        <v>92</v>
      </c>
      <c r="Q5" s="37">
        <v>48</v>
      </c>
      <c r="R5" s="37">
        <v>7</v>
      </c>
      <c r="S5" s="37">
        <v>7</v>
      </c>
      <c r="T5" s="37">
        <v>39</v>
      </c>
      <c r="U5" s="37">
        <v>18</v>
      </c>
      <c r="V5" s="37">
        <v>96</v>
      </c>
      <c r="W5" s="37">
        <v>53</v>
      </c>
      <c r="X5" s="37">
        <v>65</v>
      </c>
      <c r="Y5" s="37">
        <v>20</v>
      </c>
      <c r="Z5" s="37">
        <v>1229</v>
      </c>
      <c r="AA5" s="37">
        <v>1437</v>
      </c>
      <c r="AB5" s="37">
        <v>4024</v>
      </c>
      <c r="AC5" s="37">
        <v>3313</v>
      </c>
      <c r="AD5" s="37">
        <v>5896</v>
      </c>
      <c r="AE5" s="37">
        <v>28988</v>
      </c>
      <c r="AF5" s="37">
        <v>25326</v>
      </c>
      <c r="AG5" s="37">
        <v>64487</v>
      </c>
      <c r="AH5" s="37">
        <v>85805</v>
      </c>
      <c r="AI5" s="37">
        <v>23590</v>
      </c>
      <c r="AJ5" s="37">
        <v>662</v>
      </c>
      <c r="AK5" s="37">
        <v>460</v>
      </c>
      <c r="AL5" s="37">
        <v>811</v>
      </c>
      <c r="AM5" s="37">
        <v>395</v>
      </c>
      <c r="AN5" s="37">
        <v>2139</v>
      </c>
      <c r="AO5" s="37">
        <v>1122</v>
      </c>
      <c r="AP5" s="37">
        <v>71</v>
      </c>
      <c r="AQ5" s="37">
        <v>33</v>
      </c>
      <c r="AR5" s="37">
        <v>127</v>
      </c>
      <c r="AS5" s="37">
        <v>37</v>
      </c>
      <c r="AT5" s="37">
        <v>79</v>
      </c>
      <c r="AU5" s="37">
        <v>31</v>
      </c>
      <c r="AV5" s="37">
        <v>683</v>
      </c>
      <c r="AW5" s="37">
        <v>269</v>
      </c>
      <c r="AX5" s="37">
        <v>9608</v>
      </c>
      <c r="AY5" s="37">
        <v>127369</v>
      </c>
      <c r="AZ5" s="37">
        <v>15</v>
      </c>
      <c r="BA5" s="37">
        <v>6</v>
      </c>
      <c r="BB5" s="37">
        <v>24</v>
      </c>
      <c r="BC5" s="37">
        <v>19</v>
      </c>
      <c r="BD5" s="37">
        <v>24</v>
      </c>
      <c r="BE5" s="37">
        <v>69</v>
      </c>
    </row>
    <row r="6" spans="1:57" ht="12.6" x14ac:dyDescent="0.25">
      <c r="A6" s="36" t="s">
        <v>127</v>
      </c>
      <c r="B6" s="38">
        <v>2</v>
      </c>
      <c r="C6" s="38">
        <v>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>
        <v>1</v>
      </c>
      <c r="R6" s="38"/>
      <c r="S6" s="38"/>
      <c r="T6" s="38"/>
      <c r="U6" s="38"/>
      <c r="V6" s="38"/>
      <c r="W6" s="38"/>
      <c r="X6" s="38"/>
      <c r="Y6" s="38"/>
      <c r="Z6" s="38"/>
      <c r="AA6" s="38">
        <v>1</v>
      </c>
      <c r="AB6" s="38"/>
      <c r="AC6" s="38"/>
      <c r="AD6" s="38"/>
      <c r="AE6" s="38"/>
      <c r="AF6" s="38"/>
      <c r="AG6" s="38">
        <v>1</v>
      </c>
      <c r="AH6" s="38"/>
      <c r="AI6" s="38"/>
      <c r="AJ6" s="38"/>
      <c r="AK6" s="38"/>
      <c r="AL6" s="38">
        <v>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>
        <v>4</v>
      </c>
      <c r="AZ6" s="38"/>
      <c r="BA6" s="38"/>
      <c r="BB6" s="38"/>
      <c r="BC6" s="38"/>
      <c r="BD6" s="38"/>
      <c r="BE6" s="38"/>
    </row>
    <row r="7" spans="1:57" ht="12.6" x14ac:dyDescent="0.25">
      <c r="A7" s="36" t="s">
        <v>128</v>
      </c>
      <c r="B7" s="38">
        <v>3831</v>
      </c>
      <c r="C7" s="38">
        <v>376</v>
      </c>
      <c r="D7" s="38">
        <v>454</v>
      </c>
      <c r="E7" s="38">
        <v>58</v>
      </c>
      <c r="F7" s="38">
        <v>116</v>
      </c>
      <c r="G7" s="38">
        <v>11</v>
      </c>
      <c r="H7" s="38">
        <v>90</v>
      </c>
      <c r="I7" s="38">
        <v>12</v>
      </c>
      <c r="J7" s="38">
        <v>66</v>
      </c>
      <c r="K7" s="38">
        <v>7</v>
      </c>
      <c r="L7" s="38">
        <v>1910</v>
      </c>
      <c r="M7" s="38">
        <v>69</v>
      </c>
      <c r="N7" s="38">
        <v>27</v>
      </c>
      <c r="O7" s="38"/>
      <c r="P7" s="38">
        <v>4</v>
      </c>
      <c r="Q7" s="38"/>
      <c r="R7" s="38"/>
      <c r="S7" s="38">
        <v>1</v>
      </c>
      <c r="T7" s="38">
        <v>5</v>
      </c>
      <c r="U7" s="38">
        <v>1</v>
      </c>
      <c r="V7" s="38">
        <v>18</v>
      </c>
      <c r="W7" s="38">
        <v>4</v>
      </c>
      <c r="X7" s="38">
        <v>10</v>
      </c>
      <c r="Y7" s="38"/>
      <c r="Z7" s="38">
        <v>150</v>
      </c>
      <c r="AA7" s="38">
        <v>24</v>
      </c>
      <c r="AB7" s="38">
        <v>228</v>
      </c>
      <c r="AC7" s="38">
        <v>32</v>
      </c>
      <c r="AD7" s="38">
        <v>23</v>
      </c>
      <c r="AE7" s="38">
        <v>9</v>
      </c>
      <c r="AF7" s="38">
        <v>41</v>
      </c>
      <c r="AG7" s="38">
        <v>31</v>
      </c>
      <c r="AH7" s="38">
        <v>20</v>
      </c>
      <c r="AI7" s="38">
        <v>10</v>
      </c>
      <c r="AJ7" s="38">
        <v>118</v>
      </c>
      <c r="AK7" s="38">
        <v>32</v>
      </c>
      <c r="AL7" s="38">
        <v>166</v>
      </c>
      <c r="AM7" s="38">
        <v>18</v>
      </c>
      <c r="AN7" s="38">
        <v>89</v>
      </c>
      <c r="AO7" s="38">
        <v>17</v>
      </c>
      <c r="AP7" s="38">
        <v>12</v>
      </c>
      <c r="AQ7" s="38">
        <v>1</v>
      </c>
      <c r="AR7" s="38">
        <v>11</v>
      </c>
      <c r="AS7" s="38">
        <v>1</v>
      </c>
      <c r="AT7" s="38">
        <v>8</v>
      </c>
      <c r="AU7" s="38"/>
      <c r="AV7" s="38">
        <v>81</v>
      </c>
      <c r="AW7" s="38">
        <v>11</v>
      </c>
      <c r="AX7" s="38">
        <v>4</v>
      </c>
      <c r="AY7" s="38">
        <v>9</v>
      </c>
      <c r="AZ7" s="38">
        <v>1</v>
      </c>
      <c r="BA7" s="38"/>
      <c r="BB7" s="38">
        <v>4</v>
      </c>
      <c r="BC7" s="38"/>
      <c r="BD7" s="38"/>
      <c r="BE7" s="38"/>
    </row>
    <row r="8" spans="1:57" ht="12.6" x14ac:dyDescent="0.25">
      <c r="A8" s="36" t="s">
        <v>129</v>
      </c>
      <c r="B8" s="38">
        <v>3162</v>
      </c>
      <c r="C8" s="38">
        <v>157</v>
      </c>
      <c r="D8" s="38">
        <v>268</v>
      </c>
      <c r="E8" s="38">
        <v>10</v>
      </c>
      <c r="F8" s="38">
        <v>188</v>
      </c>
      <c r="G8" s="38">
        <v>4</v>
      </c>
      <c r="H8" s="38">
        <v>45</v>
      </c>
      <c r="I8" s="38">
        <v>1</v>
      </c>
      <c r="J8" s="38">
        <v>73</v>
      </c>
      <c r="K8" s="38">
        <v>4</v>
      </c>
      <c r="L8" s="38">
        <v>1095</v>
      </c>
      <c r="M8" s="38">
        <v>4</v>
      </c>
      <c r="N8" s="38">
        <v>29</v>
      </c>
      <c r="O8" s="38">
        <v>1</v>
      </c>
      <c r="P8" s="38">
        <v>1</v>
      </c>
      <c r="Q8" s="38">
        <v>1</v>
      </c>
      <c r="R8" s="38"/>
      <c r="S8" s="38"/>
      <c r="T8" s="38">
        <v>2</v>
      </c>
      <c r="U8" s="38"/>
      <c r="V8" s="38">
        <v>12</v>
      </c>
      <c r="W8" s="38"/>
      <c r="X8" s="38">
        <v>6</v>
      </c>
      <c r="Y8" s="38"/>
      <c r="Z8" s="38">
        <v>168</v>
      </c>
      <c r="AA8" s="38">
        <v>6</v>
      </c>
      <c r="AB8" s="38">
        <v>331</v>
      </c>
      <c r="AC8" s="38">
        <v>35</v>
      </c>
      <c r="AD8" s="38">
        <v>75</v>
      </c>
      <c r="AE8" s="38">
        <v>16</v>
      </c>
      <c r="AF8" s="38">
        <v>333</v>
      </c>
      <c r="AG8" s="38">
        <v>31</v>
      </c>
      <c r="AH8" s="38">
        <v>48</v>
      </c>
      <c r="AI8" s="38">
        <v>4</v>
      </c>
      <c r="AJ8" s="38">
        <v>55</v>
      </c>
      <c r="AK8" s="38">
        <v>11</v>
      </c>
      <c r="AL8" s="38">
        <v>84</v>
      </c>
      <c r="AM8" s="38">
        <v>5</v>
      </c>
      <c r="AN8" s="38">
        <v>78</v>
      </c>
      <c r="AO8" s="38"/>
      <c r="AP8" s="38">
        <v>1</v>
      </c>
      <c r="AQ8" s="38">
        <v>1</v>
      </c>
      <c r="AR8" s="38">
        <v>13</v>
      </c>
      <c r="AS8" s="38"/>
      <c r="AT8" s="38">
        <v>12</v>
      </c>
      <c r="AU8" s="38">
        <v>1</v>
      </c>
      <c r="AV8" s="38">
        <v>77</v>
      </c>
      <c r="AW8" s="38">
        <v>1</v>
      </c>
      <c r="AX8" s="38">
        <v>5</v>
      </c>
      <c r="AY8" s="38">
        <v>10</v>
      </c>
      <c r="AZ8" s="38">
        <v>1</v>
      </c>
      <c r="BA8" s="38"/>
      <c r="BB8" s="38">
        <v>7</v>
      </c>
      <c r="BC8" s="38"/>
      <c r="BD8" s="38"/>
      <c r="BE8" s="38"/>
    </row>
    <row r="9" spans="1:57" ht="12.6" x14ac:dyDescent="0.25">
      <c r="A9" s="36" t="s">
        <v>130</v>
      </c>
      <c r="B9" s="38">
        <v>6</v>
      </c>
      <c r="C9" s="38">
        <v>4</v>
      </c>
      <c r="D9" s="38">
        <v>1</v>
      </c>
      <c r="E9" s="38">
        <v>1</v>
      </c>
      <c r="F9" s="38"/>
      <c r="G9" s="38"/>
      <c r="H9" s="38"/>
      <c r="I9" s="38"/>
      <c r="J9" s="38"/>
      <c r="K9" s="38"/>
      <c r="L9" s="38">
        <v>1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>
        <v>3</v>
      </c>
      <c r="AC9" s="38">
        <v>1</v>
      </c>
      <c r="AD9" s="38">
        <v>1</v>
      </c>
      <c r="AE9" s="38">
        <v>1</v>
      </c>
      <c r="AF9" s="38"/>
      <c r="AG9" s="38">
        <v>1</v>
      </c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</row>
    <row r="10" spans="1:57" ht="12.6" x14ac:dyDescent="0.25">
      <c r="A10" s="36" t="s">
        <v>131</v>
      </c>
      <c r="B10" s="38">
        <v>13</v>
      </c>
      <c r="C10" s="38"/>
      <c r="D10" s="38">
        <v>6</v>
      </c>
      <c r="E10" s="38"/>
      <c r="F10" s="38"/>
      <c r="G10" s="38"/>
      <c r="H10" s="38">
        <v>1</v>
      </c>
      <c r="I10" s="38"/>
      <c r="J10" s="38">
        <v>1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>
        <v>1</v>
      </c>
      <c r="AK10" s="38"/>
      <c r="AL10" s="38"/>
      <c r="AM10" s="38"/>
      <c r="AN10" s="38">
        <v>1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</row>
    <row r="11" spans="1:57" ht="12.6" x14ac:dyDescent="0.25">
      <c r="A11" s="36" t="s">
        <v>132</v>
      </c>
      <c r="B11" s="38">
        <v>41</v>
      </c>
      <c r="C11" s="38">
        <v>8</v>
      </c>
      <c r="D11" s="38">
        <v>14</v>
      </c>
      <c r="E11" s="38">
        <v>2</v>
      </c>
      <c r="F11" s="38">
        <v>3</v>
      </c>
      <c r="G11" s="38">
        <v>1</v>
      </c>
      <c r="H11" s="38">
        <v>4</v>
      </c>
      <c r="I11" s="38"/>
      <c r="J11" s="38"/>
      <c r="K11" s="38"/>
      <c r="L11" s="38">
        <v>12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>
        <v>3</v>
      </c>
      <c r="AC11" s="38">
        <v>1</v>
      </c>
      <c r="AD11" s="38"/>
      <c r="AE11" s="38"/>
      <c r="AF11" s="38"/>
      <c r="AG11" s="38">
        <v>2</v>
      </c>
      <c r="AH11" s="38"/>
      <c r="AI11" s="38"/>
      <c r="AJ11" s="38">
        <v>1</v>
      </c>
      <c r="AK11" s="38"/>
      <c r="AL11" s="38"/>
      <c r="AM11" s="38"/>
      <c r="AN11" s="38">
        <v>1</v>
      </c>
      <c r="AO11" s="38"/>
      <c r="AP11" s="38"/>
      <c r="AQ11" s="38"/>
      <c r="AR11" s="38">
        <v>1</v>
      </c>
      <c r="AS11" s="38"/>
      <c r="AT11" s="38"/>
      <c r="AU11" s="38"/>
      <c r="AV11" s="38">
        <v>1</v>
      </c>
      <c r="AW11" s="38">
        <v>1</v>
      </c>
      <c r="AX11" s="38"/>
      <c r="AY11" s="38"/>
      <c r="AZ11" s="38"/>
      <c r="BA11" s="38"/>
      <c r="BB11" s="38"/>
      <c r="BC11" s="38"/>
      <c r="BD11" s="38"/>
      <c r="BE11" s="38"/>
    </row>
    <row r="12" spans="1:57" ht="12.6" x14ac:dyDescent="0.25">
      <c r="A12" s="36" t="s">
        <v>133</v>
      </c>
      <c r="B12" s="38">
        <v>4508</v>
      </c>
      <c r="C12" s="38">
        <v>2323</v>
      </c>
      <c r="D12" s="38">
        <v>1327</v>
      </c>
      <c r="E12" s="38">
        <v>445</v>
      </c>
      <c r="F12" s="38">
        <v>506</v>
      </c>
      <c r="G12" s="38">
        <v>157</v>
      </c>
      <c r="H12" s="38">
        <v>38</v>
      </c>
      <c r="I12" s="38">
        <v>22</v>
      </c>
      <c r="J12" s="38">
        <v>27</v>
      </c>
      <c r="K12" s="38">
        <v>11</v>
      </c>
      <c r="L12" s="38">
        <v>287</v>
      </c>
      <c r="M12" s="38">
        <v>268</v>
      </c>
      <c r="N12" s="38">
        <v>12</v>
      </c>
      <c r="O12" s="38">
        <v>2</v>
      </c>
      <c r="P12" s="38">
        <v>10</v>
      </c>
      <c r="Q12" s="38">
        <v>3</v>
      </c>
      <c r="R12" s="38">
        <v>2</v>
      </c>
      <c r="S12" s="38"/>
      <c r="T12" s="38"/>
      <c r="U12" s="38"/>
      <c r="V12" s="38">
        <v>2</v>
      </c>
      <c r="W12" s="38"/>
      <c r="X12" s="38">
        <v>2</v>
      </c>
      <c r="Y12" s="38"/>
      <c r="Z12" s="38">
        <v>10</v>
      </c>
      <c r="AA12" s="38">
        <v>19</v>
      </c>
      <c r="AB12" s="38">
        <v>40</v>
      </c>
      <c r="AC12" s="38">
        <v>16</v>
      </c>
      <c r="AD12" s="38">
        <v>10</v>
      </c>
      <c r="AE12" s="38">
        <v>5</v>
      </c>
      <c r="AF12" s="38">
        <v>20</v>
      </c>
      <c r="AG12" s="38">
        <v>33</v>
      </c>
      <c r="AH12" s="38">
        <v>4</v>
      </c>
      <c r="AI12" s="38">
        <v>8</v>
      </c>
      <c r="AJ12" s="38">
        <v>13</v>
      </c>
      <c r="AK12" s="38">
        <v>9</v>
      </c>
      <c r="AL12" s="38">
        <v>32</v>
      </c>
      <c r="AM12" s="38">
        <v>7</v>
      </c>
      <c r="AN12" s="38">
        <v>1241</v>
      </c>
      <c r="AO12" s="38">
        <v>717</v>
      </c>
      <c r="AP12" s="38">
        <v>6</v>
      </c>
      <c r="AQ12" s="38">
        <v>1</v>
      </c>
      <c r="AR12" s="38">
        <v>7</v>
      </c>
      <c r="AS12" s="38">
        <v>3</v>
      </c>
      <c r="AT12" s="38">
        <v>13</v>
      </c>
      <c r="AU12" s="38">
        <v>1</v>
      </c>
      <c r="AV12" s="38">
        <v>162</v>
      </c>
      <c r="AW12" s="38">
        <v>53</v>
      </c>
      <c r="AX12" s="38">
        <v>3</v>
      </c>
      <c r="AY12" s="38">
        <v>8</v>
      </c>
      <c r="AZ12" s="38"/>
      <c r="BA12" s="38"/>
      <c r="BB12" s="38">
        <v>1</v>
      </c>
      <c r="BC12" s="38"/>
      <c r="BD12" s="38"/>
      <c r="BE12" s="38"/>
    </row>
    <row r="13" spans="1:57" ht="12.6" x14ac:dyDescent="0.25">
      <c r="A13" s="36" t="s">
        <v>134</v>
      </c>
      <c r="B13" s="38">
        <v>200</v>
      </c>
      <c r="C13" s="38">
        <v>69</v>
      </c>
      <c r="D13" s="38">
        <v>11</v>
      </c>
      <c r="E13" s="38">
        <v>2</v>
      </c>
      <c r="F13" s="38">
        <v>2</v>
      </c>
      <c r="G13" s="38"/>
      <c r="H13" s="38">
        <v>1</v>
      </c>
      <c r="I13" s="38">
        <v>1</v>
      </c>
      <c r="J13" s="38">
        <v>1</v>
      </c>
      <c r="K13" s="38"/>
      <c r="L13" s="38">
        <v>8</v>
      </c>
      <c r="M13" s="38">
        <v>1</v>
      </c>
      <c r="N13" s="38"/>
      <c r="O13" s="38"/>
      <c r="P13" s="38"/>
      <c r="Q13" s="38"/>
      <c r="R13" s="38">
        <v>1</v>
      </c>
      <c r="S13" s="38">
        <v>1</v>
      </c>
      <c r="T13" s="38"/>
      <c r="U13" s="38"/>
      <c r="V13" s="38"/>
      <c r="W13" s="38"/>
      <c r="X13" s="38"/>
      <c r="Y13" s="38"/>
      <c r="Z13" s="38"/>
      <c r="AA13" s="38"/>
      <c r="AB13" s="38">
        <v>158</v>
      </c>
      <c r="AC13" s="38">
        <v>54</v>
      </c>
      <c r="AD13" s="38">
        <v>5</v>
      </c>
      <c r="AE13" s="38">
        <v>2</v>
      </c>
      <c r="AF13" s="38"/>
      <c r="AG13" s="38">
        <v>3</v>
      </c>
      <c r="AH13" s="38"/>
      <c r="AI13" s="38">
        <v>1</v>
      </c>
      <c r="AJ13" s="38">
        <v>2</v>
      </c>
      <c r="AK13" s="38"/>
      <c r="AL13" s="38">
        <v>1</v>
      </c>
      <c r="AM13" s="38"/>
      <c r="AN13" s="38">
        <v>1</v>
      </c>
      <c r="AO13" s="38"/>
      <c r="AP13" s="38"/>
      <c r="AQ13" s="38"/>
      <c r="AR13" s="38">
        <v>1</v>
      </c>
      <c r="AS13" s="38"/>
      <c r="AT13" s="38"/>
      <c r="AU13" s="38"/>
      <c r="AV13" s="38">
        <v>1</v>
      </c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ht="12.6" x14ac:dyDescent="0.25">
      <c r="A14" s="36" t="s">
        <v>135</v>
      </c>
      <c r="B14" s="38">
        <v>1</v>
      </c>
      <c r="C14" s="38">
        <v>20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>
        <v>1</v>
      </c>
      <c r="AC14" s="38">
        <v>12</v>
      </c>
      <c r="AD14" s="38"/>
      <c r="AE14" s="38"/>
      <c r="AF14" s="38"/>
      <c r="AG14" s="38">
        <v>1</v>
      </c>
      <c r="AH14" s="38"/>
      <c r="AI14" s="38"/>
      <c r="AJ14" s="38"/>
      <c r="AK14" s="38"/>
      <c r="AL14" s="38"/>
      <c r="AM14" s="38"/>
      <c r="AN14" s="38"/>
      <c r="AO14" s="38"/>
      <c r="AP14" s="38"/>
      <c r="AQ14" s="38">
        <v>1</v>
      </c>
      <c r="AR14" s="38"/>
      <c r="AS14" s="38"/>
      <c r="AT14" s="38"/>
      <c r="AU14" s="38"/>
      <c r="AV14" s="38"/>
      <c r="AW14" s="38">
        <v>1</v>
      </c>
      <c r="AX14" s="38"/>
      <c r="AY14" s="38">
        <v>2</v>
      </c>
      <c r="AZ14" s="38"/>
      <c r="BA14" s="38"/>
      <c r="BB14" s="38"/>
      <c r="BC14" s="38"/>
      <c r="BD14" s="38"/>
      <c r="BE14" s="38"/>
    </row>
    <row r="15" spans="1:57" ht="12.6" x14ac:dyDescent="0.25">
      <c r="A15" s="36" t="s">
        <v>136</v>
      </c>
      <c r="B15" s="38">
        <v>1251</v>
      </c>
      <c r="C15" s="38">
        <v>670</v>
      </c>
      <c r="D15" s="38">
        <v>509</v>
      </c>
      <c r="E15" s="38">
        <v>201</v>
      </c>
      <c r="F15" s="38">
        <v>12</v>
      </c>
      <c r="G15" s="38">
        <v>11</v>
      </c>
      <c r="H15" s="38">
        <v>38</v>
      </c>
      <c r="I15" s="38">
        <v>3</v>
      </c>
      <c r="J15" s="38">
        <v>15</v>
      </c>
      <c r="K15" s="38">
        <v>19</v>
      </c>
      <c r="L15" s="38">
        <v>58</v>
      </c>
      <c r="M15" s="38">
        <v>13</v>
      </c>
      <c r="N15" s="38">
        <v>3</v>
      </c>
      <c r="O15" s="38">
        <v>2</v>
      </c>
      <c r="P15" s="38">
        <v>41</v>
      </c>
      <c r="Q15" s="38">
        <v>28</v>
      </c>
      <c r="R15" s="38">
        <v>2</v>
      </c>
      <c r="S15" s="38">
        <v>2</v>
      </c>
      <c r="T15" s="38">
        <v>3</v>
      </c>
      <c r="U15" s="38">
        <v>1</v>
      </c>
      <c r="V15" s="38">
        <v>18</v>
      </c>
      <c r="W15" s="38">
        <v>14</v>
      </c>
      <c r="X15" s="38"/>
      <c r="Y15" s="38"/>
      <c r="Z15" s="38">
        <v>97</v>
      </c>
      <c r="AA15" s="38">
        <v>33</v>
      </c>
      <c r="AB15" s="38">
        <v>40</v>
      </c>
      <c r="AC15" s="38">
        <v>49</v>
      </c>
      <c r="AD15" s="38">
        <v>14</v>
      </c>
      <c r="AE15" s="38">
        <v>8</v>
      </c>
      <c r="AF15" s="38">
        <v>55</v>
      </c>
      <c r="AG15" s="38">
        <v>129</v>
      </c>
      <c r="AH15" s="38">
        <v>24</v>
      </c>
      <c r="AI15" s="38">
        <v>12</v>
      </c>
      <c r="AJ15" s="38">
        <v>17</v>
      </c>
      <c r="AK15" s="38">
        <v>13</v>
      </c>
      <c r="AL15" s="38">
        <v>22</v>
      </c>
      <c r="AM15" s="38">
        <v>7</v>
      </c>
      <c r="AN15" s="38">
        <v>37</v>
      </c>
      <c r="AO15" s="38">
        <v>16</v>
      </c>
      <c r="AP15" s="38">
        <v>12</v>
      </c>
      <c r="AQ15" s="38">
        <v>9</v>
      </c>
      <c r="AR15" s="38">
        <v>38</v>
      </c>
      <c r="AS15" s="38">
        <v>13</v>
      </c>
      <c r="AT15" s="38">
        <v>4</v>
      </c>
      <c r="AU15" s="38">
        <v>2</v>
      </c>
      <c r="AV15" s="38">
        <v>19</v>
      </c>
      <c r="AW15" s="38">
        <v>7</v>
      </c>
      <c r="AX15" s="38">
        <v>26</v>
      </c>
      <c r="AY15" s="38">
        <v>39</v>
      </c>
      <c r="AZ15" s="38"/>
      <c r="BA15" s="38"/>
      <c r="BB15" s="38">
        <v>3</v>
      </c>
      <c r="BC15" s="38">
        <v>7</v>
      </c>
      <c r="BD15" s="38">
        <v>2</v>
      </c>
      <c r="BE15" s="38"/>
    </row>
    <row r="16" spans="1:57" ht="12.6" x14ac:dyDescent="0.25">
      <c r="A16" s="36" t="s">
        <v>137</v>
      </c>
      <c r="B16" s="38">
        <v>236</v>
      </c>
      <c r="C16" s="38">
        <v>36</v>
      </c>
      <c r="D16" s="38">
        <v>6</v>
      </c>
      <c r="E16" s="38"/>
      <c r="F16" s="38">
        <v>7</v>
      </c>
      <c r="G16" s="38"/>
      <c r="H16" s="38">
        <v>2</v>
      </c>
      <c r="I16" s="38"/>
      <c r="J16" s="38">
        <v>2</v>
      </c>
      <c r="K16" s="38"/>
      <c r="L16" s="38">
        <v>117</v>
      </c>
      <c r="M16" s="38"/>
      <c r="N16" s="38"/>
      <c r="O16" s="38"/>
      <c r="P16" s="38"/>
      <c r="Q16" s="38"/>
      <c r="R16" s="38"/>
      <c r="S16" s="38"/>
      <c r="T16" s="38"/>
      <c r="U16" s="38"/>
      <c r="V16" s="38">
        <v>1</v>
      </c>
      <c r="W16" s="38"/>
      <c r="X16" s="38">
        <v>1</v>
      </c>
      <c r="Y16" s="38"/>
      <c r="Z16" s="38">
        <v>8</v>
      </c>
      <c r="AA16" s="38">
        <v>1</v>
      </c>
      <c r="AB16" s="38">
        <v>11</v>
      </c>
      <c r="AC16" s="38">
        <v>1</v>
      </c>
      <c r="AD16" s="38">
        <v>9</v>
      </c>
      <c r="AE16" s="38">
        <v>4</v>
      </c>
      <c r="AF16" s="38">
        <v>17</v>
      </c>
      <c r="AG16" s="38">
        <v>4</v>
      </c>
      <c r="AH16" s="38">
        <v>33</v>
      </c>
      <c r="AI16" s="38">
        <v>4</v>
      </c>
      <c r="AJ16" s="38">
        <v>5</v>
      </c>
      <c r="AK16" s="38"/>
      <c r="AL16" s="38">
        <v>6</v>
      </c>
      <c r="AM16" s="38"/>
      <c r="AN16" s="38"/>
      <c r="AO16" s="38"/>
      <c r="AP16" s="38">
        <v>1</v>
      </c>
      <c r="AQ16" s="38"/>
      <c r="AR16" s="38"/>
      <c r="AS16" s="38"/>
      <c r="AT16" s="38"/>
      <c r="AU16" s="38"/>
      <c r="AV16" s="38">
        <v>3</v>
      </c>
      <c r="AW16" s="38"/>
      <c r="AX16" s="38"/>
      <c r="AY16" s="38">
        <v>20</v>
      </c>
      <c r="AZ16" s="38"/>
      <c r="BA16" s="38"/>
      <c r="BB16" s="38"/>
      <c r="BC16" s="38"/>
      <c r="BD16" s="38"/>
      <c r="BE16" s="38"/>
    </row>
    <row r="17" spans="1:57" ht="12.6" x14ac:dyDescent="0.25">
      <c r="A17" s="36" t="s">
        <v>138</v>
      </c>
      <c r="B17" s="38">
        <v>120630</v>
      </c>
      <c r="C17" s="38">
        <v>168268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18</v>
      </c>
      <c r="AC17" s="38">
        <v>23</v>
      </c>
      <c r="AD17" s="38">
        <v>4365</v>
      </c>
      <c r="AE17" s="38">
        <v>17941</v>
      </c>
      <c r="AF17" s="38">
        <v>24262</v>
      </c>
      <c r="AG17" s="38">
        <v>60835</v>
      </c>
      <c r="AH17" s="38">
        <v>82720</v>
      </c>
      <c r="AI17" s="38">
        <v>18280</v>
      </c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9254</v>
      </c>
      <c r="AY17" s="38">
        <v>71143</v>
      </c>
      <c r="AZ17" s="38"/>
      <c r="BA17" s="38"/>
      <c r="BB17" s="38"/>
      <c r="BC17" s="38"/>
      <c r="BD17" s="38"/>
      <c r="BE17" s="38"/>
    </row>
    <row r="18" spans="1:57" ht="12.6" x14ac:dyDescent="0.25">
      <c r="A18" s="36" t="s">
        <v>139</v>
      </c>
      <c r="B18" s="38">
        <v>270</v>
      </c>
      <c r="C18" s="38">
        <v>9</v>
      </c>
      <c r="D18" s="38">
        <v>1</v>
      </c>
      <c r="E18" s="38"/>
      <c r="F18" s="38">
        <v>1</v>
      </c>
      <c r="G18" s="38"/>
      <c r="H18" s="38"/>
      <c r="I18" s="38"/>
      <c r="J18" s="38"/>
      <c r="K18" s="38"/>
      <c r="L18" s="38">
        <v>5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>
        <v>3</v>
      </c>
      <c r="AA18" s="38"/>
      <c r="AB18" s="38">
        <v>2</v>
      </c>
      <c r="AC18" s="38">
        <v>1</v>
      </c>
      <c r="AD18" s="38">
        <v>99</v>
      </c>
      <c r="AE18" s="38">
        <v>2</v>
      </c>
      <c r="AF18" s="38">
        <v>13</v>
      </c>
      <c r="AG18" s="38"/>
      <c r="AH18" s="38"/>
      <c r="AI18" s="38">
        <v>1</v>
      </c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>
        <v>5</v>
      </c>
      <c r="AZ18" s="38"/>
      <c r="BA18" s="38"/>
      <c r="BB18" s="38"/>
      <c r="BC18" s="38"/>
      <c r="BD18" s="38"/>
      <c r="BE18" s="38"/>
    </row>
    <row r="19" spans="1:57" ht="12.6" x14ac:dyDescent="0.25">
      <c r="A19" s="36" t="s">
        <v>140</v>
      </c>
      <c r="B19" s="38">
        <v>8153</v>
      </c>
      <c r="C19" s="38">
        <v>6017</v>
      </c>
      <c r="D19" s="38">
        <v>821</v>
      </c>
      <c r="E19" s="38">
        <v>200</v>
      </c>
      <c r="F19" s="38">
        <v>234</v>
      </c>
      <c r="G19" s="38">
        <v>29</v>
      </c>
      <c r="H19" s="38">
        <v>115</v>
      </c>
      <c r="I19" s="38">
        <v>23</v>
      </c>
      <c r="J19" s="38">
        <v>121</v>
      </c>
      <c r="K19" s="38">
        <v>22</v>
      </c>
      <c r="L19" s="38">
        <v>1952</v>
      </c>
      <c r="M19" s="38">
        <v>397</v>
      </c>
      <c r="N19" s="38">
        <v>38</v>
      </c>
      <c r="O19" s="38">
        <v>6</v>
      </c>
      <c r="P19" s="38">
        <v>14</v>
      </c>
      <c r="Q19" s="38">
        <v>4</v>
      </c>
      <c r="R19" s="38">
        <v>1</v>
      </c>
      <c r="S19" s="38">
        <v>1</v>
      </c>
      <c r="T19" s="38">
        <v>18</v>
      </c>
      <c r="U19" s="38">
        <v>2</v>
      </c>
      <c r="V19" s="38">
        <v>21</v>
      </c>
      <c r="W19" s="38">
        <v>2</v>
      </c>
      <c r="X19" s="38">
        <v>24</v>
      </c>
      <c r="Y19" s="38">
        <v>2</v>
      </c>
      <c r="Z19" s="38">
        <v>216</v>
      </c>
      <c r="AA19" s="38">
        <v>142</v>
      </c>
      <c r="AB19" s="38">
        <v>474</v>
      </c>
      <c r="AC19" s="38">
        <v>242</v>
      </c>
      <c r="AD19" s="38">
        <v>311</v>
      </c>
      <c r="AE19" s="38">
        <v>771</v>
      </c>
      <c r="AF19" s="38">
        <v>262</v>
      </c>
      <c r="AG19" s="38">
        <v>282</v>
      </c>
      <c r="AH19" s="38">
        <v>1354</v>
      </c>
      <c r="AI19" s="38">
        <v>514</v>
      </c>
      <c r="AJ19" s="38">
        <v>319</v>
      </c>
      <c r="AK19" s="38">
        <v>81</v>
      </c>
      <c r="AL19" s="38">
        <v>250</v>
      </c>
      <c r="AM19" s="38">
        <v>55</v>
      </c>
      <c r="AN19" s="38">
        <v>302</v>
      </c>
      <c r="AO19" s="38">
        <v>79</v>
      </c>
      <c r="AP19" s="38">
        <v>25</v>
      </c>
      <c r="AQ19" s="38"/>
      <c r="AR19" s="38">
        <v>26</v>
      </c>
      <c r="AS19" s="38">
        <v>3</v>
      </c>
      <c r="AT19" s="38">
        <v>16</v>
      </c>
      <c r="AU19" s="38">
        <v>5</v>
      </c>
      <c r="AV19" s="38">
        <v>173</v>
      </c>
      <c r="AW19" s="38">
        <v>30</v>
      </c>
      <c r="AX19" s="38">
        <v>113</v>
      </c>
      <c r="AY19" s="38">
        <v>2786</v>
      </c>
      <c r="AZ19" s="38">
        <v>6</v>
      </c>
      <c r="BA19" s="38"/>
      <c r="BB19" s="38">
        <v>5</v>
      </c>
      <c r="BC19" s="38"/>
      <c r="BD19" s="38">
        <v>13</v>
      </c>
      <c r="BE19" s="38">
        <v>9</v>
      </c>
    </row>
    <row r="20" spans="1:57" ht="12.6" x14ac:dyDescent="0.25">
      <c r="A20" s="36" t="s">
        <v>141</v>
      </c>
      <c r="B20" s="38">
        <v>3070</v>
      </c>
      <c r="C20" s="38">
        <v>1272</v>
      </c>
      <c r="D20" s="38">
        <v>360</v>
      </c>
      <c r="E20" s="38">
        <v>93</v>
      </c>
      <c r="F20" s="38">
        <v>52</v>
      </c>
      <c r="G20" s="38">
        <v>9</v>
      </c>
      <c r="H20" s="38">
        <v>31</v>
      </c>
      <c r="I20" s="38">
        <v>1</v>
      </c>
      <c r="J20" s="38">
        <v>18</v>
      </c>
      <c r="K20" s="38">
        <v>3</v>
      </c>
      <c r="L20" s="38">
        <v>307</v>
      </c>
      <c r="M20" s="38">
        <v>122</v>
      </c>
      <c r="N20" s="38">
        <v>11</v>
      </c>
      <c r="O20" s="38">
        <v>2</v>
      </c>
      <c r="P20" s="38">
        <v>2</v>
      </c>
      <c r="Q20" s="38"/>
      <c r="R20" s="38"/>
      <c r="S20" s="38"/>
      <c r="T20" s="38">
        <v>3</v>
      </c>
      <c r="U20" s="38"/>
      <c r="V20" s="38">
        <v>2</v>
      </c>
      <c r="W20" s="38"/>
      <c r="X20" s="38">
        <v>5</v>
      </c>
      <c r="Y20" s="38">
        <v>2</v>
      </c>
      <c r="Z20" s="38">
        <v>40</v>
      </c>
      <c r="AA20" s="38">
        <v>31</v>
      </c>
      <c r="AB20" s="38">
        <v>143</v>
      </c>
      <c r="AC20" s="38">
        <v>43</v>
      </c>
      <c r="AD20" s="38">
        <v>120</v>
      </c>
      <c r="AE20" s="38">
        <v>180</v>
      </c>
      <c r="AF20" s="38">
        <v>158</v>
      </c>
      <c r="AG20" s="38">
        <v>88</v>
      </c>
      <c r="AH20" s="38">
        <v>1393</v>
      </c>
      <c r="AI20" s="38">
        <v>130</v>
      </c>
      <c r="AJ20" s="38">
        <v>28</v>
      </c>
      <c r="AK20" s="38">
        <v>8</v>
      </c>
      <c r="AL20" s="38">
        <v>17</v>
      </c>
      <c r="AM20" s="38">
        <v>3</v>
      </c>
      <c r="AN20" s="38">
        <v>58</v>
      </c>
      <c r="AO20" s="38">
        <v>7</v>
      </c>
      <c r="AP20" s="38">
        <v>2</v>
      </c>
      <c r="AQ20" s="38"/>
      <c r="AR20" s="38">
        <v>9</v>
      </c>
      <c r="AS20" s="38">
        <v>2</v>
      </c>
      <c r="AT20" s="38">
        <v>4</v>
      </c>
      <c r="AU20" s="38">
        <v>1</v>
      </c>
      <c r="AV20" s="38">
        <v>35</v>
      </c>
      <c r="AW20" s="38">
        <v>4</v>
      </c>
      <c r="AX20" s="38">
        <v>31</v>
      </c>
      <c r="AY20" s="38">
        <v>483</v>
      </c>
      <c r="AZ20" s="38">
        <v>2</v>
      </c>
      <c r="BA20" s="38"/>
      <c r="BB20" s="38"/>
      <c r="BC20" s="38"/>
      <c r="BD20" s="38">
        <v>3</v>
      </c>
      <c r="BE20" s="38">
        <v>5</v>
      </c>
    </row>
    <row r="21" spans="1:57" ht="12.6" x14ac:dyDescent="0.25">
      <c r="A21" s="36" t="s">
        <v>142</v>
      </c>
      <c r="B21" s="38"/>
      <c r="C21" s="38">
        <v>76234</v>
      </c>
      <c r="D21" s="38"/>
      <c r="E21" s="38">
        <v>415</v>
      </c>
      <c r="F21" s="38"/>
      <c r="G21" s="38">
        <v>68</v>
      </c>
      <c r="H21" s="38"/>
      <c r="I21" s="38">
        <v>66</v>
      </c>
      <c r="J21" s="38"/>
      <c r="K21" s="38">
        <v>45</v>
      </c>
      <c r="L21" s="38"/>
      <c r="M21" s="38">
        <v>1783</v>
      </c>
      <c r="N21" s="38"/>
      <c r="O21" s="38">
        <v>20</v>
      </c>
      <c r="P21" s="38"/>
      <c r="Q21" s="38"/>
      <c r="R21" s="38"/>
      <c r="S21" s="38">
        <v>1</v>
      </c>
      <c r="T21" s="38"/>
      <c r="U21" s="38">
        <v>5</v>
      </c>
      <c r="V21" s="38"/>
      <c r="W21" s="38">
        <v>14</v>
      </c>
      <c r="X21" s="38"/>
      <c r="Y21" s="38">
        <v>4</v>
      </c>
      <c r="Z21" s="38"/>
      <c r="AA21" s="38">
        <v>591</v>
      </c>
      <c r="AB21" s="38"/>
      <c r="AC21" s="38">
        <v>676</v>
      </c>
      <c r="AD21" s="38"/>
      <c r="AE21" s="38">
        <v>9000</v>
      </c>
      <c r="AF21" s="38"/>
      <c r="AG21" s="38">
        <v>2934</v>
      </c>
      <c r="AH21" s="38"/>
      <c r="AI21" s="38">
        <v>4312</v>
      </c>
      <c r="AJ21" s="38"/>
      <c r="AK21" s="38">
        <v>164</v>
      </c>
      <c r="AL21" s="38"/>
      <c r="AM21" s="38">
        <v>154</v>
      </c>
      <c r="AN21" s="38"/>
      <c r="AO21" s="38">
        <v>110</v>
      </c>
      <c r="AP21" s="38"/>
      <c r="AQ21" s="38">
        <v>7</v>
      </c>
      <c r="AR21" s="38"/>
      <c r="AS21" s="38">
        <v>3</v>
      </c>
      <c r="AT21" s="38"/>
      <c r="AU21" s="38">
        <v>7</v>
      </c>
      <c r="AV21" s="38"/>
      <c r="AW21" s="38">
        <v>78</v>
      </c>
      <c r="AX21" s="38"/>
      <c r="AY21" s="38">
        <v>52655</v>
      </c>
      <c r="AZ21" s="38"/>
      <c r="BA21" s="38">
        <v>3</v>
      </c>
      <c r="BB21" s="38"/>
      <c r="BC21" s="38">
        <v>4</v>
      </c>
      <c r="BD21" s="38"/>
      <c r="BE21" s="38">
        <v>49</v>
      </c>
    </row>
    <row r="22" spans="1:57" ht="12.6" x14ac:dyDescent="0.25">
      <c r="A22" s="36" t="s">
        <v>143</v>
      </c>
      <c r="B22" s="38">
        <v>6560</v>
      </c>
      <c r="C22" s="38">
        <v>6106</v>
      </c>
      <c r="D22" s="38">
        <v>961</v>
      </c>
      <c r="E22" s="38">
        <v>345</v>
      </c>
      <c r="F22" s="38">
        <v>38</v>
      </c>
      <c r="G22" s="38">
        <v>17</v>
      </c>
      <c r="H22" s="38">
        <v>48</v>
      </c>
      <c r="I22" s="38">
        <v>32</v>
      </c>
      <c r="J22" s="38">
        <v>48</v>
      </c>
      <c r="K22" s="38">
        <v>17</v>
      </c>
      <c r="L22" s="38">
        <v>413</v>
      </c>
      <c r="M22" s="38">
        <v>511</v>
      </c>
      <c r="N22" s="38">
        <v>6</v>
      </c>
      <c r="O22" s="38">
        <v>1</v>
      </c>
      <c r="P22" s="38">
        <v>11</v>
      </c>
      <c r="Q22" s="38">
        <v>2</v>
      </c>
      <c r="R22" s="38">
        <v>1</v>
      </c>
      <c r="S22" s="38"/>
      <c r="T22" s="38">
        <v>2</v>
      </c>
      <c r="U22" s="38">
        <v>3</v>
      </c>
      <c r="V22" s="38">
        <v>4</v>
      </c>
      <c r="W22" s="38">
        <v>5</v>
      </c>
      <c r="X22" s="38">
        <v>12</v>
      </c>
      <c r="Y22" s="38">
        <v>3</v>
      </c>
      <c r="Z22" s="38">
        <v>224</v>
      </c>
      <c r="AA22" s="38">
        <v>321</v>
      </c>
      <c r="AB22" s="38">
        <v>2141</v>
      </c>
      <c r="AC22" s="38">
        <v>1798</v>
      </c>
      <c r="AD22" s="38">
        <v>758</v>
      </c>
      <c r="AE22" s="38">
        <v>930</v>
      </c>
      <c r="AF22" s="38">
        <v>41</v>
      </c>
      <c r="AG22" s="38">
        <v>37</v>
      </c>
      <c r="AH22" s="38">
        <v>169</v>
      </c>
      <c r="AI22" s="38">
        <v>270</v>
      </c>
      <c r="AJ22" s="38">
        <v>16</v>
      </c>
      <c r="AK22" s="38">
        <v>51</v>
      </c>
      <c r="AL22" s="38">
        <v>150</v>
      </c>
      <c r="AM22" s="38">
        <v>65</v>
      </c>
      <c r="AN22" s="38">
        <v>115</v>
      </c>
      <c r="AO22" s="38">
        <v>45</v>
      </c>
      <c r="AP22" s="38">
        <v>7</v>
      </c>
      <c r="AQ22" s="38">
        <v>4</v>
      </c>
      <c r="AR22" s="38">
        <v>7</v>
      </c>
      <c r="AS22" s="38">
        <v>4</v>
      </c>
      <c r="AT22" s="38">
        <v>11</v>
      </c>
      <c r="AU22" s="38">
        <v>3</v>
      </c>
      <c r="AV22" s="38">
        <v>42</v>
      </c>
      <c r="AW22" s="38">
        <v>25</v>
      </c>
      <c r="AX22" s="38">
        <v>152</v>
      </c>
      <c r="AY22" s="38">
        <v>157</v>
      </c>
      <c r="AZ22" s="38">
        <v>4</v>
      </c>
      <c r="BA22" s="38">
        <v>2</v>
      </c>
      <c r="BB22" s="38">
        <v>2</v>
      </c>
      <c r="BC22" s="38">
        <v>2</v>
      </c>
      <c r="BD22" s="38">
        <v>2</v>
      </c>
      <c r="BE22" s="38">
        <v>3</v>
      </c>
    </row>
    <row r="23" spans="1:57" ht="12.6" x14ac:dyDescent="0.25">
      <c r="A23" s="36" t="s">
        <v>140</v>
      </c>
      <c r="B23" s="38">
        <v>120</v>
      </c>
      <c r="C23" s="38">
        <v>30</v>
      </c>
      <c r="D23" s="38">
        <v>17</v>
      </c>
      <c r="E23" s="38">
        <v>3</v>
      </c>
      <c r="F23" s="38">
        <v>1</v>
      </c>
      <c r="G23" s="38"/>
      <c r="H23" s="38"/>
      <c r="I23" s="38"/>
      <c r="J23" s="38">
        <v>1</v>
      </c>
      <c r="K23" s="38"/>
      <c r="L23" s="38">
        <v>69</v>
      </c>
      <c r="M23" s="38">
        <v>12</v>
      </c>
      <c r="N23" s="38">
        <v>2</v>
      </c>
      <c r="O23" s="38"/>
      <c r="P23" s="38"/>
      <c r="Q23" s="38"/>
      <c r="R23" s="38"/>
      <c r="S23" s="38"/>
      <c r="T23" s="38"/>
      <c r="U23" s="38"/>
      <c r="V23" s="38">
        <v>1</v>
      </c>
      <c r="W23" s="38"/>
      <c r="X23" s="38"/>
      <c r="Y23" s="38"/>
      <c r="Z23" s="38">
        <v>5</v>
      </c>
      <c r="AA23" s="38">
        <v>5</v>
      </c>
      <c r="AB23" s="38">
        <v>7</v>
      </c>
      <c r="AC23" s="38">
        <v>3</v>
      </c>
      <c r="AD23" s="38">
        <v>5</v>
      </c>
      <c r="AE23" s="38">
        <v>4</v>
      </c>
      <c r="AF23" s="38">
        <v>3</v>
      </c>
      <c r="AG23" s="38">
        <v>1</v>
      </c>
      <c r="AH23" s="38"/>
      <c r="AI23" s="38"/>
      <c r="AJ23" s="38">
        <v>1</v>
      </c>
      <c r="AK23" s="38"/>
      <c r="AL23" s="38">
        <v>2</v>
      </c>
      <c r="AM23" s="38">
        <v>1</v>
      </c>
      <c r="AN23" s="38">
        <v>1</v>
      </c>
      <c r="AO23" s="38"/>
      <c r="AP23" s="38"/>
      <c r="AQ23" s="38"/>
      <c r="AR23" s="38"/>
      <c r="AS23" s="38"/>
      <c r="AT23" s="38"/>
      <c r="AU23" s="38"/>
      <c r="AV23" s="38">
        <v>1</v>
      </c>
      <c r="AW23" s="38"/>
      <c r="AX23" s="38"/>
      <c r="AY23" s="38"/>
      <c r="AZ23" s="38">
        <v>1</v>
      </c>
      <c r="BA23" s="38"/>
      <c r="BB23" s="38"/>
      <c r="BC23" s="38"/>
      <c r="BD23" s="38">
        <v>1</v>
      </c>
      <c r="BE23" s="38"/>
    </row>
    <row r="24" spans="1:57" ht="12.6" x14ac:dyDescent="0.25">
      <c r="A24" s="36" t="s">
        <v>144</v>
      </c>
      <c r="B24" s="38">
        <v>5851</v>
      </c>
      <c r="C24" s="38">
        <v>3945</v>
      </c>
      <c r="D24" s="38">
        <v>2747</v>
      </c>
      <c r="E24" s="38">
        <v>1236</v>
      </c>
      <c r="F24" s="38">
        <v>103</v>
      </c>
      <c r="G24" s="38">
        <v>85</v>
      </c>
      <c r="H24" s="38">
        <v>66</v>
      </c>
      <c r="I24" s="38">
        <v>60</v>
      </c>
      <c r="J24" s="38">
        <v>55</v>
      </c>
      <c r="K24" s="38">
        <v>45</v>
      </c>
      <c r="L24" s="38">
        <v>1114</v>
      </c>
      <c r="M24" s="38">
        <v>1074</v>
      </c>
      <c r="N24" s="38">
        <v>27</v>
      </c>
      <c r="O24" s="38">
        <v>11</v>
      </c>
      <c r="P24" s="38">
        <v>9</v>
      </c>
      <c r="Q24" s="38">
        <v>9</v>
      </c>
      <c r="R24" s="38"/>
      <c r="S24" s="38">
        <v>1</v>
      </c>
      <c r="T24" s="38">
        <v>6</v>
      </c>
      <c r="U24" s="38">
        <v>6</v>
      </c>
      <c r="V24" s="38">
        <v>17</v>
      </c>
      <c r="W24" s="38">
        <v>14</v>
      </c>
      <c r="X24" s="38">
        <v>5</v>
      </c>
      <c r="Y24" s="38">
        <v>9</v>
      </c>
      <c r="Z24" s="38">
        <v>308</v>
      </c>
      <c r="AA24" s="38">
        <v>263</v>
      </c>
      <c r="AB24" s="38">
        <v>424</v>
      </c>
      <c r="AC24" s="38">
        <v>326</v>
      </c>
      <c r="AD24" s="38">
        <v>101</v>
      </c>
      <c r="AE24" s="38">
        <v>115</v>
      </c>
      <c r="AF24" s="38">
        <v>121</v>
      </c>
      <c r="AG24" s="38">
        <v>74</v>
      </c>
      <c r="AH24" s="38">
        <v>40</v>
      </c>
      <c r="AI24" s="38">
        <v>44</v>
      </c>
      <c r="AJ24" s="38">
        <v>86</v>
      </c>
      <c r="AK24" s="38">
        <v>91</v>
      </c>
      <c r="AL24" s="38">
        <v>80</v>
      </c>
      <c r="AM24" s="38">
        <v>80</v>
      </c>
      <c r="AN24" s="38">
        <v>215</v>
      </c>
      <c r="AO24" s="38">
        <v>131</v>
      </c>
      <c r="AP24" s="38">
        <v>5</v>
      </c>
      <c r="AQ24" s="38">
        <v>9</v>
      </c>
      <c r="AR24" s="38">
        <v>14</v>
      </c>
      <c r="AS24" s="38">
        <v>8</v>
      </c>
      <c r="AT24" s="38">
        <v>11</v>
      </c>
      <c r="AU24" s="38">
        <v>11</v>
      </c>
      <c r="AV24" s="38">
        <v>88</v>
      </c>
      <c r="AW24" s="38">
        <v>58</v>
      </c>
      <c r="AX24" s="38">
        <v>20</v>
      </c>
      <c r="AY24" s="38">
        <v>48</v>
      </c>
      <c r="AZ24" s="38"/>
      <c r="BA24" s="38">
        <v>1</v>
      </c>
      <c r="BB24" s="38">
        <v>2</v>
      </c>
      <c r="BC24" s="38">
        <v>6</v>
      </c>
      <c r="BD24" s="38">
        <v>3</v>
      </c>
      <c r="BE24" s="38">
        <v>3</v>
      </c>
    </row>
    <row r="25" spans="1:57" ht="12.6" x14ac:dyDescent="0.25">
      <c r="A25" s="39" t="s">
        <v>214</v>
      </c>
      <c r="B25" s="40">
        <v>145374</v>
      </c>
      <c r="C25" s="40">
        <v>179236</v>
      </c>
      <c r="D25" s="40">
        <v>3778</v>
      </c>
      <c r="E25" s="40">
        <v>1012</v>
      </c>
      <c r="F25" s="40">
        <v>1121</v>
      </c>
      <c r="G25" s="40">
        <v>222</v>
      </c>
      <c r="H25" s="40">
        <v>365</v>
      </c>
      <c r="I25" s="40">
        <v>63</v>
      </c>
      <c r="J25" s="40">
        <v>324</v>
      </c>
      <c r="K25" s="40">
        <v>66</v>
      </c>
      <c r="L25" s="40">
        <v>5752</v>
      </c>
      <c r="M25" s="40">
        <v>874</v>
      </c>
      <c r="N25" s="40">
        <v>120</v>
      </c>
      <c r="O25" s="40">
        <v>13</v>
      </c>
      <c r="P25" s="40">
        <v>72</v>
      </c>
      <c r="Q25" s="40">
        <v>37</v>
      </c>
      <c r="R25" s="40">
        <v>6</v>
      </c>
      <c r="S25" s="40">
        <v>5</v>
      </c>
      <c r="T25" s="40">
        <v>31</v>
      </c>
      <c r="U25" s="40">
        <v>4</v>
      </c>
      <c r="V25" s="40">
        <v>74</v>
      </c>
      <c r="W25" s="40">
        <v>20</v>
      </c>
      <c r="X25" s="40">
        <v>48</v>
      </c>
      <c r="Y25" s="40">
        <v>4</v>
      </c>
      <c r="Z25" s="40">
        <v>692</v>
      </c>
      <c r="AA25" s="40">
        <v>257</v>
      </c>
      <c r="AB25" s="40">
        <v>1452</v>
      </c>
      <c r="AC25" s="40">
        <v>510</v>
      </c>
      <c r="AD25" s="40">
        <v>5032</v>
      </c>
      <c r="AE25" s="40">
        <v>18939</v>
      </c>
      <c r="AF25" s="40">
        <v>25161</v>
      </c>
      <c r="AG25" s="40">
        <v>61441</v>
      </c>
      <c r="AH25" s="40">
        <v>85596</v>
      </c>
      <c r="AI25" s="40">
        <v>18964</v>
      </c>
      <c r="AJ25" s="40">
        <v>559</v>
      </c>
      <c r="AK25" s="40">
        <v>154</v>
      </c>
      <c r="AL25" s="40">
        <v>579</v>
      </c>
      <c r="AM25" s="40">
        <v>95</v>
      </c>
      <c r="AN25" s="40">
        <v>1808</v>
      </c>
      <c r="AO25" s="40">
        <v>836</v>
      </c>
      <c r="AP25" s="40">
        <v>59</v>
      </c>
      <c r="AQ25" s="40">
        <v>13</v>
      </c>
      <c r="AR25" s="40">
        <v>106</v>
      </c>
      <c r="AS25" s="40">
        <v>22</v>
      </c>
      <c r="AT25" s="40">
        <v>57</v>
      </c>
      <c r="AU25" s="40">
        <v>10</v>
      </c>
      <c r="AV25" s="40">
        <v>552</v>
      </c>
      <c r="AW25" s="40">
        <v>108</v>
      </c>
      <c r="AX25" s="40">
        <v>9436</v>
      </c>
      <c r="AY25" s="40">
        <v>74509</v>
      </c>
      <c r="AZ25" s="40">
        <v>10</v>
      </c>
      <c r="BA25" s="40"/>
      <c r="BB25" s="40">
        <v>20</v>
      </c>
      <c r="BC25" s="40">
        <v>7</v>
      </c>
      <c r="BD25" s="40">
        <v>18</v>
      </c>
      <c r="BE25" s="40">
        <v>14</v>
      </c>
    </row>
    <row r="26" spans="1:57" ht="12.6" x14ac:dyDescent="0.25">
      <c r="A26" s="39" t="s">
        <v>215</v>
      </c>
      <c r="B26" s="40">
        <v>6680</v>
      </c>
      <c r="C26" s="40">
        <v>82370</v>
      </c>
      <c r="D26" s="40">
        <v>978</v>
      </c>
      <c r="E26" s="40">
        <v>763</v>
      </c>
      <c r="F26" s="40">
        <v>39</v>
      </c>
      <c r="G26" s="40">
        <v>85</v>
      </c>
      <c r="H26" s="40">
        <v>48</v>
      </c>
      <c r="I26" s="40">
        <v>98</v>
      </c>
      <c r="J26" s="40">
        <v>49</v>
      </c>
      <c r="K26" s="40">
        <v>62</v>
      </c>
      <c r="L26" s="40">
        <v>482</v>
      </c>
      <c r="M26" s="40">
        <v>2306</v>
      </c>
      <c r="N26" s="40">
        <v>8</v>
      </c>
      <c r="O26" s="40">
        <v>21</v>
      </c>
      <c r="P26" s="40">
        <v>11</v>
      </c>
      <c r="Q26" s="40">
        <v>2</v>
      </c>
      <c r="R26" s="40">
        <v>1</v>
      </c>
      <c r="S26" s="40">
        <v>1</v>
      </c>
      <c r="T26" s="40">
        <v>2</v>
      </c>
      <c r="U26" s="40">
        <v>8</v>
      </c>
      <c r="V26" s="40">
        <v>5</v>
      </c>
      <c r="W26" s="40">
        <v>19</v>
      </c>
      <c r="X26" s="40">
        <v>12</v>
      </c>
      <c r="Y26" s="40">
        <v>7</v>
      </c>
      <c r="Z26" s="40">
        <v>229</v>
      </c>
      <c r="AA26" s="40">
        <v>917</v>
      </c>
      <c r="AB26" s="40">
        <v>2148</v>
      </c>
      <c r="AC26" s="40">
        <v>2477</v>
      </c>
      <c r="AD26" s="40">
        <v>763</v>
      </c>
      <c r="AE26" s="40">
        <v>9934</v>
      </c>
      <c r="AF26" s="40">
        <v>44</v>
      </c>
      <c r="AG26" s="40">
        <v>2972</v>
      </c>
      <c r="AH26" s="40">
        <v>169</v>
      </c>
      <c r="AI26" s="40">
        <v>4582</v>
      </c>
      <c r="AJ26" s="40">
        <v>17</v>
      </c>
      <c r="AK26" s="40">
        <v>215</v>
      </c>
      <c r="AL26" s="40">
        <v>152</v>
      </c>
      <c r="AM26" s="40">
        <v>220</v>
      </c>
      <c r="AN26" s="40">
        <v>116</v>
      </c>
      <c r="AO26" s="40">
        <v>155</v>
      </c>
      <c r="AP26" s="40">
        <v>7</v>
      </c>
      <c r="AQ26" s="40">
        <v>11</v>
      </c>
      <c r="AR26" s="40">
        <v>7</v>
      </c>
      <c r="AS26" s="40">
        <v>7</v>
      </c>
      <c r="AT26" s="40">
        <v>11</v>
      </c>
      <c r="AU26" s="40">
        <v>10</v>
      </c>
      <c r="AV26" s="40">
        <v>43</v>
      </c>
      <c r="AW26" s="40">
        <v>103</v>
      </c>
      <c r="AX26" s="40">
        <v>152</v>
      </c>
      <c r="AY26" s="40">
        <v>52812</v>
      </c>
      <c r="AZ26" s="40">
        <v>5</v>
      </c>
      <c r="BA26" s="40">
        <v>5</v>
      </c>
      <c r="BB26" s="40">
        <v>2</v>
      </c>
      <c r="BC26" s="40">
        <v>6</v>
      </c>
      <c r="BD26" s="40">
        <v>3</v>
      </c>
      <c r="BE26" s="40">
        <v>52</v>
      </c>
    </row>
  </sheetData>
  <mergeCells count="29">
    <mergeCell ref="AX3:AY3"/>
    <mergeCell ref="AZ3:BA3"/>
    <mergeCell ref="BB3:BC3"/>
    <mergeCell ref="AF3:AG3"/>
    <mergeCell ref="AB3:AC3"/>
    <mergeCell ref="BD3:BE3"/>
    <mergeCell ref="AJ3:AK3"/>
    <mergeCell ref="AL3:AM3"/>
    <mergeCell ref="AN3:AO3"/>
    <mergeCell ref="AP3:AQ3"/>
    <mergeCell ref="AR3:AS3"/>
    <mergeCell ref="AT3:AU3"/>
    <mergeCell ref="AV3:AW3"/>
    <mergeCell ref="AH3:AI3"/>
    <mergeCell ref="L3:M3"/>
    <mergeCell ref="N3:O3"/>
    <mergeCell ref="P3:Q3"/>
    <mergeCell ref="R3:S3"/>
    <mergeCell ref="T3:U3"/>
    <mergeCell ref="V3:W3"/>
    <mergeCell ref="X3:Y3"/>
    <mergeCell ref="Z3:AA3"/>
    <mergeCell ref="AD3:AE3"/>
    <mergeCell ref="H3:I3"/>
    <mergeCell ref="J3:K3"/>
    <mergeCell ref="A3:A4"/>
    <mergeCell ref="B3:C3"/>
    <mergeCell ref="D3:E3"/>
    <mergeCell ref="F3:G3"/>
  </mergeCells>
  <phoneticPr fontId="9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1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1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1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1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63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1" ht="12.6" x14ac:dyDescent="0.25">
      <c r="A6" s="122" t="s">
        <v>123</v>
      </c>
      <c r="B6" s="136"/>
      <c r="C6" s="25">
        <v>405284</v>
      </c>
      <c r="D6" s="25">
        <v>10243</v>
      </c>
      <c r="E6" s="25">
        <v>1584</v>
      </c>
      <c r="F6" s="25">
        <v>630</v>
      </c>
      <c r="G6" s="25">
        <v>617</v>
      </c>
      <c r="H6" s="25">
        <v>10321</v>
      </c>
      <c r="I6" s="25">
        <v>206</v>
      </c>
      <c r="J6" s="25">
        <v>135</v>
      </c>
      <c r="K6" s="25">
        <v>12</v>
      </c>
      <c r="L6" s="25">
        <v>48</v>
      </c>
      <c r="M6" s="25">
        <v>152</v>
      </c>
      <c r="N6" s="25">
        <v>70</v>
      </c>
      <c r="O6" s="25">
        <v>2820</v>
      </c>
      <c r="P6" s="25">
        <v>7174</v>
      </c>
      <c r="Q6" s="25">
        <v>64778</v>
      </c>
      <c r="R6" s="25">
        <v>81299</v>
      </c>
      <c r="S6" s="25">
        <v>108446</v>
      </c>
      <c r="T6" s="27">
        <v>1036</v>
      </c>
      <c r="U6" s="27">
        <v>1244</v>
      </c>
      <c r="V6" s="27">
        <v>2853</v>
      </c>
      <c r="W6" s="27">
        <v>103</v>
      </c>
      <c r="X6" s="27">
        <v>179</v>
      </c>
      <c r="Y6" s="27">
        <v>108</v>
      </c>
      <c r="Z6" s="27">
        <v>834</v>
      </c>
      <c r="AA6" s="27">
        <v>101468</v>
      </c>
      <c r="AB6" s="27">
        <v>18</v>
      </c>
      <c r="AC6" s="27">
        <v>35</v>
      </c>
      <c r="AD6" s="27">
        <v>112</v>
      </c>
      <c r="AE6" s="27">
        <v>8759</v>
      </c>
    </row>
    <row r="7" spans="1:31" ht="12.6" x14ac:dyDescent="0.25">
      <c r="A7" s="23" t="s">
        <v>120</v>
      </c>
      <c r="B7" s="24" t="s">
        <v>64</v>
      </c>
      <c r="C7" s="26">
        <v>334541</v>
      </c>
      <c r="D7" s="26">
        <v>4874</v>
      </c>
      <c r="E7" s="26">
        <v>765</v>
      </c>
      <c r="F7" s="26">
        <v>218</v>
      </c>
      <c r="G7" s="26">
        <v>290</v>
      </c>
      <c r="H7" s="26">
        <v>3749</v>
      </c>
      <c r="I7" s="26">
        <v>93</v>
      </c>
      <c r="J7" s="26">
        <v>57</v>
      </c>
      <c r="K7" s="26">
        <v>10</v>
      </c>
      <c r="L7" s="26">
        <v>21</v>
      </c>
      <c r="M7" s="26">
        <v>77</v>
      </c>
      <c r="N7" s="26">
        <v>40</v>
      </c>
      <c r="O7" s="26">
        <v>1495</v>
      </c>
      <c r="P7" s="26">
        <v>4188</v>
      </c>
      <c r="Q7" s="26">
        <v>51335</v>
      </c>
      <c r="R7" s="26">
        <v>66176</v>
      </c>
      <c r="S7" s="26">
        <v>104020</v>
      </c>
      <c r="T7" s="28">
        <v>437</v>
      </c>
      <c r="U7" s="28">
        <v>539</v>
      </c>
      <c r="V7" s="28">
        <v>1633</v>
      </c>
      <c r="W7" s="28">
        <v>41</v>
      </c>
      <c r="X7" s="28">
        <v>104</v>
      </c>
      <c r="Y7" s="28">
        <v>42</v>
      </c>
      <c r="Z7" s="28">
        <v>388</v>
      </c>
      <c r="AA7" s="28">
        <v>87406</v>
      </c>
      <c r="AB7" s="28">
        <v>11</v>
      </c>
      <c r="AC7" s="28">
        <v>11</v>
      </c>
      <c r="AD7" s="28">
        <v>82</v>
      </c>
      <c r="AE7" s="28">
        <v>6439</v>
      </c>
    </row>
    <row r="8" spans="1:31" ht="12.6" x14ac:dyDescent="0.25">
      <c r="A8" s="13" t="s">
        <v>65</v>
      </c>
      <c r="B8" s="22" t="s">
        <v>66</v>
      </c>
      <c r="C8" s="25">
        <v>57659</v>
      </c>
      <c r="D8" s="25">
        <v>946</v>
      </c>
      <c r="E8" s="25">
        <v>178</v>
      </c>
      <c r="F8" s="25">
        <v>63</v>
      </c>
      <c r="G8" s="25">
        <v>63</v>
      </c>
      <c r="H8" s="25">
        <v>838</v>
      </c>
      <c r="I8" s="25">
        <v>22</v>
      </c>
      <c r="J8" s="25">
        <v>15</v>
      </c>
      <c r="K8" s="25">
        <v>2</v>
      </c>
      <c r="L8" s="25">
        <v>2</v>
      </c>
      <c r="M8" s="25">
        <v>13</v>
      </c>
      <c r="N8" s="25">
        <v>11</v>
      </c>
      <c r="O8" s="25">
        <v>380</v>
      </c>
      <c r="P8" s="25">
        <v>1244</v>
      </c>
      <c r="Q8" s="25">
        <v>11016</v>
      </c>
      <c r="R8" s="25">
        <v>11432</v>
      </c>
      <c r="S8" s="25">
        <v>13847</v>
      </c>
      <c r="T8" s="27">
        <v>123</v>
      </c>
      <c r="U8" s="27">
        <v>131</v>
      </c>
      <c r="V8" s="27">
        <v>297</v>
      </c>
      <c r="W8" s="27">
        <v>15</v>
      </c>
      <c r="X8" s="27">
        <v>18</v>
      </c>
      <c r="Y8" s="27">
        <v>16</v>
      </c>
      <c r="Z8" s="27">
        <v>87</v>
      </c>
      <c r="AA8" s="27">
        <v>15303</v>
      </c>
      <c r="AB8" s="27">
        <v>2</v>
      </c>
      <c r="AC8" s="27">
        <v>2</v>
      </c>
      <c r="AD8" s="27">
        <v>28</v>
      </c>
      <c r="AE8" s="27">
        <v>1565</v>
      </c>
    </row>
    <row r="9" spans="1:31" s="1" customFormat="1" ht="12.6" x14ac:dyDescent="0.25">
      <c r="A9" s="13" t="s">
        <v>67</v>
      </c>
      <c r="B9" s="22" t="s">
        <v>68</v>
      </c>
      <c r="C9" s="25">
        <v>6283</v>
      </c>
      <c r="D9" s="25">
        <v>63</v>
      </c>
      <c r="E9" s="25">
        <v>6</v>
      </c>
      <c r="F9" s="25">
        <v>1</v>
      </c>
      <c r="G9" s="25">
        <v>2</v>
      </c>
      <c r="H9" s="25">
        <v>57</v>
      </c>
      <c r="I9" s="25">
        <v>2</v>
      </c>
      <c r="J9" s="20" t="s">
        <v>69</v>
      </c>
      <c r="K9" s="25">
        <v>1</v>
      </c>
      <c r="L9" s="20" t="s">
        <v>69</v>
      </c>
      <c r="M9" s="25">
        <v>3</v>
      </c>
      <c r="N9" s="20" t="s">
        <v>69</v>
      </c>
      <c r="O9" s="25">
        <v>3</v>
      </c>
      <c r="P9" s="25">
        <v>23</v>
      </c>
      <c r="Q9" s="25">
        <v>1013</v>
      </c>
      <c r="R9" s="25">
        <v>804</v>
      </c>
      <c r="S9" s="25">
        <v>1408</v>
      </c>
      <c r="T9" s="27">
        <v>3</v>
      </c>
      <c r="U9" s="27">
        <v>3</v>
      </c>
      <c r="V9" s="27">
        <v>41</v>
      </c>
      <c r="W9" s="21" t="s">
        <v>69</v>
      </c>
      <c r="X9" s="27">
        <v>11</v>
      </c>
      <c r="Y9" s="21" t="s">
        <v>69</v>
      </c>
      <c r="Z9" s="27">
        <v>13</v>
      </c>
      <c r="AA9" s="27">
        <v>2658</v>
      </c>
      <c r="AB9" s="21" t="s">
        <v>69</v>
      </c>
      <c r="AC9" s="21" t="s">
        <v>69</v>
      </c>
      <c r="AD9" s="27">
        <v>2</v>
      </c>
      <c r="AE9" s="27">
        <v>166</v>
      </c>
    </row>
    <row r="10" spans="1:31" ht="12.6" x14ac:dyDescent="0.25">
      <c r="A10" s="13" t="s">
        <v>70</v>
      </c>
      <c r="B10" s="22" t="s">
        <v>71</v>
      </c>
      <c r="C10" s="25">
        <v>76520</v>
      </c>
      <c r="D10" s="25">
        <v>412</v>
      </c>
      <c r="E10" s="25">
        <v>61</v>
      </c>
      <c r="F10" s="25">
        <v>16</v>
      </c>
      <c r="G10" s="25">
        <v>29</v>
      </c>
      <c r="H10" s="25">
        <v>473</v>
      </c>
      <c r="I10" s="25">
        <v>6</v>
      </c>
      <c r="J10" s="25">
        <v>3</v>
      </c>
      <c r="K10" s="25">
        <v>3</v>
      </c>
      <c r="L10" s="25">
        <v>6</v>
      </c>
      <c r="M10" s="25">
        <v>8</v>
      </c>
      <c r="N10" s="25">
        <v>8</v>
      </c>
      <c r="O10" s="25">
        <v>176</v>
      </c>
      <c r="P10" s="25">
        <v>473</v>
      </c>
      <c r="Q10" s="25">
        <v>9024</v>
      </c>
      <c r="R10" s="25">
        <v>19859</v>
      </c>
      <c r="S10" s="25">
        <v>31741</v>
      </c>
      <c r="T10" s="27">
        <v>50</v>
      </c>
      <c r="U10" s="27">
        <v>61</v>
      </c>
      <c r="V10" s="27">
        <v>187</v>
      </c>
      <c r="W10" s="27">
        <v>4</v>
      </c>
      <c r="X10" s="27">
        <v>7</v>
      </c>
      <c r="Y10" s="27">
        <v>4</v>
      </c>
      <c r="Z10" s="27">
        <v>74</v>
      </c>
      <c r="AA10" s="27">
        <v>12989</v>
      </c>
      <c r="AB10" s="27">
        <v>5</v>
      </c>
      <c r="AC10" s="27">
        <v>1</v>
      </c>
      <c r="AD10" s="27">
        <v>17</v>
      </c>
      <c r="AE10" s="27">
        <v>823</v>
      </c>
    </row>
    <row r="11" spans="1:31" ht="12.6" x14ac:dyDescent="0.25">
      <c r="A11" s="13" t="s">
        <v>72</v>
      </c>
      <c r="B11" s="22" t="s">
        <v>73</v>
      </c>
      <c r="C11" s="25">
        <v>18275</v>
      </c>
      <c r="D11" s="25">
        <v>161</v>
      </c>
      <c r="E11" s="25">
        <v>11</v>
      </c>
      <c r="F11" s="25">
        <v>4</v>
      </c>
      <c r="G11" s="25">
        <v>2</v>
      </c>
      <c r="H11" s="25">
        <v>136</v>
      </c>
      <c r="I11" s="20" t="s">
        <v>69</v>
      </c>
      <c r="J11" s="25">
        <v>6</v>
      </c>
      <c r="K11" s="20" t="s">
        <v>69</v>
      </c>
      <c r="L11" s="20" t="s">
        <v>69</v>
      </c>
      <c r="M11" s="20" t="s">
        <v>69</v>
      </c>
      <c r="N11" s="20" t="s">
        <v>69</v>
      </c>
      <c r="O11" s="25">
        <v>41</v>
      </c>
      <c r="P11" s="25">
        <v>78</v>
      </c>
      <c r="Q11" s="25">
        <v>2258</v>
      </c>
      <c r="R11" s="25">
        <v>7324</v>
      </c>
      <c r="S11" s="25">
        <v>4350</v>
      </c>
      <c r="T11" s="27">
        <v>23</v>
      </c>
      <c r="U11" s="27">
        <v>16</v>
      </c>
      <c r="V11" s="27">
        <v>42</v>
      </c>
      <c r="W11" s="21" t="s">
        <v>69</v>
      </c>
      <c r="X11" s="27">
        <v>15</v>
      </c>
      <c r="Y11" s="21" t="s">
        <v>69</v>
      </c>
      <c r="Z11" s="27">
        <v>8</v>
      </c>
      <c r="AA11" s="27">
        <v>3670</v>
      </c>
      <c r="AB11" s="21" t="s">
        <v>69</v>
      </c>
      <c r="AC11" s="21" t="s">
        <v>69</v>
      </c>
      <c r="AD11" s="27">
        <v>4</v>
      </c>
      <c r="AE11" s="27">
        <v>126</v>
      </c>
    </row>
    <row r="12" spans="1:31" ht="12.6" x14ac:dyDescent="0.25">
      <c r="A12" s="13" t="s">
        <v>74</v>
      </c>
      <c r="B12" s="22" t="s">
        <v>75</v>
      </c>
      <c r="C12" s="25">
        <v>11855</v>
      </c>
      <c r="D12" s="25">
        <v>55</v>
      </c>
      <c r="E12" s="25">
        <v>29</v>
      </c>
      <c r="F12" s="20" t="s">
        <v>69</v>
      </c>
      <c r="G12" s="25">
        <v>1</v>
      </c>
      <c r="H12" s="25">
        <v>40</v>
      </c>
      <c r="I12" s="20" t="s">
        <v>69</v>
      </c>
      <c r="J12" s="20" t="s">
        <v>69</v>
      </c>
      <c r="K12" s="20" t="s">
        <v>69</v>
      </c>
      <c r="L12" s="25">
        <v>4</v>
      </c>
      <c r="M12" s="20" t="s">
        <v>69</v>
      </c>
      <c r="N12" s="25">
        <v>3</v>
      </c>
      <c r="O12" s="25">
        <v>264</v>
      </c>
      <c r="P12" s="25">
        <v>36</v>
      </c>
      <c r="Q12" s="25">
        <v>2097</v>
      </c>
      <c r="R12" s="25">
        <v>1847</v>
      </c>
      <c r="S12" s="25">
        <v>4453</v>
      </c>
      <c r="T12" s="21" t="s">
        <v>69</v>
      </c>
      <c r="U12" s="21" t="s">
        <v>69</v>
      </c>
      <c r="V12" s="27">
        <v>20</v>
      </c>
      <c r="W12" s="21" t="s">
        <v>69</v>
      </c>
      <c r="X12" s="21" t="s">
        <v>69</v>
      </c>
      <c r="Y12" s="21" t="s">
        <v>69</v>
      </c>
      <c r="Z12" s="27">
        <v>5</v>
      </c>
      <c r="AA12" s="27">
        <v>2904</v>
      </c>
      <c r="AB12" s="21" t="s">
        <v>69</v>
      </c>
      <c r="AC12" s="27">
        <v>3</v>
      </c>
      <c r="AD12" s="27">
        <v>3</v>
      </c>
      <c r="AE12" s="27">
        <v>91</v>
      </c>
    </row>
    <row r="13" spans="1:31" ht="12.6" x14ac:dyDescent="0.25">
      <c r="A13" s="13" t="s">
        <v>76</v>
      </c>
      <c r="B13" s="22" t="s">
        <v>77</v>
      </c>
      <c r="C13" s="25">
        <v>27306</v>
      </c>
      <c r="D13" s="25">
        <v>179</v>
      </c>
      <c r="E13" s="25">
        <v>16</v>
      </c>
      <c r="F13" s="25">
        <v>7</v>
      </c>
      <c r="G13" s="25">
        <v>6</v>
      </c>
      <c r="H13" s="25">
        <v>96</v>
      </c>
      <c r="I13" s="25">
        <v>4</v>
      </c>
      <c r="J13" s="25">
        <v>1</v>
      </c>
      <c r="K13" s="20" t="s">
        <v>69</v>
      </c>
      <c r="L13" s="25">
        <v>1</v>
      </c>
      <c r="M13" s="25">
        <v>2</v>
      </c>
      <c r="N13" s="20" t="s">
        <v>69</v>
      </c>
      <c r="O13" s="25">
        <v>44</v>
      </c>
      <c r="P13" s="25">
        <v>108</v>
      </c>
      <c r="Q13" s="25">
        <v>3721</v>
      </c>
      <c r="R13" s="25">
        <v>5657</v>
      </c>
      <c r="S13" s="25">
        <v>10134</v>
      </c>
      <c r="T13" s="27">
        <v>13</v>
      </c>
      <c r="U13" s="27">
        <v>9</v>
      </c>
      <c r="V13" s="27">
        <v>76</v>
      </c>
      <c r="W13" s="27">
        <v>2</v>
      </c>
      <c r="X13" s="27">
        <v>1</v>
      </c>
      <c r="Y13" s="27">
        <v>2</v>
      </c>
      <c r="Z13" s="27">
        <v>21</v>
      </c>
      <c r="AA13" s="27">
        <v>6785</v>
      </c>
      <c r="AB13" s="21" t="s">
        <v>69</v>
      </c>
      <c r="AC13" s="21" t="s">
        <v>69</v>
      </c>
      <c r="AD13" s="27">
        <v>1</v>
      </c>
      <c r="AE13" s="27">
        <v>420</v>
      </c>
    </row>
    <row r="14" spans="1:31" ht="12.6" x14ac:dyDescent="0.25">
      <c r="A14" s="13" t="s">
        <v>78</v>
      </c>
      <c r="B14" s="22" t="s">
        <v>79</v>
      </c>
      <c r="C14" s="25">
        <v>23009</v>
      </c>
      <c r="D14" s="25">
        <v>135</v>
      </c>
      <c r="E14" s="25">
        <v>24</v>
      </c>
      <c r="F14" s="25">
        <v>8</v>
      </c>
      <c r="G14" s="25">
        <v>15</v>
      </c>
      <c r="H14" s="25">
        <v>91</v>
      </c>
      <c r="I14" s="25">
        <v>2</v>
      </c>
      <c r="J14" s="25">
        <v>2</v>
      </c>
      <c r="K14" s="20" t="s">
        <v>69</v>
      </c>
      <c r="L14" s="20" t="s">
        <v>69</v>
      </c>
      <c r="M14" s="20" t="s">
        <v>69</v>
      </c>
      <c r="N14" s="20" t="s">
        <v>69</v>
      </c>
      <c r="O14" s="25">
        <v>11</v>
      </c>
      <c r="P14" s="25">
        <v>96</v>
      </c>
      <c r="Q14" s="25">
        <v>2852</v>
      </c>
      <c r="R14" s="25">
        <v>2525</v>
      </c>
      <c r="S14" s="25">
        <v>10260</v>
      </c>
      <c r="T14" s="27">
        <v>24</v>
      </c>
      <c r="U14" s="27">
        <v>4</v>
      </c>
      <c r="V14" s="27">
        <v>52</v>
      </c>
      <c r="W14" s="27">
        <v>1</v>
      </c>
      <c r="X14" s="21" t="s">
        <v>69</v>
      </c>
      <c r="Y14" s="27">
        <v>2</v>
      </c>
      <c r="Z14" s="27">
        <v>12</v>
      </c>
      <c r="AA14" s="27">
        <v>6548</v>
      </c>
      <c r="AB14" s="21" t="s">
        <v>69</v>
      </c>
      <c r="AC14" s="21" t="s">
        <v>69</v>
      </c>
      <c r="AD14" s="27">
        <v>4</v>
      </c>
      <c r="AE14" s="27">
        <v>341</v>
      </c>
    </row>
    <row r="15" spans="1:31" ht="12.6" x14ac:dyDescent="0.25">
      <c r="A15" s="13" t="s">
        <v>80</v>
      </c>
      <c r="B15" s="22" t="s">
        <v>81</v>
      </c>
      <c r="C15" s="25">
        <v>7011</v>
      </c>
      <c r="D15" s="25">
        <v>58</v>
      </c>
      <c r="E15" s="25">
        <v>10</v>
      </c>
      <c r="F15" s="25">
        <v>1</v>
      </c>
      <c r="G15" s="25">
        <v>7</v>
      </c>
      <c r="H15" s="25">
        <v>29</v>
      </c>
      <c r="I15" s="25">
        <v>1</v>
      </c>
      <c r="J15" s="20" t="s">
        <v>69</v>
      </c>
      <c r="K15" s="20" t="s">
        <v>69</v>
      </c>
      <c r="L15" s="20" t="s">
        <v>69</v>
      </c>
      <c r="M15" s="25">
        <v>1</v>
      </c>
      <c r="N15" s="25">
        <v>1</v>
      </c>
      <c r="O15" s="25">
        <v>6</v>
      </c>
      <c r="P15" s="25">
        <v>117</v>
      </c>
      <c r="Q15" s="25">
        <v>1282</v>
      </c>
      <c r="R15" s="25">
        <v>584</v>
      </c>
      <c r="S15" s="25">
        <v>1685</v>
      </c>
      <c r="T15" s="27">
        <v>4</v>
      </c>
      <c r="U15" s="27">
        <v>14</v>
      </c>
      <c r="V15" s="27">
        <v>24</v>
      </c>
      <c r="W15" s="21" t="s">
        <v>69</v>
      </c>
      <c r="X15" s="27">
        <v>1</v>
      </c>
      <c r="Y15" s="21" t="s">
        <v>69</v>
      </c>
      <c r="Z15" s="27">
        <v>4</v>
      </c>
      <c r="AA15" s="27">
        <v>2912</v>
      </c>
      <c r="AB15" s="21" t="s">
        <v>69</v>
      </c>
      <c r="AC15" s="21" t="s">
        <v>69</v>
      </c>
      <c r="AD15" s="27">
        <v>1</v>
      </c>
      <c r="AE15" s="27">
        <v>269</v>
      </c>
    </row>
    <row r="16" spans="1:31" ht="12.6" x14ac:dyDescent="0.25">
      <c r="A16" s="13" t="s">
        <v>82</v>
      </c>
      <c r="B16" s="22" t="s">
        <v>83</v>
      </c>
      <c r="C16" s="25">
        <v>9363</v>
      </c>
      <c r="D16" s="25">
        <v>61</v>
      </c>
      <c r="E16" s="25">
        <v>9</v>
      </c>
      <c r="F16" s="25">
        <v>1</v>
      </c>
      <c r="G16" s="25">
        <v>7</v>
      </c>
      <c r="H16" s="25">
        <v>75</v>
      </c>
      <c r="I16" s="25">
        <v>2</v>
      </c>
      <c r="J16" s="20" t="s">
        <v>69</v>
      </c>
      <c r="K16" s="20" t="s">
        <v>69</v>
      </c>
      <c r="L16" s="20" t="s">
        <v>69</v>
      </c>
      <c r="M16" s="25">
        <v>1</v>
      </c>
      <c r="N16" s="20" t="s">
        <v>69</v>
      </c>
      <c r="O16" s="25">
        <v>7</v>
      </c>
      <c r="P16" s="25">
        <v>28</v>
      </c>
      <c r="Q16" s="25">
        <v>1661</v>
      </c>
      <c r="R16" s="25">
        <v>926</v>
      </c>
      <c r="S16" s="25">
        <v>2429</v>
      </c>
      <c r="T16" s="27">
        <v>18</v>
      </c>
      <c r="U16" s="27">
        <v>3</v>
      </c>
      <c r="V16" s="27">
        <v>24</v>
      </c>
      <c r="W16" s="27">
        <v>4</v>
      </c>
      <c r="X16" s="21" t="s">
        <v>69</v>
      </c>
      <c r="Y16" s="21" t="s">
        <v>69</v>
      </c>
      <c r="Z16" s="27">
        <v>2</v>
      </c>
      <c r="AA16" s="27">
        <v>3839</v>
      </c>
      <c r="AB16" s="21" t="s">
        <v>69</v>
      </c>
      <c r="AC16" s="21" t="s">
        <v>69</v>
      </c>
      <c r="AD16" s="27">
        <v>4</v>
      </c>
      <c r="AE16" s="27">
        <v>262</v>
      </c>
    </row>
    <row r="17" spans="1:31" ht="12.6" x14ac:dyDescent="0.25">
      <c r="A17" s="13" t="s">
        <v>84</v>
      </c>
      <c r="B17" s="22" t="s">
        <v>85</v>
      </c>
      <c r="C17" s="25">
        <v>7560</v>
      </c>
      <c r="D17" s="25">
        <v>63</v>
      </c>
      <c r="E17" s="20" t="s">
        <v>69</v>
      </c>
      <c r="F17" s="20" t="s">
        <v>69</v>
      </c>
      <c r="G17" s="25">
        <v>1</v>
      </c>
      <c r="H17" s="25">
        <v>29</v>
      </c>
      <c r="I17" s="20" t="s">
        <v>69</v>
      </c>
      <c r="J17" s="20" t="s">
        <v>69</v>
      </c>
      <c r="K17" s="25">
        <v>1</v>
      </c>
      <c r="L17" s="20" t="s">
        <v>69</v>
      </c>
      <c r="M17" s="25">
        <v>1</v>
      </c>
      <c r="N17" s="25">
        <v>2</v>
      </c>
      <c r="O17" s="25">
        <v>59</v>
      </c>
      <c r="P17" s="25">
        <v>147</v>
      </c>
      <c r="Q17" s="25">
        <v>1169</v>
      </c>
      <c r="R17" s="25">
        <v>805</v>
      </c>
      <c r="S17" s="25">
        <v>1775</v>
      </c>
      <c r="T17" s="27">
        <v>2</v>
      </c>
      <c r="U17" s="27">
        <v>8</v>
      </c>
      <c r="V17" s="27">
        <v>8</v>
      </c>
      <c r="W17" s="21" t="s">
        <v>69</v>
      </c>
      <c r="X17" s="27">
        <v>1</v>
      </c>
      <c r="Y17" s="27">
        <v>1</v>
      </c>
      <c r="Z17" s="27">
        <v>3</v>
      </c>
      <c r="AA17" s="27">
        <v>3299</v>
      </c>
      <c r="AB17" s="21" t="s">
        <v>69</v>
      </c>
      <c r="AC17" s="21" t="s">
        <v>69</v>
      </c>
      <c r="AD17" s="27">
        <v>1</v>
      </c>
      <c r="AE17" s="27">
        <v>185</v>
      </c>
    </row>
    <row r="18" spans="1:31" ht="12.6" x14ac:dyDescent="0.25">
      <c r="A18" s="13" t="s">
        <v>86</v>
      </c>
      <c r="B18" s="22" t="s">
        <v>87</v>
      </c>
      <c r="C18" s="25">
        <v>17983</v>
      </c>
      <c r="D18" s="25">
        <v>71</v>
      </c>
      <c r="E18" s="25">
        <v>17</v>
      </c>
      <c r="F18" s="25">
        <v>6</v>
      </c>
      <c r="G18" s="25">
        <v>5</v>
      </c>
      <c r="H18" s="25">
        <v>108</v>
      </c>
      <c r="I18" s="25">
        <v>1</v>
      </c>
      <c r="J18" s="20" t="s">
        <v>69</v>
      </c>
      <c r="K18" s="20" t="s">
        <v>69</v>
      </c>
      <c r="L18" s="20" t="s">
        <v>69</v>
      </c>
      <c r="M18" s="25">
        <v>2</v>
      </c>
      <c r="N18" s="20" t="s">
        <v>69</v>
      </c>
      <c r="O18" s="25">
        <v>67</v>
      </c>
      <c r="P18" s="25">
        <v>56</v>
      </c>
      <c r="Q18" s="25">
        <v>1653</v>
      </c>
      <c r="R18" s="25">
        <v>1986</v>
      </c>
      <c r="S18" s="25">
        <v>9308</v>
      </c>
      <c r="T18" s="27">
        <v>9</v>
      </c>
      <c r="U18" s="27">
        <v>4</v>
      </c>
      <c r="V18" s="27">
        <v>31</v>
      </c>
      <c r="W18" s="21" t="s">
        <v>69</v>
      </c>
      <c r="X18" s="27">
        <v>12</v>
      </c>
      <c r="Y18" s="27">
        <v>1</v>
      </c>
      <c r="Z18" s="27">
        <v>2</v>
      </c>
      <c r="AA18" s="27">
        <v>4414</v>
      </c>
      <c r="AB18" s="21" t="s">
        <v>69</v>
      </c>
      <c r="AC18" s="21" t="s">
        <v>69</v>
      </c>
      <c r="AD18" s="27">
        <v>1</v>
      </c>
      <c r="AE18" s="27">
        <v>229</v>
      </c>
    </row>
    <row r="19" spans="1:31" s="1" customFormat="1" ht="12.6" x14ac:dyDescent="0.25">
      <c r="A19" s="13" t="s">
        <v>88</v>
      </c>
      <c r="B19" s="22" t="s">
        <v>89</v>
      </c>
      <c r="C19" s="25">
        <v>15748</v>
      </c>
      <c r="D19" s="25">
        <v>213</v>
      </c>
      <c r="E19" s="25">
        <v>30</v>
      </c>
      <c r="F19" s="25">
        <v>7</v>
      </c>
      <c r="G19" s="25">
        <v>18</v>
      </c>
      <c r="H19" s="25">
        <v>127</v>
      </c>
      <c r="I19" s="25">
        <v>2</v>
      </c>
      <c r="J19" s="25">
        <v>8</v>
      </c>
      <c r="K19" s="25">
        <v>1</v>
      </c>
      <c r="L19" s="25">
        <v>3</v>
      </c>
      <c r="M19" s="25">
        <v>16</v>
      </c>
      <c r="N19" s="25">
        <v>1</v>
      </c>
      <c r="O19" s="25">
        <v>19</v>
      </c>
      <c r="P19" s="25">
        <v>209</v>
      </c>
      <c r="Q19" s="25">
        <v>2633</v>
      </c>
      <c r="R19" s="25">
        <v>2486</v>
      </c>
      <c r="S19" s="25">
        <v>4563</v>
      </c>
      <c r="T19" s="27">
        <v>27</v>
      </c>
      <c r="U19" s="27">
        <v>40</v>
      </c>
      <c r="V19" s="27">
        <v>89</v>
      </c>
      <c r="W19" s="21" t="s">
        <v>69</v>
      </c>
      <c r="X19" s="27">
        <v>19</v>
      </c>
      <c r="Y19" s="27">
        <v>1</v>
      </c>
      <c r="Z19" s="27">
        <v>17</v>
      </c>
      <c r="AA19" s="27">
        <v>4955</v>
      </c>
      <c r="AB19" s="27">
        <v>2</v>
      </c>
      <c r="AC19" s="21" t="s">
        <v>69</v>
      </c>
      <c r="AD19" s="27">
        <v>1</v>
      </c>
      <c r="AE19" s="27">
        <v>261</v>
      </c>
    </row>
    <row r="20" spans="1:31" ht="12.6" x14ac:dyDescent="0.25">
      <c r="A20" s="13" t="s">
        <v>90</v>
      </c>
      <c r="B20" s="22" t="s">
        <v>91</v>
      </c>
      <c r="C20" s="25">
        <v>9068</v>
      </c>
      <c r="D20" s="25">
        <v>83</v>
      </c>
      <c r="E20" s="25">
        <v>18</v>
      </c>
      <c r="F20" s="25">
        <v>6</v>
      </c>
      <c r="G20" s="25">
        <v>5</v>
      </c>
      <c r="H20" s="25">
        <v>62</v>
      </c>
      <c r="I20" s="20" t="s">
        <v>69</v>
      </c>
      <c r="J20" s="25">
        <v>12</v>
      </c>
      <c r="K20" s="20" t="s">
        <v>69</v>
      </c>
      <c r="L20" s="20" t="s">
        <v>69</v>
      </c>
      <c r="M20" s="25">
        <v>4</v>
      </c>
      <c r="N20" s="20" t="s">
        <v>69</v>
      </c>
      <c r="O20" s="25">
        <v>9</v>
      </c>
      <c r="P20" s="25">
        <v>81</v>
      </c>
      <c r="Q20" s="25">
        <v>2113</v>
      </c>
      <c r="R20" s="25">
        <v>1476</v>
      </c>
      <c r="S20" s="25">
        <v>1134</v>
      </c>
      <c r="T20" s="27">
        <v>12</v>
      </c>
      <c r="U20" s="27">
        <v>1</v>
      </c>
      <c r="V20" s="27">
        <v>16</v>
      </c>
      <c r="W20" s="21" t="s">
        <v>69</v>
      </c>
      <c r="X20" s="21" t="s">
        <v>69</v>
      </c>
      <c r="Y20" s="21" t="s">
        <v>69</v>
      </c>
      <c r="Z20" s="27">
        <v>6</v>
      </c>
      <c r="AA20" s="27">
        <v>3789</v>
      </c>
      <c r="AB20" s="27">
        <v>2</v>
      </c>
      <c r="AC20" s="27">
        <v>2</v>
      </c>
      <c r="AD20" s="27">
        <v>2</v>
      </c>
      <c r="AE20" s="27">
        <v>235</v>
      </c>
    </row>
    <row r="21" spans="1:31" ht="12.6" x14ac:dyDescent="0.25">
      <c r="A21" s="13" t="s">
        <v>92</v>
      </c>
      <c r="B21" s="22" t="s">
        <v>93</v>
      </c>
      <c r="C21" s="25">
        <v>1599</v>
      </c>
      <c r="D21" s="25">
        <v>65</v>
      </c>
      <c r="E21" s="20" t="s">
        <v>69</v>
      </c>
      <c r="F21" s="25">
        <v>3</v>
      </c>
      <c r="G21" s="25">
        <v>1</v>
      </c>
      <c r="H21" s="25">
        <v>19</v>
      </c>
      <c r="I21" s="20" t="s">
        <v>69</v>
      </c>
      <c r="J21" s="20" t="s">
        <v>69</v>
      </c>
      <c r="K21" s="20" t="s">
        <v>69</v>
      </c>
      <c r="L21" s="20" t="s">
        <v>69</v>
      </c>
      <c r="M21" s="25">
        <v>13</v>
      </c>
      <c r="N21" s="20" t="s">
        <v>69</v>
      </c>
      <c r="O21" s="25">
        <v>3</v>
      </c>
      <c r="P21" s="25">
        <v>12</v>
      </c>
      <c r="Q21" s="25">
        <v>415</v>
      </c>
      <c r="R21" s="25">
        <v>185</v>
      </c>
      <c r="S21" s="25">
        <v>41</v>
      </c>
      <c r="T21" s="27">
        <v>1</v>
      </c>
      <c r="U21" s="21" t="s">
        <v>69</v>
      </c>
      <c r="V21" s="27">
        <v>7</v>
      </c>
      <c r="W21" s="21" t="s">
        <v>69</v>
      </c>
      <c r="X21" s="27">
        <v>1</v>
      </c>
      <c r="Y21" s="27">
        <v>1</v>
      </c>
      <c r="Z21" s="27">
        <v>6</v>
      </c>
      <c r="AA21" s="27">
        <v>795</v>
      </c>
      <c r="AB21" s="21" t="s">
        <v>69</v>
      </c>
      <c r="AC21" s="21" t="s">
        <v>69</v>
      </c>
      <c r="AD21" s="21" t="s">
        <v>69</v>
      </c>
      <c r="AE21" s="27">
        <v>31</v>
      </c>
    </row>
    <row r="22" spans="1:31" ht="12.6" x14ac:dyDescent="0.25">
      <c r="A22" s="13" t="s">
        <v>94</v>
      </c>
      <c r="B22" s="22" t="s">
        <v>95</v>
      </c>
      <c r="C22" s="25">
        <v>3772</v>
      </c>
      <c r="D22" s="25">
        <v>66</v>
      </c>
      <c r="E22" s="25">
        <v>20</v>
      </c>
      <c r="F22" s="25">
        <v>17</v>
      </c>
      <c r="G22" s="25">
        <v>8</v>
      </c>
      <c r="H22" s="25">
        <v>42</v>
      </c>
      <c r="I22" s="20" t="s">
        <v>69</v>
      </c>
      <c r="J22" s="20" t="s">
        <v>69</v>
      </c>
      <c r="K22" s="20" t="s">
        <v>69</v>
      </c>
      <c r="L22" s="20" t="s">
        <v>69</v>
      </c>
      <c r="M22" s="25">
        <v>5</v>
      </c>
      <c r="N22" s="20" t="s">
        <v>69</v>
      </c>
      <c r="O22" s="25">
        <v>8</v>
      </c>
      <c r="P22" s="25">
        <v>81</v>
      </c>
      <c r="Q22" s="25">
        <v>786</v>
      </c>
      <c r="R22" s="25">
        <v>509</v>
      </c>
      <c r="S22" s="25">
        <v>866</v>
      </c>
      <c r="T22" s="27">
        <v>5</v>
      </c>
      <c r="U22" s="27">
        <v>5</v>
      </c>
      <c r="V22" s="27">
        <v>22</v>
      </c>
      <c r="W22" s="27">
        <v>1</v>
      </c>
      <c r="X22" s="27">
        <v>2</v>
      </c>
      <c r="Y22" s="21" t="s">
        <v>69</v>
      </c>
      <c r="Z22" s="27">
        <v>5</v>
      </c>
      <c r="AA22" s="27">
        <v>1187</v>
      </c>
      <c r="AB22" s="21" t="s">
        <v>69</v>
      </c>
      <c r="AC22" s="27">
        <v>1</v>
      </c>
      <c r="AD22" s="27">
        <v>2</v>
      </c>
      <c r="AE22" s="27">
        <v>134</v>
      </c>
    </row>
    <row r="23" spans="1:31" ht="12.6" x14ac:dyDescent="0.25">
      <c r="A23" s="13" t="s">
        <v>96</v>
      </c>
      <c r="B23" s="22" t="s">
        <v>97</v>
      </c>
      <c r="C23" s="25">
        <v>902</v>
      </c>
      <c r="D23" s="25">
        <v>15</v>
      </c>
      <c r="E23" s="25">
        <v>2</v>
      </c>
      <c r="F23" s="25">
        <v>1</v>
      </c>
      <c r="G23" s="20" t="s">
        <v>69</v>
      </c>
      <c r="H23" s="25">
        <v>5</v>
      </c>
      <c r="I23" s="20" t="s">
        <v>69</v>
      </c>
      <c r="J23" s="20" t="s">
        <v>69</v>
      </c>
      <c r="K23" s="20" t="s">
        <v>69</v>
      </c>
      <c r="L23" s="20" t="s">
        <v>69</v>
      </c>
      <c r="M23" s="20" t="s">
        <v>69</v>
      </c>
      <c r="N23" s="20" t="s">
        <v>69</v>
      </c>
      <c r="O23" s="20" t="s">
        <v>69</v>
      </c>
      <c r="P23" s="25">
        <v>3</v>
      </c>
      <c r="Q23" s="25">
        <v>219</v>
      </c>
      <c r="R23" s="25">
        <v>65</v>
      </c>
      <c r="S23" s="25">
        <v>11</v>
      </c>
      <c r="T23" s="21" t="s">
        <v>69</v>
      </c>
      <c r="U23" s="21" t="s">
        <v>69</v>
      </c>
      <c r="V23" s="21" t="s">
        <v>69</v>
      </c>
      <c r="W23" s="21" t="s">
        <v>69</v>
      </c>
      <c r="X23" s="27">
        <v>1</v>
      </c>
      <c r="Y23" s="21" t="s">
        <v>69</v>
      </c>
      <c r="Z23" s="27">
        <v>3</v>
      </c>
      <c r="AA23" s="27">
        <v>550</v>
      </c>
      <c r="AB23" s="21" t="s">
        <v>69</v>
      </c>
      <c r="AC23" s="21" t="s">
        <v>69</v>
      </c>
      <c r="AD23" s="21" t="s">
        <v>69</v>
      </c>
      <c r="AE23" s="27">
        <v>27</v>
      </c>
    </row>
    <row r="24" spans="1:31" ht="12.6" x14ac:dyDescent="0.25">
      <c r="A24" s="13" t="s">
        <v>98</v>
      </c>
      <c r="B24" s="22" t="s">
        <v>99</v>
      </c>
      <c r="C24" s="25">
        <v>4295</v>
      </c>
      <c r="D24" s="25">
        <v>66</v>
      </c>
      <c r="E24" s="25">
        <v>6</v>
      </c>
      <c r="F24" s="25">
        <v>1</v>
      </c>
      <c r="G24" s="25">
        <v>3</v>
      </c>
      <c r="H24" s="25">
        <v>42</v>
      </c>
      <c r="I24" s="25">
        <v>1</v>
      </c>
      <c r="J24" s="20" t="s">
        <v>69</v>
      </c>
      <c r="K24" s="20" t="s">
        <v>69</v>
      </c>
      <c r="L24" s="20" t="s">
        <v>69</v>
      </c>
      <c r="M24" s="20" t="s">
        <v>69</v>
      </c>
      <c r="N24" s="20" t="s">
        <v>69</v>
      </c>
      <c r="O24" s="25">
        <v>41</v>
      </c>
      <c r="P24" s="25">
        <v>123</v>
      </c>
      <c r="Q24" s="25">
        <v>916</v>
      </c>
      <c r="R24" s="25">
        <v>487</v>
      </c>
      <c r="S24" s="25">
        <v>710</v>
      </c>
      <c r="T24" s="27">
        <v>6</v>
      </c>
      <c r="U24" s="27">
        <v>4</v>
      </c>
      <c r="V24" s="27">
        <v>14</v>
      </c>
      <c r="W24" s="21" t="s">
        <v>69</v>
      </c>
      <c r="X24" s="21" t="s">
        <v>69</v>
      </c>
      <c r="Y24" s="21" t="s">
        <v>69</v>
      </c>
      <c r="Z24" s="27">
        <v>2</v>
      </c>
      <c r="AA24" s="27">
        <v>1733</v>
      </c>
      <c r="AB24" s="21" t="s">
        <v>69</v>
      </c>
      <c r="AC24" s="21" t="s">
        <v>69</v>
      </c>
      <c r="AD24" s="27">
        <v>2</v>
      </c>
      <c r="AE24" s="27">
        <v>138</v>
      </c>
    </row>
    <row r="25" spans="1:31" ht="12.6" x14ac:dyDescent="0.25">
      <c r="A25" s="13" t="s">
        <v>100</v>
      </c>
      <c r="B25" s="22" t="s">
        <v>101</v>
      </c>
      <c r="C25" s="25">
        <v>10307</v>
      </c>
      <c r="D25" s="25">
        <v>648</v>
      </c>
      <c r="E25" s="25">
        <v>56</v>
      </c>
      <c r="F25" s="25">
        <v>39</v>
      </c>
      <c r="G25" s="25">
        <v>24</v>
      </c>
      <c r="H25" s="25">
        <v>370</v>
      </c>
      <c r="I25" s="25">
        <v>11</v>
      </c>
      <c r="J25" s="25">
        <v>3</v>
      </c>
      <c r="K25" s="25">
        <v>2</v>
      </c>
      <c r="L25" s="25">
        <v>1</v>
      </c>
      <c r="M25" s="25">
        <v>2</v>
      </c>
      <c r="N25" s="25">
        <v>7</v>
      </c>
      <c r="O25" s="25">
        <v>175</v>
      </c>
      <c r="P25" s="25">
        <v>293</v>
      </c>
      <c r="Q25" s="25">
        <v>1714</v>
      </c>
      <c r="R25" s="25">
        <v>3247</v>
      </c>
      <c r="S25" s="25">
        <v>968</v>
      </c>
      <c r="T25" s="27">
        <v>65</v>
      </c>
      <c r="U25" s="27">
        <v>122</v>
      </c>
      <c r="V25" s="27">
        <v>126</v>
      </c>
      <c r="W25" s="27">
        <v>3</v>
      </c>
      <c r="X25" s="27">
        <v>4</v>
      </c>
      <c r="Y25" s="27">
        <v>6</v>
      </c>
      <c r="Z25" s="27">
        <v>14</v>
      </c>
      <c r="AA25" s="27">
        <v>2159</v>
      </c>
      <c r="AB25" s="21" t="s">
        <v>69</v>
      </c>
      <c r="AC25" s="21" t="s">
        <v>69</v>
      </c>
      <c r="AD25" s="27">
        <v>4</v>
      </c>
      <c r="AE25" s="27">
        <v>244</v>
      </c>
    </row>
    <row r="26" spans="1:31" ht="12.6" x14ac:dyDescent="0.25">
      <c r="A26" s="13" t="s">
        <v>102</v>
      </c>
      <c r="B26" s="22" t="s">
        <v>103</v>
      </c>
      <c r="C26" s="25">
        <v>16154</v>
      </c>
      <c r="D26" s="25">
        <v>987</v>
      </c>
      <c r="E26" s="25">
        <v>176</v>
      </c>
      <c r="F26" s="25">
        <v>31</v>
      </c>
      <c r="G26" s="25">
        <v>75</v>
      </c>
      <c r="H26" s="25">
        <v>700</v>
      </c>
      <c r="I26" s="25">
        <v>31</v>
      </c>
      <c r="J26" s="25">
        <v>2</v>
      </c>
      <c r="K26" s="20" t="s">
        <v>69</v>
      </c>
      <c r="L26" s="25">
        <v>2</v>
      </c>
      <c r="M26" s="25">
        <v>2</v>
      </c>
      <c r="N26" s="25">
        <v>3</v>
      </c>
      <c r="O26" s="25">
        <v>121</v>
      </c>
      <c r="P26" s="25">
        <v>625</v>
      </c>
      <c r="Q26" s="25">
        <v>3039</v>
      </c>
      <c r="R26" s="25">
        <v>2357</v>
      </c>
      <c r="S26" s="25">
        <v>2822</v>
      </c>
      <c r="T26" s="27">
        <v>37</v>
      </c>
      <c r="U26" s="27">
        <v>76</v>
      </c>
      <c r="V26" s="27">
        <v>334</v>
      </c>
      <c r="W26" s="27">
        <v>5</v>
      </c>
      <c r="X26" s="27">
        <v>8</v>
      </c>
      <c r="Y26" s="27">
        <v>5</v>
      </c>
      <c r="Z26" s="27">
        <v>72</v>
      </c>
      <c r="AA26" s="27">
        <v>4012</v>
      </c>
      <c r="AB26" s="21" t="s">
        <v>69</v>
      </c>
      <c r="AC26" s="27">
        <v>1</v>
      </c>
      <c r="AD26" s="27">
        <v>5</v>
      </c>
      <c r="AE26" s="27">
        <v>626</v>
      </c>
    </row>
    <row r="27" spans="1:31" ht="12.6" x14ac:dyDescent="0.25">
      <c r="A27" s="13" t="s">
        <v>104</v>
      </c>
      <c r="B27" s="22" t="s">
        <v>105</v>
      </c>
      <c r="C27" s="25">
        <v>2667</v>
      </c>
      <c r="D27" s="25">
        <v>127</v>
      </c>
      <c r="E27" s="25">
        <v>28</v>
      </c>
      <c r="F27" s="20" t="s">
        <v>69</v>
      </c>
      <c r="G27" s="25">
        <v>14</v>
      </c>
      <c r="H27" s="25">
        <v>63</v>
      </c>
      <c r="I27" s="25">
        <v>1</v>
      </c>
      <c r="J27" s="20" t="s">
        <v>69</v>
      </c>
      <c r="K27" s="20" t="s">
        <v>69</v>
      </c>
      <c r="L27" s="20" t="s">
        <v>69</v>
      </c>
      <c r="M27" s="20" t="s">
        <v>69</v>
      </c>
      <c r="N27" s="25">
        <v>3</v>
      </c>
      <c r="O27" s="25">
        <v>16</v>
      </c>
      <c r="P27" s="25">
        <v>37</v>
      </c>
      <c r="Q27" s="25">
        <v>549</v>
      </c>
      <c r="R27" s="25">
        <v>486</v>
      </c>
      <c r="S27" s="25">
        <v>262</v>
      </c>
      <c r="T27" s="27">
        <v>3</v>
      </c>
      <c r="U27" s="27">
        <v>3</v>
      </c>
      <c r="V27" s="27">
        <v>70</v>
      </c>
      <c r="W27" s="27">
        <v>1</v>
      </c>
      <c r="X27" s="21" t="s">
        <v>69</v>
      </c>
      <c r="Y27" s="27">
        <v>1</v>
      </c>
      <c r="Z27" s="27">
        <v>10</v>
      </c>
      <c r="AA27" s="27">
        <v>896</v>
      </c>
      <c r="AB27" s="21" t="s">
        <v>69</v>
      </c>
      <c r="AC27" s="21" t="s">
        <v>69</v>
      </c>
      <c r="AD27" s="21" t="s">
        <v>69</v>
      </c>
      <c r="AE27" s="27">
        <v>97</v>
      </c>
    </row>
    <row r="28" spans="1:31" ht="12.6" x14ac:dyDescent="0.25">
      <c r="A28" s="13" t="s">
        <v>106</v>
      </c>
      <c r="B28" s="22" t="s">
        <v>107</v>
      </c>
      <c r="C28" s="25">
        <v>7205</v>
      </c>
      <c r="D28" s="25">
        <v>400</v>
      </c>
      <c r="E28" s="25">
        <v>68</v>
      </c>
      <c r="F28" s="25">
        <v>6</v>
      </c>
      <c r="G28" s="25">
        <v>4</v>
      </c>
      <c r="H28" s="25">
        <v>347</v>
      </c>
      <c r="I28" s="25">
        <v>7</v>
      </c>
      <c r="J28" s="25">
        <v>5</v>
      </c>
      <c r="K28" s="20" t="s">
        <v>69</v>
      </c>
      <c r="L28" s="25">
        <v>2</v>
      </c>
      <c r="M28" s="25">
        <v>4</v>
      </c>
      <c r="N28" s="25">
        <v>1</v>
      </c>
      <c r="O28" s="25">
        <v>45</v>
      </c>
      <c r="P28" s="25">
        <v>318</v>
      </c>
      <c r="Q28" s="25">
        <v>1205</v>
      </c>
      <c r="R28" s="25">
        <v>1129</v>
      </c>
      <c r="S28" s="25">
        <v>1253</v>
      </c>
      <c r="T28" s="27">
        <v>12</v>
      </c>
      <c r="U28" s="27">
        <v>35</v>
      </c>
      <c r="V28" s="27">
        <v>153</v>
      </c>
      <c r="W28" s="27">
        <v>5</v>
      </c>
      <c r="X28" s="27">
        <v>3</v>
      </c>
      <c r="Y28" s="27">
        <v>2</v>
      </c>
      <c r="Z28" s="27">
        <v>22</v>
      </c>
      <c r="AA28" s="27">
        <v>2009</v>
      </c>
      <c r="AB28" s="21" t="s">
        <v>69</v>
      </c>
      <c r="AC28" s="27">
        <v>1</v>
      </c>
      <c r="AD28" s="21" t="s">
        <v>69</v>
      </c>
      <c r="AE28" s="27">
        <v>169</v>
      </c>
    </row>
    <row r="29" spans="1:31" s="1" customFormat="1" ht="12.75" customHeight="1" x14ac:dyDescent="0.25">
      <c r="A29" s="23" t="s">
        <v>108</v>
      </c>
      <c r="B29" s="24" t="s">
        <v>109</v>
      </c>
      <c r="C29" s="26">
        <v>53094</v>
      </c>
      <c r="D29" s="26">
        <v>4806</v>
      </c>
      <c r="E29" s="26">
        <v>716</v>
      </c>
      <c r="F29" s="26">
        <v>391</v>
      </c>
      <c r="G29" s="26">
        <v>309</v>
      </c>
      <c r="H29" s="26">
        <v>5576</v>
      </c>
      <c r="I29" s="26">
        <v>104</v>
      </c>
      <c r="J29" s="26">
        <v>49</v>
      </c>
      <c r="K29" s="26">
        <v>2</v>
      </c>
      <c r="L29" s="26">
        <v>25</v>
      </c>
      <c r="M29" s="26">
        <v>72</v>
      </c>
      <c r="N29" s="26">
        <v>28</v>
      </c>
      <c r="O29" s="26">
        <v>1203</v>
      </c>
      <c r="P29" s="26">
        <v>2550</v>
      </c>
      <c r="Q29" s="26">
        <v>11520</v>
      </c>
      <c r="R29" s="26">
        <v>9650</v>
      </c>
      <c r="S29" s="26">
        <v>2283</v>
      </c>
      <c r="T29" s="28">
        <v>561</v>
      </c>
      <c r="U29" s="28">
        <v>679</v>
      </c>
      <c r="V29" s="28">
        <v>909</v>
      </c>
      <c r="W29" s="28">
        <v>58</v>
      </c>
      <c r="X29" s="28">
        <v>61</v>
      </c>
      <c r="Y29" s="28">
        <v>50</v>
      </c>
      <c r="Z29" s="28">
        <v>403</v>
      </c>
      <c r="AA29" s="28">
        <v>9140</v>
      </c>
      <c r="AB29" s="28">
        <v>7</v>
      </c>
      <c r="AC29" s="28">
        <v>21</v>
      </c>
      <c r="AD29" s="28">
        <v>17</v>
      </c>
      <c r="AE29" s="28">
        <v>1904</v>
      </c>
    </row>
    <row r="30" spans="1:31" s="1" customFormat="1" ht="12.6" x14ac:dyDescent="0.25">
      <c r="A30" s="23" t="s">
        <v>110</v>
      </c>
      <c r="B30" s="24" t="s">
        <v>111</v>
      </c>
      <c r="C30" s="26">
        <v>17200</v>
      </c>
      <c r="D30" s="26">
        <v>560</v>
      </c>
      <c r="E30" s="26">
        <v>103</v>
      </c>
      <c r="F30" s="26">
        <v>21</v>
      </c>
      <c r="G30" s="26">
        <v>18</v>
      </c>
      <c r="H30" s="26">
        <v>996</v>
      </c>
      <c r="I30" s="26">
        <v>9</v>
      </c>
      <c r="J30" s="26">
        <v>29</v>
      </c>
      <c r="K30" s="29" t="s">
        <v>69</v>
      </c>
      <c r="L30" s="26">
        <v>2</v>
      </c>
      <c r="M30" s="26">
        <v>3</v>
      </c>
      <c r="N30" s="26">
        <v>2</v>
      </c>
      <c r="O30" s="26">
        <v>122</v>
      </c>
      <c r="P30" s="26">
        <v>433</v>
      </c>
      <c r="Q30" s="26">
        <v>1772</v>
      </c>
      <c r="R30" s="26">
        <v>5435</v>
      </c>
      <c r="S30" s="26">
        <v>2137</v>
      </c>
      <c r="T30" s="28">
        <v>36</v>
      </c>
      <c r="U30" s="28">
        <v>26</v>
      </c>
      <c r="V30" s="28">
        <v>311</v>
      </c>
      <c r="W30" s="28">
        <v>4</v>
      </c>
      <c r="X30" s="28">
        <v>14</v>
      </c>
      <c r="Y30" s="28">
        <v>16</v>
      </c>
      <c r="Z30" s="28">
        <v>43</v>
      </c>
      <c r="AA30" s="28">
        <v>4693</v>
      </c>
      <c r="AB30" s="30" t="s">
        <v>69</v>
      </c>
      <c r="AC30" s="28">
        <v>3</v>
      </c>
      <c r="AD30" s="28">
        <v>5</v>
      </c>
      <c r="AE30" s="28">
        <v>407</v>
      </c>
    </row>
    <row r="31" spans="1:31" s="1" customFormat="1" ht="12.6" x14ac:dyDescent="0.25">
      <c r="A31" s="23" t="s">
        <v>112</v>
      </c>
      <c r="B31" s="24" t="s">
        <v>113</v>
      </c>
      <c r="C31" s="26">
        <v>449</v>
      </c>
      <c r="D31" s="26">
        <v>3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151</v>
      </c>
      <c r="R31" s="26">
        <v>38</v>
      </c>
      <c r="S31" s="26">
        <v>6</v>
      </c>
      <c r="T31" s="28">
        <v>2</v>
      </c>
      <c r="U31" s="30" t="s">
        <v>69</v>
      </c>
      <c r="V31" s="30" t="s">
        <v>69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229</v>
      </c>
      <c r="AB31" s="30" t="s">
        <v>69</v>
      </c>
      <c r="AC31" s="30" t="s">
        <v>69</v>
      </c>
      <c r="AD31" s="28">
        <v>8</v>
      </c>
      <c r="AE31" s="28">
        <v>9</v>
      </c>
    </row>
    <row r="32" spans="1:31" s="1" customFormat="1" ht="12.6" x14ac:dyDescent="0.25">
      <c r="A32" s="13" t="s">
        <v>114</v>
      </c>
      <c r="B32" s="22" t="s">
        <v>115</v>
      </c>
      <c r="C32" s="25">
        <v>383</v>
      </c>
      <c r="D32" s="25">
        <v>3</v>
      </c>
      <c r="E32" s="20" t="s">
        <v>69</v>
      </c>
      <c r="F32" s="20" t="s">
        <v>69</v>
      </c>
      <c r="G32" s="20" t="s">
        <v>69</v>
      </c>
      <c r="H32" s="20" t="s">
        <v>69</v>
      </c>
      <c r="I32" s="20" t="s">
        <v>69</v>
      </c>
      <c r="J32" s="20" t="s">
        <v>69</v>
      </c>
      <c r="K32" s="20" t="s">
        <v>69</v>
      </c>
      <c r="L32" s="20" t="s">
        <v>69</v>
      </c>
      <c r="M32" s="20" t="s">
        <v>69</v>
      </c>
      <c r="N32" s="20" t="s">
        <v>69</v>
      </c>
      <c r="O32" s="20" t="s">
        <v>69</v>
      </c>
      <c r="P32" s="25">
        <v>3</v>
      </c>
      <c r="Q32" s="25">
        <v>122</v>
      </c>
      <c r="R32" s="25">
        <v>27</v>
      </c>
      <c r="S32" s="25">
        <v>3</v>
      </c>
      <c r="T32" s="27">
        <v>2</v>
      </c>
      <c r="U32" s="21" t="s">
        <v>69</v>
      </c>
      <c r="V32" s="21" t="s">
        <v>69</v>
      </c>
      <c r="W32" s="21" t="s">
        <v>69</v>
      </c>
      <c r="X32" s="21" t="s">
        <v>69</v>
      </c>
      <c r="Y32" s="21" t="s">
        <v>69</v>
      </c>
      <c r="Z32" s="21" t="s">
        <v>69</v>
      </c>
      <c r="AA32" s="27">
        <v>207</v>
      </c>
      <c r="AB32" s="21" t="s">
        <v>69</v>
      </c>
      <c r="AC32" s="21" t="s">
        <v>69</v>
      </c>
      <c r="AD32" s="27">
        <v>8</v>
      </c>
      <c r="AE32" s="27">
        <v>8</v>
      </c>
    </row>
    <row r="33" spans="1:31" s="1" customFormat="1" ht="12.6" x14ac:dyDescent="0.25">
      <c r="A33" s="13" t="s">
        <v>116</v>
      </c>
      <c r="B33" s="22" t="s">
        <v>117</v>
      </c>
      <c r="C33" s="25">
        <v>66</v>
      </c>
      <c r="D33" s="20" t="s">
        <v>69</v>
      </c>
      <c r="E33" s="20" t="s">
        <v>69</v>
      </c>
      <c r="F33" s="20" t="s">
        <v>69</v>
      </c>
      <c r="G33" s="20" t="s">
        <v>69</v>
      </c>
      <c r="H33" s="20" t="s">
        <v>69</v>
      </c>
      <c r="I33" s="20" t="s">
        <v>69</v>
      </c>
      <c r="J33" s="20" t="s">
        <v>69</v>
      </c>
      <c r="K33" s="20" t="s">
        <v>69</v>
      </c>
      <c r="L33" s="20" t="s">
        <v>69</v>
      </c>
      <c r="M33" s="20" t="s">
        <v>69</v>
      </c>
      <c r="N33" s="20" t="s">
        <v>69</v>
      </c>
      <c r="O33" s="20" t="s">
        <v>69</v>
      </c>
      <c r="P33" s="20" t="s">
        <v>69</v>
      </c>
      <c r="Q33" s="25">
        <v>29</v>
      </c>
      <c r="R33" s="25">
        <v>11</v>
      </c>
      <c r="S33" s="25">
        <v>3</v>
      </c>
      <c r="T33" s="21" t="s">
        <v>69</v>
      </c>
      <c r="U33" s="21" t="s">
        <v>69</v>
      </c>
      <c r="V33" s="21" t="s">
        <v>69</v>
      </c>
      <c r="W33" s="21" t="s">
        <v>69</v>
      </c>
      <c r="X33" s="21" t="s">
        <v>69</v>
      </c>
      <c r="Y33" s="21" t="s">
        <v>69</v>
      </c>
      <c r="Z33" s="21" t="s">
        <v>69</v>
      </c>
      <c r="AA33" s="27">
        <v>22</v>
      </c>
      <c r="AB33" s="21" t="s">
        <v>69</v>
      </c>
      <c r="AC33" s="21" t="s">
        <v>69</v>
      </c>
      <c r="AD33" s="21" t="s">
        <v>69</v>
      </c>
      <c r="AE33" s="27">
        <v>1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x14ac:dyDescent="0.25">
      <c r="A37" s="135" t="s">
        <v>118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145</v>
      </c>
    </row>
    <row r="2" spans="1:57" ht="12.6" x14ac:dyDescent="0.25">
      <c r="A2" s="33" t="s">
        <v>146</v>
      </c>
    </row>
    <row r="3" spans="1:57" s="34" customFormat="1" ht="14.25" customHeight="1" x14ac:dyDescent="0.25">
      <c r="A3" s="129" t="s">
        <v>147</v>
      </c>
      <c r="B3" s="127" t="s">
        <v>148</v>
      </c>
      <c r="C3" s="128"/>
      <c r="D3" s="127" t="s">
        <v>149</v>
      </c>
      <c r="E3" s="128"/>
      <c r="F3" s="127" t="s">
        <v>150</v>
      </c>
      <c r="G3" s="128"/>
      <c r="H3" s="127" t="s">
        <v>151</v>
      </c>
      <c r="I3" s="128"/>
      <c r="J3" s="127" t="s">
        <v>152</v>
      </c>
      <c r="K3" s="128"/>
      <c r="L3" s="127" t="s">
        <v>153</v>
      </c>
      <c r="M3" s="128"/>
      <c r="N3" s="127" t="s">
        <v>154</v>
      </c>
      <c r="O3" s="128"/>
      <c r="P3" s="127" t="s">
        <v>155</v>
      </c>
      <c r="Q3" s="128"/>
      <c r="R3" s="127" t="s">
        <v>156</v>
      </c>
      <c r="S3" s="128"/>
      <c r="T3" s="127" t="s">
        <v>157</v>
      </c>
      <c r="U3" s="128"/>
      <c r="V3" s="127" t="s">
        <v>158</v>
      </c>
      <c r="W3" s="128"/>
      <c r="X3" s="127" t="s">
        <v>159</v>
      </c>
      <c r="Y3" s="128"/>
      <c r="Z3" s="127" t="s">
        <v>160</v>
      </c>
      <c r="AA3" s="128"/>
      <c r="AB3" s="127" t="s">
        <v>161</v>
      </c>
      <c r="AC3" s="128"/>
      <c r="AD3" s="127" t="s">
        <v>162</v>
      </c>
      <c r="AE3" s="128"/>
      <c r="AF3" s="127" t="s">
        <v>163</v>
      </c>
      <c r="AG3" s="128"/>
      <c r="AH3" s="127" t="s">
        <v>164</v>
      </c>
      <c r="AI3" s="128"/>
      <c r="AJ3" s="127" t="s">
        <v>165</v>
      </c>
      <c r="AK3" s="128"/>
      <c r="AL3" s="127" t="s">
        <v>166</v>
      </c>
      <c r="AM3" s="128"/>
      <c r="AN3" s="127" t="s">
        <v>167</v>
      </c>
      <c r="AO3" s="128"/>
      <c r="AP3" s="127" t="s">
        <v>168</v>
      </c>
      <c r="AQ3" s="128"/>
      <c r="AR3" s="127" t="s">
        <v>169</v>
      </c>
      <c r="AS3" s="128"/>
      <c r="AT3" s="127" t="s">
        <v>170</v>
      </c>
      <c r="AU3" s="128"/>
      <c r="AV3" s="127" t="s">
        <v>171</v>
      </c>
      <c r="AW3" s="128"/>
      <c r="AX3" s="127" t="s">
        <v>172</v>
      </c>
      <c r="AY3" s="128"/>
      <c r="AZ3" s="127" t="s">
        <v>173</v>
      </c>
      <c r="BA3" s="128"/>
      <c r="BB3" s="127" t="s">
        <v>174</v>
      </c>
      <c r="BC3" s="128"/>
      <c r="BD3" s="127" t="s">
        <v>175</v>
      </c>
      <c r="BE3" s="128"/>
    </row>
    <row r="4" spans="1:57" s="34" customFormat="1" ht="14.25" customHeight="1" x14ac:dyDescent="0.25">
      <c r="A4" s="130"/>
      <c r="B4" s="35" t="s">
        <v>176</v>
      </c>
      <c r="C4" s="35" t="s">
        <v>177</v>
      </c>
      <c r="D4" s="35" t="s">
        <v>176</v>
      </c>
      <c r="E4" s="35" t="s">
        <v>177</v>
      </c>
      <c r="F4" s="35" t="s">
        <v>176</v>
      </c>
      <c r="G4" s="35" t="s">
        <v>177</v>
      </c>
      <c r="H4" s="35" t="s">
        <v>176</v>
      </c>
      <c r="I4" s="35" t="s">
        <v>177</v>
      </c>
      <c r="J4" s="35" t="s">
        <v>176</v>
      </c>
      <c r="K4" s="35" t="s">
        <v>177</v>
      </c>
      <c r="L4" s="35" t="s">
        <v>176</v>
      </c>
      <c r="M4" s="35" t="s">
        <v>177</v>
      </c>
      <c r="N4" s="35" t="s">
        <v>176</v>
      </c>
      <c r="O4" s="35" t="s">
        <v>177</v>
      </c>
      <c r="P4" s="35" t="s">
        <v>176</v>
      </c>
      <c r="Q4" s="35" t="s">
        <v>177</v>
      </c>
      <c r="R4" s="35" t="s">
        <v>176</v>
      </c>
      <c r="S4" s="35" t="s">
        <v>177</v>
      </c>
      <c r="T4" s="35" t="s">
        <v>176</v>
      </c>
      <c r="U4" s="35" t="s">
        <v>177</v>
      </c>
      <c r="V4" s="35" t="s">
        <v>176</v>
      </c>
      <c r="W4" s="35" t="s">
        <v>177</v>
      </c>
      <c r="X4" s="35" t="s">
        <v>176</v>
      </c>
      <c r="Y4" s="35" t="s">
        <v>177</v>
      </c>
      <c r="Z4" s="35" t="s">
        <v>176</v>
      </c>
      <c r="AA4" s="35" t="s">
        <v>177</v>
      </c>
      <c r="AB4" s="35" t="s">
        <v>176</v>
      </c>
      <c r="AC4" s="35" t="s">
        <v>177</v>
      </c>
      <c r="AD4" s="35" t="s">
        <v>176</v>
      </c>
      <c r="AE4" s="35" t="s">
        <v>177</v>
      </c>
      <c r="AF4" s="35" t="s">
        <v>176</v>
      </c>
      <c r="AG4" s="35" t="s">
        <v>177</v>
      </c>
      <c r="AH4" s="35" t="s">
        <v>176</v>
      </c>
      <c r="AI4" s="35" t="s">
        <v>177</v>
      </c>
      <c r="AJ4" s="35" t="s">
        <v>176</v>
      </c>
      <c r="AK4" s="35" t="s">
        <v>177</v>
      </c>
      <c r="AL4" s="35" t="s">
        <v>176</v>
      </c>
      <c r="AM4" s="35" t="s">
        <v>177</v>
      </c>
      <c r="AN4" s="35" t="s">
        <v>176</v>
      </c>
      <c r="AO4" s="35" t="s">
        <v>177</v>
      </c>
      <c r="AP4" s="35" t="s">
        <v>176</v>
      </c>
      <c r="AQ4" s="35" t="s">
        <v>177</v>
      </c>
      <c r="AR4" s="35" t="s">
        <v>176</v>
      </c>
      <c r="AS4" s="35" t="s">
        <v>177</v>
      </c>
      <c r="AT4" s="35" t="s">
        <v>176</v>
      </c>
      <c r="AU4" s="35" t="s">
        <v>177</v>
      </c>
      <c r="AV4" s="35" t="s">
        <v>176</v>
      </c>
      <c r="AW4" s="35" t="s">
        <v>177</v>
      </c>
      <c r="AX4" s="35" t="s">
        <v>176</v>
      </c>
      <c r="AY4" s="35" t="s">
        <v>177</v>
      </c>
      <c r="AZ4" s="35" t="s">
        <v>176</v>
      </c>
      <c r="BA4" s="35" t="s">
        <v>177</v>
      </c>
      <c r="BB4" s="35" t="s">
        <v>176</v>
      </c>
      <c r="BC4" s="35" t="s">
        <v>177</v>
      </c>
      <c r="BD4" s="35" t="s">
        <v>176</v>
      </c>
      <c r="BE4" s="35" t="s">
        <v>177</v>
      </c>
    </row>
    <row r="5" spans="1:57" ht="12.6" x14ac:dyDescent="0.25">
      <c r="A5" s="36" t="s">
        <v>126</v>
      </c>
      <c r="B5" s="37">
        <v>157046</v>
      </c>
      <c r="C5" s="37">
        <v>248238</v>
      </c>
      <c r="D5" s="37">
        <v>7267</v>
      </c>
      <c r="E5" s="37">
        <v>2976</v>
      </c>
      <c r="F5" s="37">
        <v>1191</v>
      </c>
      <c r="G5" s="37">
        <v>393</v>
      </c>
      <c r="H5" s="37">
        <v>435</v>
      </c>
      <c r="I5" s="37">
        <v>195</v>
      </c>
      <c r="J5" s="37">
        <v>441</v>
      </c>
      <c r="K5" s="37">
        <v>176</v>
      </c>
      <c r="L5" s="37">
        <v>6468</v>
      </c>
      <c r="M5" s="37">
        <v>3853</v>
      </c>
      <c r="N5" s="37">
        <v>150</v>
      </c>
      <c r="O5" s="37">
        <v>56</v>
      </c>
      <c r="P5" s="37">
        <v>87</v>
      </c>
      <c r="Q5" s="37">
        <v>48</v>
      </c>
      <c r="R5" s="37">
        <v>7</v>
      </c>
      <c r="S5" s="37">
        <v>5</v>
      </c>
      <c r="T5" s="37">
        <v>36</v>
      </c>
      <c r="U5" s="37">
        <v>12</v>
      </c>
      <c r="V5" s="37">
        <v>99</v>
      </c>
      <c r="W5" s="37">
        <v>53</v>
      </c>
      <c r="X5" s="37">
        <v>53</v>
      </c>
      <c r="Y5" s="37">
        <v>17</v>
      </c>
      <c r="Z5" s="37">
        <v>1424</v>
      </c>
      <c r="AA5" s="37">
        <v>1396</v>
      </c>
      <c r="AB5" s="37">
        <v>3956</v>
      </c>
      <c r="AC5" s="37">
        <v>3218</v>
      </c>
      <c r="AD5" s="37">
        <v>8050</v>
      </c>
      <c r="AE5" s="37">
        <v>56728</v>
      </c>
      <c r="AF5" s="37">
        <v>23696</v>
      </c>
      <c r="AG5" s="37">
        <v>57603</v>
      </c>
      <c r="AH5" s="37">
        <v>86146</v>
      </c>
      <c r="AI5" s="37">
        <v>22300</v>
      </c>
      <c r="AJ5" s="37">
        <v>625</v>
      </c>
      <c r="AK5" s="37">
        <v>411</v>
      </c>
      <c r="AL5" s="37">
        <v>833</v>
      </c>
      <c r="AM5" s="37">
        <v>411</v>
      </c>
      <c r="AN5" s="37">
        <v>1854</v>
      </c>
      <c r="AO5" s="37">
        <v>999</v>
      </c>
      <c r="AP5" s="37">
        <v>74</v>
      </c>
      <c r="AQ5" s="37">
        <v>29</v>
      </c>
      <c r="AR5" s="37">
        <v>137</v>
      </c>
      <c r="AS5" s="37">
        <v>42</v>
      </c>
      <c r="AT5" s="37">
        <v>71</v>
      </c>
      <c r="AU5" s="37">
        <v>37</v>
      </c>
      <c r="AV5" s="37">
        <v>605</v>
      </c>
      <c r="AW5" s="37">
        <v>229</v>
      </c>
      <c r="AX5" s="37">
        <v>9872</v>
      </c>
      <c r="AY5" s="37">
        <v>91596</v>
      </c>
      <c r="AZ5" s="37">
        <v>12</v>
      </c>
      <c r="BA5" s="37">
        <v>6</v>
      </c>
      <c r="BB5" s="37">
        <v>21</v>
      </c>
      <c r="BC5" s="37">
        <v>14</v>
      </c>
      <c r="BD5" s="37">
        <v>44</v>
      </c>
      <c r="BE5" s="37">
        <v>68</v>
      </c>
    </row>
    <row r="6" spans="1:57" ht="12.6" x14ac:dyDescent="0.25">
      <c r="A6" s="36" t="s">
        <v>127</v>
      </c>
      <c r="B6" s="38">
        <v>6</v>
      </c>
      <c r="C6" s="38">
        <v>11</v>
      </c>
      <c r="D6" s="38"/>
      <c r="E6" s="38"/>
      <c r="F6" s="38"/>
      <c r="G6" s="38"/>
      <c r="H6" s="38"/>
      <c r="I6" s="38"/>
      <c r="J6" s="38"/>
      <c r="K6" s="38"/>
      <c r="L6" s="38">
        <v>1</v>
      </c>
      <c r="M6" s="38"/>
      <c r="N6" s="38"/>
      <c r="O6" s="38"/>
      <c r="P6" s="38"/>
      <c r="Q6" s="38">
        <v>1</v>
      </c>
      <c r="R6" s="38"/>
      <c r="S6" s="38"/>
      <c r="T6" s="38"/>
      <c r="U6" s="38"/>
      <c r="V6" s="38"/>
      <c r="W6" s="38"/>
      <c r="X6" s="38"/>
      <c r="Y6" s="38"/>
      <c r="Z6" s="38">
        <v>1</v>
      </c>
      <c r="AA6" s="38">
        <v>1</v>
      </c>
      <c r="AB6" s="38">
        <v>1</v>
      </c>
      <c r="AC6" s="38">
        <v>1</v>
      </c>
      <c r="AD6" s="38"/>
      <c r="AE6" s="38"/>
      <c r="AF6" s="38">
        <v>1</v>
      </c>
      <c r="AG6" s="38">
        <v>1</v>
      </c>
      <c r="AH6" s="38"/>
      <c r="AI6" s="38"/>
      <c r="AJ6" s="38"/>
      <c r="AK6" s="38"/>
      <c r="AL6" s="38">
        <v>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>
        <v>7</v>
      </c>
      <c r="AZ6" s="38"/>
      <c r="BA6" s="38"/>
      <c r="BB6" s="38"/>
      <c r="BC6" s="38"/>
      <c r="BD6" s="38"/>
      <c r="BE6" s="38"/>
    </row>
    <row r="7" spans="1:57" ht="12.6" x14ac:dyDescent="0.25">
      <c r="A7" s="36" t="s">
        <v>128</v>
      </c>
      <c r="B7" s="38">
        <v>3692</v>
      </c>
      <c r="C7" s="38">
        <v>342</v>
      </c>
      <c r="D7" s="38">
        <v>442</v>
      </c>
      <c r="E7" s="38">
        <v>51</v>
      </c>
      <c r="F7" s="38">
        <v>121</v>
      </c>
      <c r="G7" s="38">
        <v>6</v>
      </c>
      <c r="H7" s="38">
        <v>89</v>
      </c>
      <c r="I7" s="38">
        <v>13</v>
      </c>
      <c r="J7" s="38">
        <v>91</v>
      </c>
      <c r="K7" s="38">
        <v>4</v>
      </c>
      <c r="L7" s="38">
        <v>1700</v>
      </c>
      <c r="M7" s="38">
        <v>58</v>
      </c>
      <c r="N7" s="38">
        <v>33</v>
      </c>
      <c r="O7" s="38"/>
      <c r="P7" s="38">
        <v>4</v>
      </c>
      <c r="Q7" s="38"/>
      <c r="R7" s="38"/>
      <c r="S7" s="38">
        <v>1</v>
      </c>
      <c r="T7" s="38">
        <v>4</v>
      </c>
      <c r="U7" s="38">
        <v>1</v>
      </c>
      <c r="V7" s="38">
        <v>14</v>
      </c>
      <c r="W7" s="38">
        <v>2</v>
      </c>
      <c r="X7" s="38">
        <v>9</v>
      </c>
      <c r="Y7" s="38">
        <v>1</v>
      </c>
      <c r="Z7" s="38">
        <v>174</v>
      </c>
      <c r="AA7" s="38">
        <v>21</v>
      </c>
      <c r="AB7" s="38">
        <v>235</v>
      </c>
      <c r="AC7" s="38">
        <v>31</v>
      </c>
      <c r="AD7" s="38">
        <v>20</v>
      </c>
      <c r="AE7" s="38">
        <v>11</v>
      </c>
      <c r="AF7" s="38">
        <v>41</v>
      </c>
      <c r="AG7" s="38">
        <v>27</v>
      </c>
      <c r="AH7" s="38">
        <v>22</v>
      </c>
      <c r="AI7" s="38">
        <v>12</v>
      </c>
      <c r="AJ7" s="38">
        <v>121</v>
      </c>
      <c r="AK7" s="38">
        <v>34</v>
      </c>
      <c r="AL7" s="38">
        <v>195</v>
      </c>
      <c r="AM7" s="38">
        <v>23</v>
      </c>
      <c r="AN7" s="38">
        <v>76</v>
      </c>
      <c r="AO7" s="38">
        <v>14</v>
      </c>
      <c r="AP7" s="38">
        <v>15</v>
      </c>
      <c r="AQ7" s="38">
        <v>2</v>
      </c>
      <c r="AR7" s="38">
        <v>13</v>
      </c>
      <c r="AS7" s="38"/>
      <c r="AT7" s="38">
        <v>13</v>
      </c>
      <c r="AU7" s="38"/>
      <c r="AV7" s="38">
        <v>81</v>
      </c>
      <c r="AW7" s="38">
        <v>9</v>
      </c>
      <c r="AX7" s="38">
        <v>4</v>
      </c>
      <c r="AY7" s="38">
        <v>5</v>
      </c>
      <c r="AZ7" s="38">
        <v>1</v>
      </c>
      <c r="BA7" s="38"/>
      <c r="BB7" s="38">
        <v>6</v>
      </c>
      <c r="BC7" s="38"/>
      <c r="BD7" s="38"/>
      <c r="BE7" s="38"/>
    </row>
    <row r="8" spans="1:57" ht="12.6" x14ac:dyDescent="0.25">
      <c r="A8" s="36" t="s">
        <v>129</v>
      </c>
      <c r="B8" s="38">
        <v>3018</v>
      </c>
      <c r="C8" s="38">
        <v>127</v>
      </c>
      <c r="D8" s="38">
        <v>221</v>
      </c>
      <c r="E8" s="38">
        <v>3</v>
      </c>
      <c r="F8" s="38">
        <v>186</v>
      </c>
      <c r="G8" s="38">
        <v>5</v>
      </c>
      <c r="H8" s="38">
        <v>51</v>
      </c>
      <c r="I8" s="38"/>
      <c r="J8" s="38">
        <v>90</v>
      </c>
      <c r="K8" s="38">
        <v>1</v>
      </c>
      <c r="L8" s="38">
        <v>950</v>
      </c>
      <c r="M8" s="38">
        <v>6</v>
      </c>
      <c r="N8" s="38">
        <v>19</v>
      </c>
      <c r="O8" s="38">
        <v>1</v>
      </c>
      <c r="P8" s="38">
        <v>1</v>
      </c>
      <c r="Q8" s="38"/>
      <c r="R8" s="38">
        <v>1</v>
      </c>
      <c r="S8" s="38"/>
      <c r="T8" s="38">
        <v>2</v>
      </c>
      <c r="U8" s="38"/>
      <c r="V8" s="38">
        <v>9</v>
      </c>
      <c r="W8" s="38"/>
      <c r="X8" s="38">
        <v>2</v>
      </c>
      <c r="Y8" s="38"/>
      <c r="Z8" s="38">
        <v>330</v>
      </c>
      <c r="AA8" s="38">
        <v>7</v>
      </c>
      <c r="AB8" s="38">
        <v>306</v>
      </c>
      <c r="AC8" s="38">
        <v>30</v>
      </c>
      <c r="AD8" s="38">
        <v>68</v>
      </c>
      <c r="AE8" s="38">
        <v>10</v>
      </c>
      <c r="AF8" s="38">
        <v>350</v>
      </c>
      <c r="AG8" s="38">
        <v>28</v>
      </c>
      <c r="AH8" s="38">
        <v>39</v>
      </c>
      <c r="AI8" s="38">
        <v>2</v>
      </c>
      <c r="AJ8" s="38">
        <v>58</v>
      </c>
      <c r="AK8" s="38">
        <v>11</v>
      </c>
      <c r="AL8" s="38">
        <v>66</v>
      </c>
      <c r="AM8" s="38">
        <v>3</v>
      </c>
      <c r="AN8" s="38">
        <v>65</v>
      </c>
      <c r="AO8" s="38">
        <v>1</v>
      </c>
      <c r="AP8" s="38">
        <v>4</v>
      </c>
      <c r="AQ8" s="38"/>
      <c r="AR8" s="38">
        <v>14</v>
      </c>
      <c r="AS8" s="38"/>
      <c r="AT8" s="38">
        <v>13</v>
      </c>
      <c r="AU8" s="38">
        <v>1</v>
      </c>
      <c r="AV8" s="38">
        <v>35</v>
      </c>
      <c r="AW8" s="38">
        <v>1</v>
      </c>
      <c r="AX8" s="38">
        <v>4</v>
      </c>
      <c r="AY8" s="38">
        <v>9</v>
      </c>
      <c r="AZ8" s="38"/>
      <c r="BA8" s="38"/>
      <c r="BB8" s="38">
        <v>6</v>
      </c>
      <c r="BC8" s="38"/>
      <c r="BD8" s="38">
        <v>1</v>
      </c>
      <c r="BE8" s="38"/>
    </row>
    <row r="9" spans="1:57" ht="12.6" x14ac:dyDescent="0.25">
      <c r="A9" s="36" t="s">
        <v>130</v>
      </c>
      <c r="B9" s="38">
        <v>6</v>
      </c>
      <c r="C9" s="38">
        <v>4</v>
      </c>
      <c r="D9" s="38">
        <v>1</v>
      </c>
      <c r="E9" s="38">
        <v>2</v>
      </c>
      <c r="F9" s="38"/>
      <c r="G9" s="38"/>
      <c r="H9" s="38"/>
      <c r="I9" s="38">
        <v>1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>
        <v>2</v>
      </c>
      <c r="AC9" s="38"/>
      <c r="AD9" s="38">
        <v>1</v>
      </c>
      <c r="AE9" s="38"/>
      <c r="AF9" s="38"/>
      <c r="AG9" s="38">
        <v>1</v>
      </c>
      <c r="AH9" s="38"/>
      <c r="AI9" s="38"/>
      <c r="AJ9" s="38">
        <v>1</v>
      </c>
      <c r="AK9" s="38"/>
      <c r="AL9" s="38"/>
      <c r="AM9" s="38"/>
      <c r="AN9" s="38">
        <v>1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</row>
    <row r="10" spans="1:57" ht="12.6" x14ac:dyDescent="0.25">
      <c r="A10" s="36" t="s">
        <v>131</v>
      </c>
      <c r="B10" s="38">
        <v>9</v>
      </c>
      <c r="C10" s="38">
        <v>2</v>
      </c>
      <c r="D10" s="38">
        <v>7</v>
      </c>
      <c r="E10" s="38">
        <v>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>
        <v>1</v>
      </c>
      <c r="AH10" s="38"/>
      <c r="AI10" s="38"/>
      <c r="AJ10" s="38"/>
      <c r="AK10" s="38"/>
      <c r="AL10" s="38"/>
      <c r="AM10" s="38"/>
      <c r="AN10" s="38">
        <v>1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</row>
    <row r="11" spans="1:57" ht="12.6" x14ac:dyDescent="0.25">
      <c r="A11" s="36" t="s">
        <v>132</v>
      </c>
      <c r="B11" s="38">
        <v>42</v>
      </c>
      <c r="C11" s="38">
        <v>8</v>
      </c>
      <c r="D11" s="38">
        <v>18</v>
      </c>
      <c r="E11" s="38">
        <v>3</v>
      </c>
      <c r="F11" s="38">
        <v>4</v>
      </c>
      <c r="G11" s="38"/>
      <c r="H11" s="38">
        <v>1</v>
      </c>
      <c r="I11" s="38"/>
      <c r="J11" s="38"/>
      <c r="K11" s="38">
        <v>1</v>
      </c>
      <c r="L11" s="38">
        <v>11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>
        <v>3</v>
      </c>
      <c r="AC11" s="38">
        <v>2</v>
      </c>
      <c r="AD11" s="38"/>
      <c r="AE11" s="38"/>
      <c r="AF11" s="38"/>
      <c r="AG11" s="38">
        <v>2</v>
      </c>
      <c r="AH11" s="38"/>
      <c r="AI11" s="38"/>
      <c r="AJ11" s="38">
        <v>1</v>
      </c>
      <c r="AK11" s="38"/>
      <c r="AL11" s="38"/>
      <c r="AM11" s="38"/>
      <c r="AN11" s="38">
        <v>1</v>
      </c>
      <c r="AO11" s="38"/>
      <c r="AP11" s="38"/>
      <c r="AQ11" s="38"/>
      <c r="AR11" s="38">
        <v>1</v>
      </c>
      <c r="AS11" s="38"/>
      <c r="AT11" s="38"/>
      <c r="AU11" s="38"/>
      <c r="AV11" s="38">
        <v>1</v>
      </c>
      <c r="AW11" s="38"/>
      <c r="AX11" s="38"/>
      <c r="AY11" s="38"/>
      <c r="AZ11" s="38"/>
      <c r="BA11" s="38"/>
      <c r="BB11" s="38"/>
      <c r="BC11" s="38"/>
      <c r="BD11" s="38"/>
      <c r="BE11" s="38"/>
    </row>
    <row r="12" spans="1:57" ht="12.6" x14ac:dyDescent="0.25">
      <c r="A12" s="36" t="s">
        <v>133</v>
      </c>
      <c r="B12" s="38">
        <v>3949</v>
      </c>
      <c r="C12" s="38">
        <v>2009</v>
      </c>
      <c r="D12" s="38">
        <v>1176</v>
      </c>
      <c r="E12" s="38">
        <v>400</v>
      </c>
      <c r="F12" s="38">
        <v>475</v>
      </c>
      <c r="G12" s="38">
        <v>138</v>
      </c>
      <c r="H12" s="38">
        <v>31</v>
      </c>
      <c r="I12" s="38">
        <v>18</v>
      </c>
      <c r="J12" s="38">
        <v>25</v>
      </c>
      <c r="K12" s="38">
        <v>13</v>
      </c>
      <c r="L12" s="38">
        <v>239</v>
      </c>
      <c r="M12" s="38">
        <v>218</v>
      </c>
      <c r="N12" s="38">
        <v>11</v>
      </c>
      <c r="O12" s="38">
        <v>1</v>
      </c>
      <c r="P12" s="38">
        <v>8</v>
      </c>
      <c r="Q12" s="38">
        <v>4</v>
      </c>
      <c r="R12" s="38">
        <v>1</v>
      </c>
      <c r="S12" s="38"/>
      <c r="T12" s="38"/>
      <c r="U12" s="38"/>
      <c r="V12" s="38">
        <v>1</v>
      </c>
      <c r="W12" s="38"/>
      <c r="X12" s="38">
        <v>1</v>
      </c>
      <c r="Y12" s="38"/>
      <c r="Z12" s="38">
        <v>7</v>
      </c>
      <c r="AA12" s="38">
        <v>7</v>
      </c>
      <c r="AB12" s="38">
        <v>45</v>
      </c>
      <c r="AC12" s="38">
        <v>15</v>
      </c>
      <c r="AD12" s="38">
        <v>4</v>
      </c>
      <c r="AE12" s="38">
        <v>1</v>
      </c>
      <c r="AF12" s="38">
        <v>13</v>
      </c>
      <c r="AG12" s="38">
        <v>23</v>
      </c>
      <c r="AH12" s="38">
        <v>3</v>
      </c>
      <c r="AI12" s="38">
        <v>5</v>
      </c>
      <c r="AJ12" s="38">
        <v>9</v>
      </c>
      <c r="AK12" s="38">
        <v>5</v>
      </c>
      <c r="AL12" s="38">
        <v>30</v>
      </c>
      <c r="AM12" s="38">
        <v>4</v>
      </c>
      <c r="AN12" s="38">
        <v>1050</v>
      </c>
      <c r="AO12" s="38">
        <v>601</v>
      </c>
      <c r="AP12" s="38">
        <v>4</v>
      </c>
      <c r="AQ12" s="38">
        <v>2</v>
      </c>
      <c r="AR12" s="38">
        <v>7</v>
      </c>
      <c r="AS12" s="38">
        <v>1</v>
      </c>
      <c r="AT12" s="38">
        <v>14</v>
      </c>
      <c r="AU12" s="38"/>
      <c r="AV12" s="38">
        <v>156</v>
      </c>
      <c r="AW12" s="38">
        <v>48</v>
      </c>
      <c r="AX12" s="38">
        <v>1</v>
      </c>
      <c r="AY12" s="38">
        <v>10</v>
      </c>
      <c r="AZ12" s="38"/>
      <c r="BA12" s="38"/>
      <c r="BB12" s="38"/>
      <c r="BC12" s="38"/>
      <c r="BD12" s="38"/>
      <c r="BE12" s="38"/>
    </row>
    <row r="13" spans="1:57" ht="12.6" x14ac:dyDescent="0.25">
      <c r="A13" s="36" t="s">
        <v>134</v>
      </c>
      <c r="B13" s="38">
        <v>195</v>
      </c>
      <c r="C13" s="38">
        <v>60</v>
      </c>
      <c r="D13" s="38">
        <v>11</v>
      </c>
      <c r="E13" s="38">
        <v>1</v>
      </c>
      <c r="F13" s="38">
        <v>2</v>
      </c>
      <c r="G13" s="38"/>
      <c r="H13" s="38"/>
      <c r="I13" s="38">
        <v>1</v>
      </c>
      <c r="J13" s="38">
        <v>2</v>
      </c>
      <c r="K13" s="38"/>
      <c r="L13" s="38">
        <v>10</v>
      </c>
      <c r="M13" s="38">
        <v>3</v>
      </c>
      <c r="N13" s="38"/>
      <c r="O13" s="38">
        <v>1</v>
      </c>
      <c r="P13" s="38"/>
      <c r="Q13" s="38"/>
      <c r="R13" s="38">
        <v>1</v>
      </c>
      <c r="S13" s="38"/>
      <c r="T13" s="38"/>
      <c r="U13" s="38"/>
      <c r="V13" s="38"/>
      <c r="W13" s="38"/>
      <c r="X13" s="38"/>
      <c r="Y13" s="38"/>
      <c r="Z13" s="38"/>
      <c r="AA13" s="38"/>
      <c r="AB13" s="38">
        <v>151</v>
      </c>
      <c r="AC13" s="38">
        <v>46</v>
      </c>
      <c r="AD13" s="38">
        <v>7</v>
      </c>
      <c r="AE13" s="38">
        <v>1</v>
      </c>
      <c r="AF13" s="38"/>
      <c r="AG13" s="38">
        <v>1</v>
      </c>
      <c r="AH13" s="38"/>
      <c r="AI13" s="38">
        <v>1</v>
      </c>
      <c r="AJ13" s="38">
        <v>2</v>
      </c>
      <c r="AK13" s="38"/>
      <c r="AL13" s="38">
        <v>1</v>
      </c>
      <c r="AM13" s="38"/>
      <c r="AN13" s="38">
        <v>2</v>
      </c>
      <c r="AO13" s="38">
        <v>1</v>
      </c>
      <c r="AP13" s="38"/>
      <c r="AQ13" s="38"/>
      <c r="AR13" s="38"/>
      <c r="AS13" s="38"/>
      <c r="AT13" s="38"/>
      <c r="AU13" s="38"/>
      <c r="AV13" s="38">
        <v>2</v>
      </c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ht="12.6" x14ac:dyDescent="0.25">
      <c r="A14" s="36" t="s">
        <v>135</v>
      </c>
      <c r="B14" s="38">
        <v>2</v>
      </c>
      <c r="C14" s="38">
        <v>17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>
        <v>1</v>
      </c>
      <c r="X14" s="38"/>
      <c r="Y14" s="38"/>
      <c r="Z14" s="38"/>
      <c r="AA14" s="38"/>
      <c r="AB14" s="38">
        <v>1</v>
      </c>
      <c r="AC14" s="38">
        <v>9</v>
      </c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>
        <v>1</v>
      </c>
      <c r="AO14" s="38">
        <v>1</v>
      </c>
      <c r="AP14" s="38"/>
      <c r="AQ14" s="38">
        <v>1</v>
      </c>
      <c r="AR14" s="38"/>
      <c r="AS14" s="38"/>
      <c r="AT14" s="38"/>
      <c r="AU14" s="38"/>
      <c r="AV14" s="38"/>
      <c r="AW14" s="38">
        <v>1</v>
      </c>
      <c r="AX14" s="38"/>
      <c r="AY14" s="38">
        <v>1</v>
      </c>
      <c r="AZ14" s="38"/>
      <c r="BA14" s="38"/>
      <c r="BB14" s="38"/>
      <c r="BC14" s="38"/>
      <c r="BD14" s="38"/>
      <c r="BE14" s="38"/>
    </row>
    <row r="15" spans="1:57" ht="12.6" x14ac:dyDescent="0.25">
      <c r="A15" s="36" t="s">
        <v>136</v>
      </c>
      <c r="B15" s="38">
        <v>1314</v>
      </c>
      <c r="C15" s="38">
        <v>734</v>
      </c>
      <c r="D15" s="38">
        <v>577</v>
      </c>
      <c r="E15" s="38">
        <v>216</v>
      </c>
      <c r="F15" s="38">
        <v>11</v>
      </c>
      <c r="G15" s="38">
        <v>10</v>
      </c>
      <c r="H15" s="38">
        <v>35</v>
      </c>
      <c r="I15" s="38">
        <v>6</v>
      </c>
      <c r="J15" s="38">
        <v>13</v>
      </c>
      <c r="K15" s="38">
        <v>22</v>
      </c>
      <c r="L15" s="38">
        <v>66</v>
      </c>
      <c r="M15" s="38">
        <v>16</v>
      </c>
      <c r="N15" s="38">
        <v>4</v>
      </c>
      <c r="O15" s="38">
        <v>3</v>
      </c>
      <c r="P15" s="38">
        <v>44</v>
      </c>
      <c r="Q15" s="38">
        <v>30</v>
      </c>
      <c r="R15" s="38">
        <v>2</v>
      </c>
      <c r="S15" s="38">
        <v>2</v>
      </c>
      <c r="T15" s="38">
        <v>1</v>
      </c>
      <c r="U15" s="38">
        <v>1</v>
      </c>
      <c r="V15" s="38">
        <v>19</v>
      </c>
      <c r="W15" s="38">
        <v>17</v>
      </c>
      <c r="X15" s="38"/>
      <c r="Y15" s="38">
        <v>1</v>
      </c>
      <c r="Z15" s="38">
        <v>95</v>
      </c>
      <c r="AA15" s="38">
        <v>42</v>
      </c>
      <c r="AB15" s="38">
        <v>40</v>
      </c>
      <c r="AC15" s="38">
        <v>42</v>
      </c>
      <c r="AD15" s="38">
        <v>16</v>
      </c>
      <c r="AE15" s="38">
        <v>14</v>
      </c>
      <c r="AF15" s="38">
        <v>47</v>
      </c>
      <c r="AG15" s="38">
        <v>130</v>
      </c>
      <c r="AH15" s="38">
        <v>20</v>
      </c>
      <c r="AI15" s="38">
        <v>19</v>
      </c>
      <c r="AJ15" s="38">
        <v>18</v>
      </c>
      <c r="AK15" s="38">
        <v>14</v>
      </c>
      <c r="AL15" s="38">
        <v>27</v>
      </c>
      <c r="AM15" s="38">
        <v>10</v>
      </c>
      <c r="AN15" s="38">
        <v>40</v>
      </c>
      <c r="AO15" s="38">
        <v>26</v>
      </c>
      <c r="AP15" s="38">
        <v>12</v>
      </c>
      <c r="AQ15" s="38">
        <v>10</v>
      </c>
      <c r="AR15" s="38">
        <v>40</v>
      </c>
      <c r="AS15" s="38">
        <v>19</v>
      </c>
      <c r="AT15" s="38">
        <v>5</v>
      </c>
      <c r="AU15" s="38">
        <v>2</v>
      </c>
      <c r="AV15" s="38">
        <v>16</v>
      </c>
      <c r="AW15" s="38">
        <v>7</v>
      </c>
      <c r="AX15" s="38">
        <v>28</v>
      </c>
      <c r="AY15" s="38">
        <v>30</v>
      </c>
      <c r="AZ15" s="38"/>
      <c r="BA15" s="38">
        <v>1</v>
      </c>
      <c r="BB15" s="38">
        <v>3</v>
      </c>
      <c r="BC15" s="38">
        <v>8</v>
      </c>
      <c r="BD15" s="38">
        <v>2</v>
      </c>
      <c r="BE15" s="38"/>
    </row>
    <row r="16" spans="1:57" ht="12.6" x14ac:dyDescent="0.25">
      <c r="A16" s="36" t="s">
        <v>137</v>
      </c>
      <c r="B16" s="38">
        <v>261</v>
      </c>
      <c r="C16" s="38">
        <v>16</v>
      </c>
      <c r="D16" s="38">
        <v>5</v>
      </c>
      <c r="E16" s="38"/>
      <c r="F16" s="38">
        <v>5</v>
      </c>
      <c r="G16" s="38"/>
      <c r="H16" s="38">
        <v>5</v>
      </c>
      <c r="I16" s="38"/>
      <c r="J16" s="38">
        <v>3</v>
      </c>
      <c r="K16" s="38"/>
      <c r="L16" s="38">
        <v>123</v>
      </c>
      <c r="M16" s="38">
        <v>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>
        <v>1</v>
      </c>
      <c r="Y16" s="38"/>
      <c r="Z16" s="38">
        <v>18</v>
      </c>
      <c r="AA16" s="38">
        <v>1</v>
      </c>
      <c r="AB16" s="38">
        <v>13</v>
      </c>
      <c r="AC16" s="38">
        <v>1</v>
      </c>
      <c r="AD16" s="38">
        <v>13</v>
      </c>
      <c r="AE16" s="38">
        <v>2</v>
      </c>
      <c r="AF16" s="38">
        <v>31</v>
      </c>
      <c r="AG16" s="38">
        <v>1</v>
      </c>
      <c r="AH16" s="38">
        <v>18</v>
      </c>
      <c r="AI16" s="38">
        <v>1</v>
      </c>
      <c r="AJ16" s="38">
        <v>5</v>
      </c>
      <c r="AK16" s="38"/>
      <c r="AL16" s="38">
        <v>12</v>
      </c>
      <c r="AM16" s="38"/>
      <c r="AN16" s="38"/>
      <c r="AO16" s="38"/>
      <c r="AP16" s="38">
        <v>2</v>
      </c>
      <c r="AQ16" s="38"/>
      <c r="AR16" s="38"/>
      <c r="AS16" s="38"/>
      <c r="AT16" s="38"/>
      <c r="AU16" s="38"/>
      <c r="AV16" s="38"/>
      <c r="AW16" s="38"/>
      <c r="AX16" s="38"/>
      <c r="AY16" s="38">
        <v>7</v>
      </c>
      <c r="AZ16" s="38"/>
      <c r="BA16" s="38"/>
      <c r="BB16" s="38"/>
      <c r="BC16" s="38"/>
      <c r="BD16" s="38"/>
      <c r="BE16" s="38"/>
    </row>
    <row r="17" spans="1:57" ht="12.6" x14ac:dyDescent="0.25">
      <c r="A17" s="36" t="s">
        <v>138</v>
      </c>
      <c r="B17" s="38">
        <v>122317</v>
      </c>
      <c r="C17" s="38">
        <v>160922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21</v>
      </c>
      <c r="AC17" s="38">
        <v>20</v>
      </c>
      <c r="AD17" s="38">
        <v>6627</v>
      </c>
      <c r="AE17" s="38">
        <v>45111</v>
      </c>
      <c r="AF17" s="38">
        <v>22637</v>
      </c>
      <c r="AG17" s="38">
        <v>53964</v>
      </c>
      <c r="AH17" s="38">
        <v>83500</v>
      </c>
      <c r="AI17" s="38">
        <v>17722</v>
      </c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9532</v>
      </c>
      <c r="AY17" s="38">
        <v>44105</v>
      </c>
      <c r="AZ17" s="38"/>
      <c r="BA17" s="38"/>
      <c r="BB17" s="38"/>
      <c r="BC17" s="38"/>
      <c r="BD17" s="38"/>
      <c r="BE17" s="38"/>
    </row>
    <row r="18" spans="1:57" ht="12.6" x14ac:dyDescent="0.25">
      <c r="A18" s="36" t="s">
        <v>139</v>
      </c>
      <c r="B18" s="38">
        <v>210</v>
      </c>
      <c r="C18" s="38">
        <v>13</v>
      </c>
      <c r="D18" s="38">
        <v>1</v>
      </c>
      <c r="E18" s="38"/>
      <c r="F18" s="38"/>
      <c r="G18" s="38"/>
      <c r="H18" s="38"/>
      <c r="I18" s="38"/>
      <c r="J18" s="38"/>
      <c r="K18" s="38"/>
      <c r="L18" s="38">
        <v>10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>
        <v>5</v>
      </c>
      <c r="AA18" s="38"/>
      <c r="AB18" s="38">
        <v>2</v>
      </c>
      <c r="AC18" s="38">
        <v>1</v>
      </c>
      <c r="AD18" s="38">
        <v>75</v>
      </c>
      <c r="AE18" s="38">
        <v>1</v>
      </c>
      <c r="AF18" s="38">
        <v>17</v>
      </c>
      <c r="AG18" s="38"/>
      <c r="AH18" s="38"/>
      <c r="AI18" s="38">
        <v>1</v>
      </c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>
        <v>10</v>
      </c>
      <c r="AZ18" s="38"/>
      <c r="BA18" s="38"/>
      <c r="BB18" s="38"/>
      <c r="BC18" s="38"/>
      <c r="BD18" s="38"/>
      <c r="BE18" s="38"/>
    </row>
    <row r="19" spans="1:57" ht="12.6" x14ac:dyDescent="0.25">
      <c r="A19" s="36" t="s">
        <v>140</v>
      </c>
      <c r="B19" s="38">
        <v>6763</v>
      </c>
      <c r="C19" s="38">
        <v>6215</v>
      </c>
      <c r="D19" s="38">
        <v>749</v>
      </c>
      <c r="E19" s="38">
        <v>156</v>
      </c>
      <c r="F19" s="38">
        <v>194</v>
      </c>
      <c r="G19" s="38">
        <v>29</v>
      </c>
      <c r="H19" s="38">
        <v>98</v>
      </c>
      <c r="I19" s="38">
        <v>23</v>
      </c>
      <c r="J19" s="38">
        <v>96</v>
      </c>
      <c r="K19" s="38">
        <v>22</v>
      </c>
      <c r="L19" s="38">
        <v>1545</v>
      </c>
      <c r="M19" s="38">
        <v>353</v>
      </c>
      <c r="N19" s="38">
        <v>29</v>
      </c>
      <c r="O19" s="38">
        <v>9</v>
      </c>
      <c r="P19" s="38">
        <v>13</v>
      </c>
      <c r="Q19" s="38">
        <v>3</v>
      </c>
      <c r="R19" s="38">
        <v>1</v>
      </c>
      <c r="S19" s="38"/>
      <c r="T19" s="38">
        <v>20</v>
      </c>
      <c r="U19" s="38">
        <v>1</v>
      </c>
      <c r="V19" s="38">
        <v>26</v>
      </c>
      <c r="W19" s="38">
        <v>3</v>
      </c>
      <c r="X19" s="38">
        <v>17</v>
      </c>
      <c r="Y19" s="38">
        <v>3</v>
      </c>
      <c r="Z19" s="38">
        <v>188</v>
      </c>
      <c r="AA19" s="38">
        <v>152</v>
      </c>
      <c r="AB19" s="38">
        <v>461</v>
      </c>
      <c r="AC19" s="38">
        <v>242</v>
      </c>
      <c r="AD19" s="38">
        <v>245</v>
      </c>
      <c r="AE19" s="38">
        <v>1029</v>
      </c>
      <c r="AF19" s="38">
        <v>239</v>
      </c>
      <c r="AG19" s="38">
        <v>300</v>
      </c>
      <c r="AH19" s="38">
        <v>1035</v>
      </c>
      <c r="AI19" s="38">
        <v>454</v>
      </c>
      <c r="AJ19" s="38">
        <v>273</v>
      </c>
      <c r="AK19" s="38">
        <v>62</v>
      </c>
      <c r="AL19" s="38">
        <v>235</v>
      </c>
      <c r="AM19" s="38">
        <v>48</v>
      </c>
      <c r="AN19" s="38">
        <v>237</v>
      </c>
      <c r="AO19" s="38">
        <v>73</v>
      </c>
      <c r="AP19" s="38">
        <v>20</v>
      </c>
      <c r="AQ19" s="38">
        <v>1</v>
      </c>
      <c r="AR19" s="38">
        <v>33</v>
      </c>
      <c r="AS19" s="38">
        <v>1</v>
      </c>
      <c r="AT19" s="38">
        <v>10</v>
      </c>
      <c r="AU19" s="38">
        <v>5</v>
      </c>
      <c r="AV19" s="38">
        <v>174</v>
      </c>
      <c r="AW19" s="38">
        <v>25</v>
      </c>
      <c r="AX19" s="38">
        <v>108</v>
      </c>
      <c r="AY19" s="38">
        <v>2882</v>
      </c>
      <c r="AZ19" s="38">
        <v>5</v>
      </c>
      <c r="BA19" s="38"/>
      <c r="BB19" s="38">
        <v>2</v>
      </c>
      <c r="BC19" s="38">
        <v>1</v>
      </c>
      <c r="BD19" s="38">
        <v>23</v>
      </c>
      <c r="BE19" s="38">
        <v>23</v>
      </c>
    </row>
    <row r="20" spans="1:57" ht="12.6" x14ac:dyDescent="0.25">
      <c r="A20" s="36" t="s">
        <v>141</v>
      </c>
      <c r="B20" s="38">
        <v>2957</v>
      </c>
      <c r="C20" s="38">
        <v>1019</v>
      </c>
      <c r="D20" s="38">
        <v>350</v>
      </c>
      <c r="E20" s="38">
        <v>78</v>
      </c>
      <c r="F20" s="38">
        <v>51</v>
      </c>
      <c r="G20" s="38">
        <v>9</v>
      </c>
      <c r="H20" s="38">
        <v>34</v>
      </c>
      <c r="I20" s="38">
        <v>4</v>
      </c>
      <c r="J20" s="38">
        <v>21</v>
      </c>
      <c r="K20" s="38">
        <v>2</v>
      </c>
      <c r="L20" s="38">
        <v>305</v>
      </c>
      <c r="M20" s="38">
        <v>122</v>
      </c>
      <c r="N20" s="38">
        <v>10</v>
      </c>
      <c r="O20" s="38">
        <v>3</v>
      </c>
      <c r="P20" s="38">
        <v>2</v>
      </c>
      <c r="Q20" s="38"/>
      <c r="R20" s="38"/>
      <c r="S20" s="38"/>
      <c r="T20" s="38">
        <v>4</v>
      </c>
      <c r="U20" s="38"/>
      <c r="V20" s="38">
        <v>4</v>
      </c>
      <c r="W20" s="38"/>
      <c r="X20" s="38">
        <v>6</v>
      </c>
      <c r="Y20" s="38">
        <v>2</v>
      </c>
      <c r="Z20" s="38">
        <v>42</v>
      </c>
      <c r="AA20" s="38">
        <v>31</v>
      </c>
      <c r="AB20" s="38">
        <v>139</v>
      </c>
      <c r="AC20" s="38">
        <v>49</v>
      </c>
      <c r="AD20" s="38">
        <v>104</v>
      </c>
      <c r="AE20" s="38">
        <v>160</v>
      </c>
      <c r="AF20" s="38">
        <v>152</v>
      </c>
      <c r="AG20" s="38">
        <v>91</v>
      </c>
      <c r="AH20" s="38">
        <v>1300</v>
      </c>
      <c r="AI20" s="38">
        <v>129</v>
      </c>
      <c r="AJ20" s="38">
        <v>31</v>
      </c>
      <c r="AK20" s="38">
        <v>6</v>
      </c>
      <c r="AL20" s="38">
        <v>16</v>
      </c>
      <c r="AM20" s="38">
        <v>3</v>
      </c>
      <c r="AN20" s="38">
        <v>61</v>
      </c>
      <c r="AO20" s="38">
        <v>10</v>
      </c>
      <c r="AP20" s="38">
        <v>4</v>
      </c>
      <c r="AQ20" s="38"/>
      <c r="AR20" s="38">
        <v>7</v>
      </c>
      <c r="AS20" s="38">
        <v>2</v>
      </c>
      <c r="AT20" s="38">
        <v>5</v>
      </c>
      <c r="AU20" s="38">
        <v>1</v>
      </c>
      <c r="AV20" s="38">
        <v>32</v>
      </c>
      <c r="AW20" s="38">
        <v>3</v>
      </c>
      <c r="AX20" s="38">
        <v>29</v>
      </c>
      <c r="AY20" s="38">
        <v>279</v>
      </c>
      <c r="AZ20" s="38">
        <v>1</v>
      </c>
      <c r="BA20" s="38"/>
      <c r="BB20" s="38"/>
      <c r="BC20" s="38">
        <v>1</v>
      </c>
      <c r="BD20" s="38">
        <v>9</v>
      </c>
      <c r="BE20" s="38">
        <v>7</v>
      </c>
    </row>
    <row r="21" spans="1:57" ht="12.6" x14ac:dyDescent="0.25">
      <c r="A21" s="36" t="s">
        <v>142</v>
      </c>
      <c r="B21" s="38"/>
      <c r="C21" s="38">
        <v>66994</v>
      </c>
      <c r="D21" s="38"/>
      <c r="E21" s="38">
        <v>404</v>
      </c>
      <c r="F21" s="38"/>
      <c r="G21" s="38">
        <v>81</v>
      </c>
      <c r="H21" s="38"/>
      <c r="I21" s="38">
        <v>55</v>
      </c>
      <c r="J21" s="38"/>
      <c r="K21" s="38">
        <v>51</v>
      </c>
      <c r="L21" s="38"/>
      <c r="M21" s="38">
        <v>1620</v>
      </c>
      <c r="N21" s="38"/>
      <c r="O21" s="38">
        <v>19</v>
      </c>
      <c r="P21" s="38"/>
      <c r="Q21" s="38">
        <v>1</v>
      </c>
      <c r="R21" s="38"/>
      <c r="S21" s="38">
        <v>1</v>
      </c>
      <c r="T21" s="38"/>
      <c r="U21" s="38">
        <v>3</v>
      </c>
      <c r="V21" s="38"/>
      <c r="W21" s="38">
        <v>13</v>
      </c>
      <c r="X21" s="38"/>
      <c r="Y21" s="38">
        <v>4</v>
      </c>
      <c r="Z21" s="38"/>
      <c r="AA21" s="38">
        <v>578</v>
      </c>
      <c r="AB21" s="38"/>
      <c r="AC21" s="38">
        <v>649</v>
      </c>
      <c r="AD21" s="38"/>
      <c r="AE21" s="38">
        <v>9351</v>
      </c>
      <c r="AF21" s="38"/>
      <c r="AG21" s="38">
        <v>2909</v>
      </c>
      <c r="AH21" s="38"/>
      <c r="AI21" s="38">
        <v>3677</v>
      </c>
      <c r="AJ21" s="38"/>
      <c r="AK21" s="38">
        <v>152</v>
      </c>
      <c r="AL21" s="38"/>
      <c r="AM21" s="38">
        <v>164</v>
      </c>
      <c r="AN21" s="38"/>
      <c r="AO21" s="38">
        <v>102</v>
      </c>
      <c r="AP21" s="38"/>
      <c r="AQ21" s="38">
        <v>4</v>
      </c>
      <c r="AR21" s="38"/>
      <c r="AS21" s="38">
        <v>6</v>
      </c>
      <c r="AT21" s="38"/>
      <c r="AU21" s="38">
        <v>12</v>
      </c>
      <c r="AV21" s="38"/>
      <c r="AW21" s="38">
        <v>55</v>
      </c>
      <c r="AX21" s="38"/>
      <c r="AY21" s="38">
        <v>44045</v>
      </c>
      <c r="AZ21" s="38"/>
      <c r="BA21" s="38">
        <v>2</v>
      </c>
      <c r="BB21" s="38"/>
      <c r="BC21" s="38">
        <v>2</v>
      </c>
      <c r="BD21" s="38"/>
      <c r="BE21" s="38">
        <v>29</v>
      </c>
    </row>
    <row r="22" spans="1:57" ht="12.6" x14ac:dyDescent="0.25">
      <c r="A22" s="36" t="s">
        <v>143</v>
      </c>
      <c r="B22" s="38">
        <v>6242</v>
      </c>
      <c r="C22" s="38">
        <v>5734</v>
      </c>
      <c r="D22" s="38">
        <v>905</v>
      </c>
      <c r="E22" s="38">
        <v>357</v>
      </c>
      <c r="F22" s="38">
        <v>30</v>
      </c>
      <c r="G22" s="38">
        <v>11</v>
      </c>
      <c r="H22" s="38">
        <v>33</v>
      </c>
      <c r="I22" s="38">
        <v>21</v>
      </c>
      <c r="J22" s="38">
        <v>36</v>
      </c>
      <c r="K22" s="38">
        <v>17</v>
      </c>
      <c r="L22" s="38">
        <v>347</v>
      </c>
      <c r="M22" s="38">
        <v>413</v>
      </c>
      <c r="N22" s="38">
        <v>9</v>
      </c>
      <c r="O22" s="38">
        <v>6</v>
      </c>
      <c r="P22" s="38">
        <v>6</v>
      </c>
      <c r="Q22" s="38">
        <v>1</v>
      </c>
      <c r="R22" s="38">
        <v>1</v>
      </c>
      <c r="S22" s="38"/>
      <c r="T22" s="38">
        <v>2</v>
      </c>
      <c r="U22" s="38">
        <v>1</v>
      </c>
      <c r="V22" s="38">
        <v>2</v>
      </c>
      <c r="W22" s="38">
        <v>3</v>
      </c>
      <c r="X22" s="38">
        <v>10</v>
      </c>
      <c r="Y22" s="38">
        <v>2</v>
      </c>
      <c r="Z22" s="38">
        <v>237</v>
      </c>
      <c r="AA22" s="38">
        <v>294</v>
      </c>
      <c r="AB22" s="38">
        <v>2089</v>
      </c>
      <c r="AC22" s="38">
        <v>1748</v>
      </c>
      <c r="AD22" s="38">
        <v>763</v>
      </c>
      <c r="AE22" s="38">
        <v>907</v>
      </c>
      <c r="AF22" s="38">
        <v>42</v>
      </c>
      <c r="AG22" s="38">
        <v>38</v>
      </c>
      <c r="AH22" s="38">
        <v>167</v>
      </c>
      <c r="AI22" s="38">
        <v>239</v>
      </c>
      <c r="AJ22" s="38">
        <v>15</v>
      </c>
      <c r="AK22" s="38">
        <v>47</v>
      </c>
      <c r="AL22" s="38">
        <v>156</v>
      </c>
      <c r="AM22" s="38">
        <v>66</v>
      </c>
      <c r="AN22" s="38">
        <v>84</v>
      </c>
      <c r="AO22" s="38">
        <v>37</v>
      </c>
      <c r="AP22" s="38">
        <v>9</v>
      </c>
      <c r="AQ22" s="38">
        <v>1</v>
      </c>
      <c r="AR22" s="38">
        <v>6</v>
      </c>
      <c r="AS22" s="38">
        <v>5</v>
      </c>
      <c r="AT22" s="38">
        <v>2</v>
      </c>
      <c r="AU22" s="38">
        <v>3</v>
      </c>
      <c r="AV22" s="38">
        <v>35</v>
      </c>
      <c r="AW22" s="38">
        <v>27</v>
      </c>
      <c r="AX22" s="38">
        <v>140</v>
      </c>
      <c r="AY22" s="38">
        <v>152</v>
      </c>
      <c r="AZ22" s="38">
        <v>4</v>
      </c>
      <c r="BA22" s="38">
        <v>2</v>
      </c>
      <c r="BB22" s="38"/>
      <c r="BC22" s="38">
        <v>1</v>
      </c>
      <c r="BD22" s="38">
        <v>4</v>
      </c>
      <c r="BE22" s="38">
        <v>5</v>
      </c>
    </row>
    <row r="23" spans="1:57" ht="12.6" x14ac:dyDescent="0.25">
      <c r="A23" s="36" t="s">
        <v>140</v>
      </c>
      <c r="B23" s="38">
        <v>124</v>
      </c>
      <c r="C23" s="38">
        <v>32</v>
      </c>
      <c r="D23" s="38">
        <v>23</v>
      </c>
      <c r="E23" s="38">
        <v>3</v>
      </c>
      <c r="F23" s="38">
        <v>2</v>
      </c>
      <c r="G23" s="38"/>
      <c r="H23" s="38"/>
      <c r="I23" s="38"/>
      <c r="J23" s="38">
        <v>1</v>
      </c>
      <c r="K23" s="38"/>
      <c r="L23" s="38">
        <v>62</v>
      </c>
      <c r="M23" s="38">
        <v>14</v>
      </c>
      <c r="N23" s="38">
        <v>2</v>
      </c>
      <c r="O23" s="38"/>
      <c r="P23" s="38"/>
      <c r="Q23" s="38"/>
      <c r="R23" s="38"/>
      <c r="S23" s="38"/>
      <c r="T23" s="38"/>
      <c r="U23" s="38"/>
      <c r="V23" s="38">
        <v>1</v>
      </c>
      <c r="W23" s="38"/>
      <c r="X23" s="38"/>
      <c r="Y23" s="38"/>
      <c r="Z23" s="38">
        <v>6</v>
      </c>
      <c r="AA23" s="38">
        <v>4</v>
      </c>
      <c r="AB23" s="38">
        <v>6</v>
      </c>
      <c r="AC23" s="38">
        <v>3</v>
      </c>
      <c r="AD23" s="38">
        <v>3</v>
      </c>
      <c r="AE23" s="38">
        <v>6</v>
      </c>
      <c r="AF23" s="38">
        <v>5</v>
      </c>
      <c r="AG23" s="38"/>
      <c r="AH23" s="38"/>
      <c r="AI23" s="38"/>
      <c r="AJ23" s="38">
        <v>1</v>
      </c>
      <c r="AK23" s="38">
        <v>1</v>
      </c>
      <c r="AL23" s="38">
        <v>2</v>
      </c>
      <c r="AM23" s="38"/>
      <c r="AN23" s="38"/>
      <c r="AO23" s="38"/>
      <c r="AP23" s="38"/>
      <c r="AQ23" s="38"/>
      <c r="AR23" s="38"/>
      <c r="AS23" s="38"/>
      <c r="AT23" s="38">
        <v>1</v>
      </c>
      <c r="AU23" s="38"/>
      <c r="AV23" s="38">
        <v>1</v>
      </c>
      <c r="AW23" s="38"/>
      <c r="AX23" s="38">
        <v>1</v>
      </c>
      <c r="AY23" s="38"/>
      <c r="AZ23" s="38">
        <v>1</v>
      </c>
      <c r="BA23" s="38"/>
      <c r="BB23" s="38"/>
      <c r="BC23" s="38"/>
      <c r="BD23" s="38"/>
      <c r="BE23" s="38"/>
    </row>
    <row r="24" spans="1:57" ht="12.6" x14ac:dyDescent="0.25">
      <c r="A24" s="36" t="s">
        <v>144</v>
      </c>
      <c r="B24" s="38">
        <v>5939</v>
      </c>
      <c r="C24" s="38">
        <v>3979</v>
      </c>
      <c r="D24" s="38">
        <v>2781</v>
      </c>
      <c r="E24" s="38">
        <v>1301</v>
      </c>
      <c r="F24" s="38">
        <v>110</v>
      </c>
      <c r="G24" s="38">
        <v>104</v>
      </c>
      <c r="H24" s="38">
        <v>58</v>
      </c>
      <c r="I24" s="38">
        <v>53</v>
      </c>
      <c r="J24" s="38">
        <v>63</v>
      </c>
      <c r="K24" s="38">
        <v>43</v>
      </c>
      <c r="L24" s="38">
        <v>1099</v>
      </c>
      <c r="M24" s="38">
        <v>1029</v>
      </c>
      <c r="N24" s="38">
        <v>33</v>
      </c>
      <c r="O24" s="38">
        <v>13</v>
      </c>
      <c r="P24" s="38">
        <v>9</v>
      </c>
      <c r="Q24" s="38">
        <v>8</v>
      </c>
      <c r="R24" s="38"/>
      <c r="S24" s="38">
        <v>1</v>
      </c>
      <c r="T24" s="38">
        <v>3</v>
      </c>
      <c r="U24" s="38">
        <v>5</v>
      </c>
      <c r="V24" s="38">
        <v>23</v>
      </c>
      <c r="W24" s="38">
        <v>14</v>
      </c>
      <c r="X24" s="38">
        <v>7</v>
      </c>
      <c r="Y24" s="38">
        <v>4</v>
      </c>
      <c r="Z24" s="38">
        <v>321</v>
      </c>
      <c r="AA24" s="38">
        <v>258</v>
      </c>
      <c r="AB24" s="38">
        <v>441</v>
      </c>
      <c r="AC24" s="38">
        <v>329</v>
      </c>
      <c r="AD24" s="38">
        <v>104</v>
      </c>
      <c r="AE24" s="38">
        <v>124</v>
      </c>
      <c r="AF24" s="38">
        <v>121</v>
      </c>
      <c r="AG24" s="38">
        <v>86</v>
      </c>
      <c r="AH24" s="38">
        <v>42</v>
      </c>
      <c r="AI24" s="38">
        <v>38</v>
      </c>
      <c r="AJ24" s="38">
        <v>90</v>
      </c>
      <c r="AK24" s="38">
        <v>79</v>
      </c>
      <c r="AL24" s="38">
        <v>92</v>
      </c>
      <c r="AM24" s="38">
        <v>90</v>
      </c>
      <c r="AN24" s="38">
        <v>235</v>
      </c>
      <c r="AO24" s="38">
        <v>133</v>
      </c>
      <c r="AP24" s="38">
        <v>4</v>
      </c>
      <c r="AQ24" s="38">
        <v>8</v>
      </c>
      <c r="AR24" s="38">
        <v>16</v>
      </c>
      <c r="AS24" s="38">
        <v>8</v>
      </c>
      <c r="AT24" s="38">
        <v>8</v>
      </c>
      <c r="AU24" s="38">
        <v>13</v>
      </c>
      <c r="AV24" s="38">
        <v>72</v>
      </c>
      <c r="AW24" s="38">
        <v>53</v>
      </c>
      <c r="AX24" s="38">
        <v>25</v>
      </c>
      <c r="AY24" s="38">
        <v>54</v>
      </c>
      <c r="AZ24" s="38"/>
      <c r="BA24" s="38">
        <v>1</v>
      </c>
      <c r="BB24" s="38">
        <v>4</v>
      </c>
      <c r="BC24" s="38">
        <v>1</v>
      </c>
      <c r="BD24" s="38">
        <v>5</v>
      </c>
      <c r="BE24" s="38">
        <v>4</v>
      </c>
    </row>
    <row r="25" spans="1:57" ht="12.6" x14ac:dyDescent="0.25">
      <c r="A25" s="39" t="s">
        <v>178</v>
      </c>
      <c r="B25" s="40">
        <v>144741</v>
      </c>
      <c r="C25" s="40">
        <v>171499</v>
      </c>
      <c r="D25" s="40">
        <v>3558</v>
      </c>
      <c r="E25" s="40">
        <v>911</v>
      </c>
      <c r="F25" s="40">
        <v>1049</v>
      </c>
      <c r="G25" s="40">
        <v>197</v>
      </c>
      <c r="H25" s="40">
        <v>344</v>
      </c>
      <c r="I25" s="40">
        <v>66</v>
      </c>
      <c r="J25" s="40">
        <v>341</v>
      </c>
      <c r="K25" s="40">
        <v>65</v>
      </c>
      <c r="L25" s="40">
        <v>4960</v>
      </c>
      <c r="M25" s="40">
        <v>777</v>
      </c>
      <c r="N25" s="40">
        <v>106</v>
      </c>
      <c r="O25" s="40">
        <v>18</v>
      </c>
      <c r="P25" s="40">
        <v>72</v>
      </c>
      <c r="Q25" s="40">
        <v>38</v>
      </c>
      <c r="R25" s="40">
        <v>6</v>
      </c>
      <c r="S25" s="40">
        <v>3</v>
      </c>
      <c r="T25" s="40">
        <v>31</v>
      </c>
      <c r="U25" s="40">
        <v>3</v>
      </c>
      <c r="V25" s="40">
        <v>73</v>
      </c>
      <c r="W25" s="40">
        <v>23</v>
      </c>
      <c r="X25" s="40">
        <v>36</v>
      </c>
      <c r="Y25" s="40">
        <v>7</v>
      </c>
      <c r="Z25" s="40">
        <v>860</v>
      </c>
      <c r="AA25" s="40">
        <v>262</v>
      </c>
      <c r="AB25" s="40">
        <v>1420</v>
      </c>
      <c r="AC25" s="40">
        <v>489</v>
      </c>
      <c r="AD25" s="40">
        <v>7180</v>
      </c>
      <c r="AE25" s="40">
        <v>46340</v>
      </c>
      <c r="AF25" s="40">
        <v>23528</v>
      </c>
      <c r="AG25" s="40">
        <v>54570</v>
      </c>
      <c r="AH25" s="40">
        <v>85937</v>
      </c>
      <c r="AI25" s="40">
        <v>18346</v>
      </c>
      <c r="AJ25" s="40">
        <v>519</v>
      </c>
      <c r="AK25" s="40">
        <v>132</v>
      </c>
      <c r="AL25" s="40">
        <v>583</v>
      </c>
      <c r="AM25" s="40">
        <v>91</v>
      </c>
      <c r="AN25" s="40">
        <v>1535</v>
      </c>
      <c r="AO25" s="40">
        <v>727</v>
      </c>
      <c r="AP25" s="40">
        <v>61</v>
      </c>
      <c r="AQ25" s="40">
        <v>16</v>
      </c>
      <c r="AR25" s="40">
        <v>115</v>
      </c>
      <c r="AS25" s="40">
        <v>23</v>
      </c>
      <c r="AT25" s="40">
        <v>60</v>
      </c>
      <c r="AU25" s="40">
        <v>9</v>
      </c>
      <c r="AV25" s="40">
        <v>497</v>
      </c>
      <c r="AW25" s="40">
        <v>94</v>
      </c>
      <c r="AX25" s="40">
        <v>9706</v>
      </c>
      <c r="AY25" s="40">
        <v>47345</v>
      </c>
      <c r="AZ25" s="40">
        <v>7</v>
      </c>
      <c r="BA25" s="40">
        <v>1</v>
      </c>
      <c r="BB25" s="40">
        <v>17</v>
      </c>
      <c r="BC25" s="40">
        <v>10</v>
      </c>
      <c r="BD25" s="40">
        <v>35</v>
      </c>
      <c r="BE25" s="40">
        <v>30</v>
      </c>
    </row>
    <row r="26" spans="1:57" ht="12.6" x14ac:dyDescent="0.25">
      <c r="A26" s="39" t="s">
        <v>179</v>
      </c>
      <c r="B26" s="40">
        <v>6366</v>
      </c>
      <c r="C26" s="40">
        <v>72760</v>
      </c>
      <c r="D26" s="40">
        <v>928</v>
      </c>
      <c r="E26" s="40">
        <v>764</v>
      </c>
      <c r="F26" s="40">
        <v>32</v>
      </c>
      <c r="G26" s="40">
        <v>92</v>
      </c>
      <c r="H26" s="40">
        <v>33</v>
      </c>
      <c r="I26" s="40">
        <v>76</v>
      </c>
      <c r="J26" s="40">
        <v>37</v>
      </c>
      <c r="K26" s="40">
        <v>68</v>
      </c>
      <c r="L26" s="40">
        <v>409</v>
      </c>
      <c r="M26" s="40">
        <v>2047</v>
      </c>
      <c r="N26" s="40">
        <v>11</v>
      </c>
      <c r="O26" s="40">
        <v>25</v>
      </c>
      <c r="P26" s="40">
        <v>6</v>
      </c>
      <c r="Q26" s="40">
        <v>2</v>
      </c>
      <c r="R26" s="40">
        <v>1</v>
      </c>
      <c r="S26" s="40">
        <v>1</v>
      </c>
      <c r="T26" s="40">
        <v>2</v>
      </c>
      <c r="U26" s="40">
        <v>4</v>
      </c>
      <c r="V26" s="40">
        <v>3</v>
      </c>
      <c r="W26" s="40">
        <v>16</v>
      </c>
      <c r="X26" s="40">
        <v>10</v>
      </c>
      <c r="Y26" s="40">
        <v>6</v>
      </c>
      <c r="Z26" s="40">
        <v>243</v>
      </c>
      <c r="AA26" s="40">
        <v>876</v>
      </c>
      <c r="AB26" s="40">
        <v>2095</v>
      </c>
      <c r="AC26" s="40">
        <v>2400</v>
      </c>
      <c r="AD26" s="40">
        <v>766</v>
      </c>
      <c r="AE26" s="40">
        <v>10264</v>
      </c>
      <c r="AF26" s="40">
        <v>47</v>
      </c>
      <c r="AG26" s="40">
        <v>2947</v>
      </c>
      <c r="AH26" s="40">
        <v>167</v>
      </c>
      <c r="AI26" s="40">
        <v>3916</v>
      </c>
      <c r="AJ26" s="40">
        <v>16</v>
      </c>
      <c r="AK26" s="40">
        <v>200</v>
      </c>
      <c r="AL26" s="40">
        <v>158</v>
      </c>
      <c r="AM26" s="40">
        <v>230</v>
      </c>
      <c r="AN26" s="40">
        <v>84</v>
      </c>
      <c r="AO26" s="40">
        <v>139</v>
      </c>
      <c r="AP26" s="40">
        <v>9</v>
      </c>
      <c r="AQ26" s="40">
        <v>5</v>
      </c>
      <c r="AR26" s="40">
        <v>6</v>
      </c>
      <c r="AS26" s="40">
        <v>11</v>
      </c>
      <c r="AT26" s="40">
        <v>3</v>
      </c>
      <c r="AU26" s="40">
        <v>15</v>
      </c>
      <c r="AV26" s="40">
        <v>36</v>
      </c>
      <c r="AW26" s="40">
        <v>82</v>
      </c>
      <c r="AX26" s="40">
        <v>141</v>
      </c>
      <c r="AY26" s="40">
        <v>44197</v>
      </c>
      <c r="AZ26" s="40">
        <v>5</v>
      </c>
      <c r="BA26" s="40">
        <v>4</v>
      </c>
      <c r="BB26" s="40"/>
      <c r="BC26" s="40">
        <v>3</v>
      </c>
      <c r="BD26" s="40">
        <v>4</v>
      </c>
      <c r="BE26" s="40">
        <v>34</v>
      </c>
    </row>
  </sheetData>
  <mergeCells count="29">
    <mergeCell ref="A3:A4"/>
    <mergeCell ref="B3:C3"/>
    <mergeCell ref="D3:E3"/>
    <mergeCell ref="F3:G3"/>
    <mergeCell ref="P3:Q3"/>
    <mergeCell ref="R3:S3"/>
    <mergeCell ref="T3:U3"/>
    <mergeCell ref="V3:W3"/>
    <mergeCell ref="H3:I3"/>
    <mergeCell ref="J3:K3"/>
    <mergeCell ref="L3:M3"/>
    <mergeCell ref="N3:O3"/>
    <mergeCell ref="AH3:AI3"/>
    <mergeCell ref="AJ3:AK3"/>
    <mergeCell ref="AL3:AM3"/>
    <mergeCell ref="AN3:AO3"/>
    <mergeCell ref="X3:Y3"/>
    <mergeCell ref="Z3:AA3"/>
    <mergeCell ref="AD3:AE3"/>
    <mergeCell ref="AF3:AG3"/>
    <mergeCell ref="AB3:AC3"/>
    <mergeCell ref="AX3:AY3"/>
    <mergeCell ref="AZ3:BA3"/>
    <mergeCell ref="BB3:BC3"/>
    <mergeCell ref="BD3:BE3"/>
    <mergeCell ref="AP3:AQ3"/>
    <mergeCell ref="AR3:AS3"/>
    <mergeCell ref="AT3:AU3"/>
    <mergeCell ref="AV3:AW3"/>
  </mergeCells>
  <phoneticPr fontId="9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1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1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1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1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63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1" ht="12.6" x14ac:dyDescent="0.25">
      <c r="A6" s="122" t="s">
        <v>124</v>
      </c>
      <c r="B6" s="136"/>
      <c r="C6" s="25">
        <v>405751</v>
      </c>
      <c r="D6" s="25">
        <v>10614</v>
      </c>
      <c r="E6" s="25">
        <v>1698</v>
      </c>
      <c r="F6" s="25">
        <v>717</v>
      </c>
      <c r="G6" s="25">
        <v>818</v>
      </c>
      <c r="H6" s="25">
        <v>11467</v>
      </c>
      <c r="I6" s="25">
        <v>230</v>
      </c>
      <c r="J6" s="25">
        <v>130</v>
      </c>
      <c r="K6" s="25">
        <v>12</v>
      </c>
      <c r="L6" s="25">
        <v>81</v>
      </c>
      <c r="M6" s="25">
        <v>158</v>
      </c>
      <c r="N6" s="25">
        <v>96</v>
      </c>
      <c r="O6" s="25">
        <v>3025</v>
      </c>
      <c r="P6" s="25">
        <v>7091</v>
      </c>
      <c r="Q6" s="25">
        <v>93094</v>
      </c>
      <c r="R6" s="25">
        <v>72275</v>
      </c>
      <c r="S6" s="25">
        <v>113004</v>
      </c>
      <c r="T6" s="27">
        <v>1050</v>
      </c>
      <c r="U6" s="27">
        <v>1240</v>
      </c>
      <c r="V6" s="27">
        <v>2865</v>
      </c>
      <c r="W6" s="27">
        <v>89</v>
      </c>
      <c r="X6" s="27">
        <v>233</v>
      </c>
      <c r="Y6" s="27">
        <v>140</v>
      </c>
      <c r="Z6" s="27">
        <v>907</v>
      </c>
      <c r="AA6" s="27">
        <v>75751</v>
      </c>
      <c r="AB6" s="27">
        <v>26</v>
      </c>
      <c r="AC6" s="27">
        <v>50</v>
      </c>
      <c r="AD6" s="27">
        <v>126</v>
      </c>
      <c r="AE6" s="27">
        <v>8764</v>
      </c>
    </row>
    <row r="7" spans="1:31" ht="12.6" x14ac:dyDescent="0.25">
      <c r="A7" s="23" t="s">
        <v>120</v>
      </c>
      <c r="B7" s="24" t="s">
        <v>64</v>
      </c>
      <c r="C7" s="26">
        <v>332489</v>
      </c>
      <c r="D7" s="26">
        <v>4944</v>
      </c>
      <c r="E7" s="26">
        <v>810</v>
      </c>
      <c r="F7" s="26">
        <v>253</v>
      </c>
      <c r="G7" s="26">
        <v>334</v>
      </c>
      <c r="H7" s="26">
        <v>4071</v>
      </c>
      <c r="I7" s="26">
        <v>100</v>
      </c>
      <c r="J7" s="26">
        <v>54</v>
      </c>
      <c r="K7" s="26">
        <v>5</v>
      </c>
      <c r="L7" s="26">
        <v>39</v>
      </c>
      <c r="M7" s="26">
        <v>81</v>
      </c>
      <c r="N7" s="26">
        <v>37</v>
      </c>
      <c r="O7" s="26">
        <v>1593</v>
      </c>
      <c r="P7" s="26">
        <v>4093</v>
      </c>
      <c r="Q7" s="26">
        <v>72690</v>
      </c>
      <c r="R7" s="26">
        <v>59317</v>
      </c>
      <c r="S7" s="26">
        <v>108200</v>
      </c>
      <c r="T7" s="28">
        <v>448</v>
      </c>
      <c r="U7" s="28">
        <v>483</v>
      </c>
      <c r="V7" s="28">
        <v>1607</v>
      </c>
      <c r="W7" s="28">
        <v>31</v>
      </c>
      <c r="X7" s="28">
        <v>146</v>
      </c>
      <c r="Y7" s="28">
        <v>46</v>
      </c>
      <c r="Z7" s="28">
        <v>408</v>
      </c>
      <c r="AA7" s="28">
        <v>66253</v>
      </c>
      <c r="AB7" s="28">
        <v>15</v>
      </c>
      <c r="AC7" s="28">
        <v>17</v>
      </c>
      <c r="AD7" s="28">
        <v>91</v>
      </c>
      <c r="AE7" s="28">
        <v>6323</v>
      </c>
    </row>
    <row r="8" spans="1:31" ht="12.6" x14ac:dyDescent="0.25">
      <c r="A8" s="13" t="s">
        <v>65</v>
      </c>
      <c r="B8" s="22" t="s">
        <v>66</v>
      </c>
      <c r="C8" s="25">
        <v>57647</v>
      </c>
      <c r="D8" s="25">
        <v>975</v>
      </c>
      <c r="E8" s="25">
        <v>156</v>
      </c>
      <c r="F8" s="25">
        <v>66</v>
      </c>
      <c r="G8" s="25">
        <v>66</v>
      </c>
      <c r="H8" s="25">
        <v>855</v>
      </c>
      <c r="I8" s="25">
        <v>24</v>
      </c>
      <c r="J8" s="25">
        <v>13</v>
      </c>
      <c r="K8" s="25">
        <v>1</v>
      </c>
      <c r="L8" s="25">
        <v>3</v>
      </c>
      <c r="M8" s="25">
        <v>10</v>
      </c>
      <c r="N8" s="25">
        <v>8</v>
      </c>
      <c r="O8" s="25">
        <v>366</v>
      </c>
      <c r="P8" s="25">
        <v>1278</v>
      </c>
      <c r="Q8" s="25">
        <v>15708</v>
      </c>
      <c r="R8" s="25">
        <v>10421</v>
      </c>
      <c r="S8" s="25">
        <v>13993</v>
      </c>
      <c r="T8" s="27">
        <v>128</v>
      </c>
      <c r="U8" s="27">
        <v>106</v>
      </c>
      <c r="V8" s="27">
        <v>296</v>
      </c>
      <c r="W8" s="27">
        <v>12</v>
      </c>
      <c r="X8" s="27">
        <v>20</v>
      </c>
      <c r="Y8" s="27">
        <v>16</v>
      </c>
      <c r="Z8" s="27">
        <v>97</v>
      </c>
      <c r="AA8" s="27">
        <v>11485</v>
      </c>
      <c r="AB8" s="27">
        <v>2</v>
      </c>
      <c r="AC8" s="27">
        <v>3</v>
      </c>
      <c r="AD8" s="27">
        <v>26</v>
      </c>
      <c r="AE8" s="27">
        <v>1513</v>
      </c>
    </row>
    <row r="9" spans="1:31" s="1" customFormat="1" ht="12.6" x14ac:dyDescent="0.25">
      <c r="A9" s="13" t="s">
        <v>67</v>
      </c>
      <c r="B9" s="22" t="s">
        <v>68</v>
      </c>
      <c r="C9" s="25">
        <v>6021</v>
      </c>
      <c r="D9" s="25">
        <v>55</v>
      </c>
      <c r="E9" s="25">
        <v>8</v>
      </c>
      <c r="F9" s="20" t="s">
        <v>69</v>
      </c>
      <c r="G9" s="25">
        <v>4</v>
      </c>
      <c r="H9" s="25">
        <v>56</v>
      </c>
      <c r="I9" s="25">
        <v>2</v>
      </c>
      <c r="J9" s="20" t="s">
        <v>69</v>
      </c>
      <c r="K9" s="25">
        <v>1</v>
      </c>
      <c r="L9" s="25">
        <v>1</v>
      </c>
      <c r="M9" s="25">
        <v>2</v>
      </c>
      <c r="N9" s="20" t="s">
        <v>69</v>
      </c>
      <c r="O9" s="25">
        <v>5</v>
      </c>
      <c r="P9" s="25">
        <v>25</v>
      </c>
      <c r="Q9" s="25">
        <v>1460</v>
      </c>
      <c r="R9" s="25">
        <v>720</v>
      </c>
      <c r="S9" s="25">
        <v>1423</v>
      </c>
      <c r="T9" s="27">
        <v>3</v>
      </c>
      <c r="U9" s="27">
        <v>3</v>
      </c>
      <c r="V9" s="27">
        <v>49</v>
      </c>
      <c r="W9" s="21" t="s">
        <v>69</v>
      </c>
      <c r="X9" s="27">
        <v>11</v>
      </c>
      <c r="Y9" s="21" t="s">
        <v>69</v>
      </c>
      <c r="Z9" s="27">
        <v>9</v>
      </c>
      <c r="AA9" s="27">
        <v>2031</v>
      </c>
      <c r="AB9" s="21" t="s">
        <v>69</v>
      </c>
      <c r="AC9" s="27">
        <v>1</v>
      </c>
      <c r="AD9" s="27">
        <v>5</v>
      </c>
      <c r="AE9" s="27">
        <v>147</v>
      </c>
    </row>
    <row r="10" spans="1:31" ht="12.6" x14ac:dyDescent="0.25">
      <c r="A10" s="13" t="s">
        <v>70</v>
      </c>
      <c r="B10" s="22" t="s">
        <v>71</v>
      </c>
      <c r="C10" s="25">
        <v>75366</v>
      </c>
      <c r="D10" s="25">
        <v>385</v>
      </c>
      <c r="E10" s="25">
        <v>65</v>
      </c>
      <c r="F10" s="25">
        <v>20</v>
      </c>
      <c r="G10" s="25">
        <v>30</v>
      </c>
      <c r="H10" s="25">
        <v>614</v>
      </c>
      <c r="I10" s="25">
        <v>9</v>
      </c>
      <c r="J10" s="25">
        <v>3</v>
      </c>
      <c r="K10" s="25">
        <v>1</v>
      </c>
      <c r="L10" s="25">
        <v>9</v>
      </c>
      <c r="M10" s="25">
        <v>7</v>
      </c>
      <c r="N10" s="25">
        <v>9</v>
      </c>
      <c r="O10" s="25">
        <v>157</v>
      </c>
      <c r="P10" s="25">
        <v>453</v>
      </c>
      <c r="Q10" s="25">
        <v>12615</v>
      </c>
      <c r="R10" s="25">
        <v>17996</v>
      </c>
      <c r="S10" s="25">
        <v>31248</v>
      </c>
      <c r="T10" s="27">
        <v>59</v>
      </c>
      <c r="U10" s="27">
        <v>70</v>
      </c>
      <c r="V10" s="27">
        <v>192</v>
      </c>
      <c r="W10" s="27">
        <v>1</v>
      </c>
      <c r="X10" s="27">
        <v>17</v>
      </c>
      <c r="Y10" s="27">
        <v>1</v>
      </c>
      <c r="Z10" s="27">
        <v>77</v>
      </c>
      <c r="AA10" s="27">
        <v>10442</v>
      </c>
      <c r="AB10" s="27">
        <v>3</v>
      </c>
      <c r="AC10" s="27">
        <v>1</v>
      </c>
      <c r="AD10" s="27">
        <v>28</v>
      </c>
      <c r="AE10" s="27">
        <v>854</v>
      </c>
    </row>
    <row r="11" spans="1:31" ht="12.6" x14ac:dyDescent="0.25">
      <c r="A11" s="13" t="s">
        <v>72</v>
      </c>
      <c r="B11" s="22" t="s">
        <v>73</v>
      </c>
      <c r="C11" s="25">
        <v>17420</v>
      </c>
      <c r="D11" s="25">
        <v>143</v>
      </c>
      <c r="E11" s="25">
        <v>16</v>
      </c>
      <c r="F11" s="25">
        <v>5</v>
      </c>
      <c r="G11" s="25">
        <v>2</v>
      </c>
      <c r="H11" s="25">
        <v>145</v>
      </c>
      <c r="I11" s="20" t="s">
        <v>69</v>
      </c>
      <c r="J11" s="25">
        <v>6</v>
      </c>
      <c r="K11" s="20" t="s">
        <v>69</v>
      </c>
      <c r="L11" s="25">
        <v>1</v>
      </c>
      <c r="M11" s="25">
        <v>4</v>
      </c>
      <c r="N11" s="20" t="s">
        <v>69</v>
      </c>
      <c r="O11" s="25">
        <v>37</v>
      </c>
      <c r="P11" s="25">
        <v>79</v>
      </c>
      <c r="Q11" s="25">
        <v>3060</v>
      </c>
      <c r="R11" s="25">
        <v>6539</v>
      </c>
      <c r="S11" s="25">
        <v>4414</v>
      </c>
      <c r="T11" s="27">
        <v>26</v>
      </c>
      <c r="U11" s="27">
        <v>9</v>
      </c>
      <c r="V11" s="27">
        <v>45</v>
      </c>
      <c r="W11" s="21" t="s">
        <v>69</v>
      </c>
      <c r="X11" s="27">
        <v>14</v>
      </c>
      <c r="Y11" s="27">
        <v>1</v>
      </c>
      <c r="Z11" s="27">
        <v>10</v>
      </c>
      <c r="AA11" s="27">
        <v>2722</v>
      </c>
      <c r="AB11" s="21" t="s">
        <v>69</v>
      </c>
      <c r="AC11" s="21" t="s">
        <v>69</v>
      </c>
      <c r="AD11" s="27">
        <v>4</v>
      </c>
      <c r="AE11" s="27">
        <v>138</v>
      </c>
    </row>
    <row r="12" spans="1:31" ht="12.6" x14ac:dyDescent="0.25">
      <c r="A12" s="13" t="s">
        <v>74</v>
      </c>
      <c r="B12" s="22" t="s">
        <v>75</v>
      </c>
      <c r="C12" s="25">
        <v>11946</v>
      </c>
      <c r="D12" s="25">
        <v>78</v>
      </c>
      <c r="E12" s="25">
        <v>36</v>
      </c>
      <c r="F12" s="25">
        <v>1</v>
      </c>
      <c r="G12" s="25">
        <v>1</v>
      </c>
      <c r="H12" s="25">
        <v>51</v>
      </c>
      <c r="I12" s="20" t="s">
        <v>69</v>
      </c>
      <c r="J12" s="25">
        <v>1</v>
      </c>
      <c r="K12" s="20" t="s">
        <v>69</v>
      </c>
      <c r="L12" s="25">
        <v>7</v>
      </c>
      <c r="M12" s="20" t="s">
        <v>69</v>
      </c>
      <c r="N12" s="25">
        <v>3</v>
      </c>
      <c r="O12" s="25">
        <v>382</v>
      </c>
      <c r="P12" s="25">
        <v>43</v>
      </c>
      <c r="Q12" s="25">
        <v>2900</v>
      </c>
      <c r="R12" s="25">
        <v>1604</v>
      </c>
      <c r="S12" s="25">
        <v>4675</v>
      </c>
      <c r="T12" s="27">
        <v>3</v>
      </c>
      <c r="U12" s="21" t="s">
        <v>69</v>
      </c>
      <c r="V12" s="27">
        <v>12</v>
      </c>
      <c r="W12" s="21" t="s">
        <v>69</v>
      </c>
      <c r="X12" s="27">
        <v>1</v>
      </c>
      <c r="Y12" s="27">
        <v>1</v>
      </c>
      <c r="Z12" s="27">
        <v>7</v>
      </c>
      <c r="AA12" s="27">
        <v>2045</v>
      </c>
      <c r="AB12" s="27">
        <v>1</v>
      </c>
      <c r="AC12" s="27">
        <v>4</v>
      </c>
      <c r="AD12" s="27">
        <v>2</v>
      </c>
      <c r="AE12" s="27">
        <v>88</v>
      </c>
    </row>
    <row r="13" spans="1:31" ht="12.6" x14ac:dyDescent="0.25">
      <c r="A13" s="13" t="s">
        <v>76</v>
      </c>
      <c r="B13" s="22" t="s">
        <v>77</v>
      </c>
      <c r="C13" s="25">
        <v>26696</v>
      </c>
      <c r="D13" s="25">
        <v>202</v>
      </c>
      <c r="E13" s="25">
        <v>23</v>
      </c>
      <c r="F13" s="25">
        <v>7</v>
      </c>
      <c r="G13" s="25">
        <v>12</v>
      </c>
      <c r="H13" s="25">
        <v>89</v>
      </c>
      <c r="I13" s="25">
        <v>7</v>
      </c>
      <c r="J13" s="20" t="s">
        <v>69</v>
      </c>
      <c r="K13" s="20" t="s">
        <v>69</v>
      </c>
      <c r="L13" s="25">
        <v>1</v>
      </c>
      <c r="M13" s="25">
        <v>2</v>
      </c>
      <c r="N13" s="20" t="s">
        <v>69</v>
      </c>
      <c r="O13" s="25">
        <v>41</v>
      </c>
      <c r="P13" s="25">
        <v>97</v>
      </c>
      <c r="Q13" s="25">
        <v>5536</v>
      </c>
      <c r="R13" s="25">
        <v>4939</v>
      </c>
      <c r="S13" s="25">
        <v>10077</v>
      </c>
      <c r="T13" s="27">
        <v>13</v>
      </c>
      <c r="U13" s="27">
        <v>8</v>
      </c>
      <c r="V13" s="27">
        <v>65</v>
      </c>
      <c r="W13" s="27">
        <v>1</v>
      </c>
      <c r="X13" s="27">
        <v>1</v>
      </c>
      <c r="Y13" s="21" t="s">
        <v>69</v>
      </c>
      <c r="Z13" s="27">
        <v>20</v>
      </c>
      <c r="AA13" s="27">
        <v>5126</v>
      </c>
      <c r="AB13" s="21" t="s">
        <v>69</v>
      </c>
      <c r="AC13" s="21" t="s">
        <v>69</v>
      </c>
      <c r="AD13" s="27">
        <v>2</v>
      </c>
      <c r="AE13" s="27">
        <v>427</v>
      </c>
    </row>
    <row r="14" spans="1:31" ht="12.6" x14ac:dyDescent="0.25">
      <c r="A14" s="13" t="s">
        <v>78</v>
      </c>
      <c r="B14" s="22" t="s">
        <v>79</v>
      </c>
      <c r="C14" s="25">
        <v>23404</v>
      </c>
      <c r="D14" s="25">
        <v>125</v>
      </c>
      <c r="E14" s="25">
        <v>29</v>
      </c>
      <c r="F14" s="25">
        <v>6</v>
      </c>
      <c r="G14" s="25">
        <v>14</v>
      </c>
      <c r="H14" s="25">
        <v>93</v>
      </c>
      <c r="I14" s="25">
        <v>1</v>
      </c>
      <c r="J14" s="25">
        <v>2</v>
      </c>
      <c r="K14" s="20" t="s">
        <v>69</v>
      </c>
      <c r="L14" s="25">
        <v>1</v>
      </c>
      <c r="M14" s="20" t="s">
        <v>69</v>
      </c>
      <c r="N14" s="20" t="s">
        <v>69</v>
      </c>
      <c r="O14" s="25">
        <v>13</v>
      </c>
      <c r="P14" s="25">
        <v>87</v>
      </c>
      <c r="Q14" s="25">
        <v>4168</v>
      </c>
      <c r="R14" s="25">
        <v>2382</v>
      </c>
      <c r="S14" s="25">
        <v>11141</v>
      </c>
      <c r="T14" s="27">
        <v>37</v>
      </c>
      <c r="U14" s="27">
        <v>6</v>
      </c>
      <c r="V14" s="27">
        <v>49</v>
      </c>
      <c r="W14" s="27">
        <v>1</v>
      </c>
      <c r="X14" s="21" t="s">
        <v>69</v>
      </c>
      <c r="Y14" s="27">
        <v>3</v>
      </c>
      <c r="Z14" s="27">
        <v>11</v>
      </c>
      <c r="AA14" s="27">
        <v>4899</v>
      </c>
      <c r="AB14" s="21" t="s">
        <v>69</v>
      </c>
      <c r="AC14" s="21" t="s">
        <v>69</v>
      </c>
      <c r="AD14" s="27">
        <v>4</v>
      </c>
      <c r="AE14" s="27">
        <v>332</v>
      </c>
    </row>
    <row r="15" spans="1:31" ht="12.6" x14ac:dyDescent="0.25">
      <c r="A15" s="13" t="s">
        <v>80</v>
      </c>
      <c r="B15" s="22" t="s">
        <v>81</v>
      </c>
      <c r="C15" s="25">
        <v>6888</v>
      </c>
      <c r="D15" s="25">
        <v>53</v>
      </c>
      <c r="E15" s="25">
        <v>11</v>
      </c>
      <c r="F15" s="25">
        <v>1</v>
      </c>
      <c r="G15" s="25">
        <v>6</v>
      </c>
      <c r="H15" s="25">
        <v>35</v>
      </c>
      <c r="I15" s="25">
        <v>1</v>
      </c>
      <c r="J15" s="20" t="s">
        <v>69</v>
      </c>
      <c r="K15" s="20" t="s">
        <v>69</v>
      </c>
      <c r="L15" s="20" t="s">
        <v>69</v>
      </c>
      <c r="M15" s="25">
        <v>1</v>
      </c>
      <c r="N15" s="20" t="s">
        <v>69</v>
      </c>
      <c r="O15" s="25">
        <v>3</v>
      </c>
      <c r="P15" s="25">
        <v>98</v>
      </c>
      <c r="Q15" s="25">
        <v>1807</v>
      </c>
      <c r="R15" s="25">
        <v>489</v>
      </c>
      <c r="S15" s="25">
        <v>1740</v>
      </c>
      <c r="T15" s="27">
        <v>4</v>
      </c>
      <c r="U15" s="27">
        <v>4</v>
      </c>
      <c r="V15" s="27">
        <v>22</v>
      </c>
      <c r="W15" s="21" t="s">
        <v>69</v>
      </c>
      <c r="X15" s="21" t="s">
        <v>69</v>
      </c>
      <c r="Y15" s="27">
        <v>1</v>
      </c>
      <c r="Z15" s="27">
        <v>2</v>
      </c>
      <c r="AA15" s="27">
        <v>2367</v>
      </c>
      <c r="AB15" s="21" t="s">
        <v>69</v>
      </c>
      <c r="AC15" s="21" t="s">
        <v>69</v>
      </c>
      <c r="AD15" s="21" t="s">
        <v>69</v>
      </c>
      <c r="AE15" s="27">
        <v>243</v>
      </c>
    </row>
    <row r="16" spans="1:31" ht="12.6" x14ac:dyDescent="0.25">
      <c r="A16" s="13" t="s">
        <v>82</v>
      </c>
      <c r="B16" s="22" t="s">
        <v>83</v>
      </c>
      <c r="C16" s="25">
        <v>10431</v>
      </c>
      <c r="D16" s="25">
        <v>63</v>
      </c>
      <c r="E16" s="25">
        <v>8</v>
      </c>
      <c r="F16" s="25">
        <v>1</v>
      </c>
      <c r="G16" s="25">
        <v>5</v>
      </c>
      <c r="H16" s="25">
        <v>55</v>
      </c>
      <c r="I16" s="25">
        <v>1</v>
      </c>
      <c r="J16" s="20" t="s">
        <v>69</v>
      </c>
      <c r="K16" s="20" t="s">
        <v>69</v>
      </c>
      <c r="L16" s="20" t="s">
        <v>69</v>
      </c>
      <c r="M16" s="20" t="s">
        <v>69</v>
      </c>
      <c r="N16" s="20" t="s">
        <v>69</v>
      </c>
      <c r="O16" s="25">
        <v>7</v>
      </c>
      <c r="P16" s="25">
        <v>22</v>
      </c>
      <c r="Q16" s="25">
        <v>2312</v>
      </c>
      <c r="R16" s="25">
        <v>890</v>
      </c>
      <c r="S16" s="25">
        <v>3950</v>
      </c>
      <c r="T16" s="27">
        <v>4</v>
      </c>
      <c r="U16" s="27">
        <v>5</v>
      </c>
      <c r="V16" s="27">
        <v>23</v>
      </c>
      <c r="W16" s="27">
        <v>5</v>
      </c>
      <c r="X16" s="21" t="s">
        <v>69</v>
      </c>
      <c r="Y16" s="27">
        <v>1</v>
      </c>
      <c r="Z16" s="27">
        <v>5</v>
      </c>
      <c r="AA16" s="27">
        <v>2843</v>
      </c>
      <c r="AB16" s="21" t="s">
        <v>69</v>
      </c>
      <c r="AC16" s="21" t="s">
        <v>69</v>
      </c>
      <c r="AD16" s="27">
        <v>5</v>
      </c>
      <c r="AE16" s="27">
        <v>226</v>
      </c>
    </row>
    <row r="17" spans="1:31" ht="12.6" x14ac:dyDescent="0.25">
      <c r="A17" s="13" t="s">
        <v>84</v>
      </c>
      <c r="B17" s="22" t="s">
        <v>85</v>
      </c>
      <c r="C17" s="25">
        <v>7399</v>
      </c>
      <c r="D17" s="25">
        <v>60</v>
      </c>
      <c r="E17" s="25">
        <v>2</v>
      </c>
      <c r="F17" s="25">
        <v>1</v>
      </c>
      <c r="G17" s="25">
        <v>2</v>
      </c>
      <c r="H17" s="25">
        <v>23</v>
      </c>
      <c r="I17" s="20" t="s">
        <v>69</v>
      </c>
      <c r="J17" s="20" t="s">
        <v>69</v>
      </c>
      <c r="K17" s="20" t="s">
        <v>69</v>
      </c>
      <c r="L17" s="20" t="s">
        <v>69</v>
      </c>
      <c r="M17" s="20" t="s">
        <v>69</v>
      </c>
      <c r="N17" s="25">
        <v>1</v>
      </c>
      <c r="O17" s="25">
        <v>78</v>
      </c>
      <c r="P17" s="25">
        <v>138</v>
      </c>
      <c r="Q17" s="25">
        <v>1604</v>
      </c>
      <c r="R17" s="25">
        <v>687</v>
      </c>
      <c r="S17" s="25">
        <v>1921</v>
      </c>
      <c r="T17" s="27">
        <v>1</v>
      </c>
      <c r="U17" s="27">
        <v>14</v>
      </c>
      <c r="V17" s="27">
        <v>9</v>
      </c>
      <c r="W17" s="21" t="s">
        <v>69</v>
      </c>
      <c r="X17" s="27">
        <v>1</v>
      </c>
      <c r="Y17" s="27">
        <v>1</v>
      </c>
      <c r="Z17" s="27">
        <v>5</v>
      </c>
      <c r="AA17" s="27">
        <v>2666</v>
      </c>
      <c r="AB17" s="21" t="s">
        <v>69</v>
      </c>
      <c r="AC17" s="21" t="s">
        <v>69</v>
      </c>
      <c r="AD17" s="21" t="s">
        <v>69</v>
      </c>
      <c r="AE17" s="27">
        <v>185</v>
      </c>
    </row>
    <row r="18" spans="1:31" ht="12.6" x14ac:dyDescent="0.25">
      <c r="A18" s="13" t="s">
        <v>86</v>
      </c>
      <c r="B18" s="22" t="s">
        <v>87</v>
      </c>
      <c r="C18" s="25">
        <v>17982</v>
      </c>
      <c r="D18" s="25">
        <v>75</v>
      </c>
      <c r="E18" s="25">
        <v>16</v>
      </c>
      <c r="F18" s="25">
        <v>8</v>
      </c>
      <c r="G18" s="25">
        <v>3</v>
      </c>
      <c r="H18" s="25">
        <v>128</v>
      </c>
      <c r="I18" s="25">
        <v>1</v>
      </c>
      <c r="J18" s="20" t="s">
        <v>69</v>
      </c>
      <c r="K18" s="20" t="s">
        <v>69</v>
      </c>
      <c r="L18" s="20" t="s">
        <v>69</v>
      </c>
      <c r="M18" s="25">
        <v>1</v>
      </c>
      <c r="N18" s="20" t="s">
        <v>69</v>
      </c>
      <c r="O18" s="25">
        <v>107</v>
      </c>
      <c r="P18" s="25">
        <v>53</v>
      </c>
      <c r="Q18" s="25">
        <v>2130</v>
      </c>
      <c r="R18" s="25">
        <v>1752</v>
      </c>
      <c r="S18" s="25">
        <v>9965</v>
      </c>
      <c r="T18" s="27">
        <v>6</v>
      </c>
      <c r="U18" s="27">
        <v>4</v>
      </c>
      <c r="V18" s="27">
        <v>22</v>
      </c>
      <c r="W18" s="21" t="s">
        <v>69</v>
      </c>
      <c r="X18" s="27">
        <v>11</v>
      </c>
      <c r="Y18" s="27">
        <v>1</v>
      </c>
      <c r="Z18" s="27">
        <v>7</v>
      </c>
      <c r="AA18" s="27">
        <v>3499</v>
      </c>
      <c r="AB18" s="21" t="s">
        <v>69</v>
      </c>
      <c r="AC18" s="21" t="s">
        <v>69</v>
      </c>
      <c r="AD18" s="21" t="s">
        <v>69</v>
      </c>
      <c r="AE18" s="27">
        <v>193</v>
      </c>
    </row>
    <row r="19" spans="1:31" s="1" customFormat="1" ht="12.6" x14ac:dyDescent="0.25">
      <c r="A19" s="13" t="s">
        <v>88</v>
      </c>
      <c r="B19" s="22" t="s">
        <v>89</v>
      </c>
      <c r="C19" s="25">
        <v>15472</v>
      </c>
      <c r="D19" s="25">
        <v>199</v>
      </c>
      <c r="E19" s="25">
        <v>35</v>
      </c>
      <c r="F19" s="25">
        <v>12</v>
      </c>
      <c r="G19" s="25">
        <v>20</v>
      </c>
      <c r="H19" s="25">
        <v>91</v>
      </c>
      <c r="I19" s="25">
        <v>2</v>
      </c>
      <c r="J19" s="25">
        <v>4</v>
      </c>
      <c r="K19" s="20" t="s">
        <v>69</v>
      </c>
      <c r="L19" s="25">
        <v>5</v>
      </c>
      <c r="M19" s="25">
        <v>17</v>
      </c>
      <c r="N19" s="25">
        <v>1</v>
      </c>
      <c r="O19" s="25">
        <v>20</v>
      </c>
      <c r="P19" s="25">
        <v>180</v>
      </c>
      <c r="Q19" s="25">
        <v>3583</v>
      </c>
      <c r="R19" s="25">
        <v>2329</v>
      </c>
      <c r="S19" s="25">
        <v>4731</v>
      </c>
      <c r="T19" s="27">
        <v>24</v>
      </c>
      <c r="U19" s="27">
        <v>34</v>
      </c>
      <c r="V19" s="27">
        <v>101</v>
      </c>
      <c r="W19" s="21" t="s">
        <v>69</v>
      </c>
      <c r="X19" s="27">
        <v>21</v>
      </c>
      <c r="Y19" s="21" t="s">
        <v>69</v>
      </c>
      <c r="Z19" s="27">
        <v>10</v>
      </c>
      <c r="AA19" s="27">
        <v>3782</v>
      </c>
      <c r="AB19" s="27">
        <v>2</v>
      </c>
      <c r="AC19" s="21" t="s">
        <v>69</v>
      </c>
      <c r="AD19" s="27">
        <v>2</v>
      </c>
      <c r="AE19" s="27">
        <v>267</v>
      </c>
    </row>
    <row r="20" spans="1:31" ht="12.6" x14ac:dyDescent="0.25">
      <c r="A20" s="13" t="s">
        <v>90</v>
      </c>
      <c r="B20" s="22" t="s">
        <v>91</v>
      </c>
      <c r="C20" s="25">
        <v>9244</v>
      </c>
      <c r="D20" s="25">
        <v>99</v>
      </c>
      <c r="E20" s="25">
        <v>14</v>
      </c>
      <c r="F20" s="25">
        <v>6</v>
      </c>
      <c r="G20" s="25">
        <v>3</v>
      </c>
      <c r="H20" s="25">
        <v>61</v>
      </c>
      <c r="I20" s="20" t="s">
        <v>69</v>
      </c>
      <c r="J20" s="25">
        <v>12</v>
      </c>
      <c r="K20" s="20" t="s">
        <v>69</v>
      </c>
      <c r="L20" s="20" t="s">
        <v>69</v>
      </c>
      <c r="M20" s="25">
        <v>4</v>
      </c>
      <c r="N20" s="20" t="s">
        <v>69</v>
      </c>
      <c r="O20" s="25">
        <v>4</v>
      </c>
      <c r="P20" s="25">
        <v>94</v>
      </c>
      <c r="Q20" s="25">
        <v>2892</v>
      </c>
      <c r="R20" s="25">
        <v>1380</v>
      </c>
      <c r="S20" s="25">
        <v>1569</v>
      </c>
      <c r="T20" s="27">
        <v>16</v>
      </c>
      <c r="U20" s="27">
        <v>1</v>
      </c>
      <c r="V20" s="27">
        <v>17</v>
      </c>
      <c r="W20" s="21" t="s">
        <v>69</v>
      </c>
      <c r="X20" s="21" t="s">
        <v>69</v>
      </c>
      <c r="Y20" s="21" t="s">
        <v>69</v>
      </c>
      <c r="Z20" s="27">
        <v>6</v>
      </c>
      <c r="AA20" s="27">
        <v>2814</v>
      </c>
      <c r="AB20" s="27">
        <v>2</v>
      </c>
      <c r="AC20" s="27">
        <v>3</v>
      </c>
      <c r="AD20" s="27">
        <v>4</v>
      </c>
      <c r="AE20" s="27">
        <v>243</v>
      </c>
    </row>
    <row r="21" spans="1:31" ht="12.6" x14ac:dyDescent="0.25">
      <c r="A21" s="13" t="s">
        <v>92</v>
      </c>
      <c r="B21" s="22" t="s">
        <v>93</v>
      </c>
      <c r="C21" s="25">
        <v>1505</v>
      </c>
      <c r="D21" s="25">
        <v>69</v>
      </c>
      <c r="E21" s="25">
        <v>2</v>
      </c>
      <c r="F21" s="25">
        <v>2</v>
      </c>
      <c r="G21" s="25">
        <v>1</v>
      </c>
      <c r="H21" s="25">
        <v>18</v>
      </c>
      <c r="I21" s="20" t="s">
        <v>69</v>
      </c>
      <c r="J21" s="20" t="s">
        <v>69</v>
      </c>
      <c r="K21" s="20" t="s">
        <v>69</v>
      </c>
      <c r="L21" s="20" t="s">
        <v>69</v>
      </c>
      <c r="M21" s="25">
        <v>17</v>
      </c>
      <c r="N21" s="20" t="s">
        <v>69</v>
      </c>
      <c r="O21" s="25">
        <v>2</v>
      </c>
      <c r="P21" s="25">
        <v>9</v>
      </c>
      <c r="Q21" s="25">
        <v>560</v>
      </c>
      <c r="R21" s="25">
        <v>127</v>
      </c>
      <c r="S21" s="25">
        <v>35</v>
      </c>
      <c r="T21" s="27">
        <v>1</v>
      </c>
      <c r="U21" s="27">
        <v>1</v>
      </c>
      <c r="V21" s="27">
        <v>9</v>
      </c>
      <c r="W21" s="21" t="s">
        <v>69</v>
      </c>
      <c r="X21" s="27">
        <v>2</v>
      </c>
      <c r="Y21" s="27">
        <v>1</v>
      </c>
      <c r="Z21" s="27">
        <v>3</v>
      </c>
      <c r="AA21" s="27">
        <v>622</v>
      </c>
      <c r="AB21" s="21" t="s">
        <v>69</v>
      </c>
      <c r="AC21" s="21" t="s">
        <v>69</v>
      </c>
      <c r="AD21" s="21" t="s">
        <v>69</v>
      </c>
      <c r="AE21" s="27">
        <v>24</v>
      </c>
    </row>
    <row r="22" spans="1:31" ht="12.6" x14ac:dyDescent="0.25">
      <c r="A22" s="13" t="s">
        <v>94</v>
      </c>
      <c r="B22" s="22" t="s">
        <v>95</v>
      </c>
      <c r="C22" s="25">
        <v>3625</v>
      </c>
      <c r="D22" s="25">
        <v>77</v>
      </c>
      <c r="E22" s="25">
        <v>25</v>
      </c>
      <c r="F22" s="25">
        <v>17</v>
      </c>
      <c r="G22" s="25">
        <v>5</v>
      </c>
      <c r="H22" s="25">
        <v>47</v>
      </c>
      <c r="I22" s="20" t="s">
        <v>69</v>
      </c>
      <c r="J22" s="20" t="s">
        <v>69</v>
      </c>
      <c r="K22" s="20" t="s">
        <v>69</v>
      </c>
      <c r="L22" s="20" t="s">
        <v>69</v>
      </c>
      <c r="M22" s="25">
        <v>5</v>
      </c>
      <c r="N22" s="20" t="s">
        <v>69</v>
      </c>
      <c r="O22" s="25">
        <v>10</v>
      </c>
      <c r="P22" s="25">
        <v>68</v>
      </c>
      <c r="Q22" s="25">
        <v>1049</v>
      </c>
      <c r="R22" s="25">
        <v>426</v>
      </c>
      <c r="S22" s="25">
        <v>918</v>
      </c>
      <c r="T22" s="27">
        <v>6</v>
      </c>
      <c r="U22" s="27">
        <v>3</v>
      </c>
      <c r="V22" s="27">
        <v>22</v>
      </c>
      <c r="W22" s="21" t="s">
        <v>69</v>
      </c>
      <c r="X22" s="27">
        <v>1</v>
      </c>
      <c r="Y22" s="21" t="s">
        <v>69</v>
      </c>
      <c r="Z22" s="27">
        <v>5</v>
      </c>
      <c r="AA22" s="27">
        <v>848</v>
      </c>
      <c r="AB22" s="21" t="s">
        <v>69</v>
      </c>
      <c r="AC22" s="27">
        <v>1</v>
      </c>
      <c r="AD22" s="21" t="s">
        <v>69</v>
      </c>
      <c r="AE22" s="27">
        <v>92</v>
      </c>
    </row>
    <row r="23" spans="1:31" ht="12.6" x14ac:dyDescent="0.25">
      <c r="A23" s="13" t="s">
        <v>96</v>
      </c>
      <c r="B23" s="22" t="s">
        <v>97</v>
      </c>
      <c r="C23" s="25">
        <v>796</v>
      </c>
      <c r="D23" s="25">
        <v>12</v>
      </c>
      <c r="E23" s="25">
        <v>1</v>
      </c>
      <c r="F23" s="25">
        <v>1</v>
      </c>
      <c r="G23" s="20" t="s">
        <v>69</v>
      </c>
      <c r="H23" s="25">
        <v>2</v>
      </c>
      <c r="I23" s="20" t="s">
        <v>69</v>
      </c>
      <c r="J23" s="20" t="s">
        <v>69</v>
      </c>
      <c r="K23" s="20" t="s">
        <v>69</v>
      </c>
      <c r="L23" s="20" t="s">
        <v>69</v>
      </c>
      <c r="M23" s="20" t="s">
        <v>69</v>
      </c>
      <c r="N23" s="20" t="s">
        <v>69</v>
      </c>
      <c r="O23" s="20" t="s">
        <v>69</v>
      </c>
      <c r="P23" s="25">
        <v>1</v>
      </c>
      <c r="Q23" s="25">
        <v>276</v>
      </c>
      <c r="R23" s="25">
        <v>56</v>
      </c>
      <c r="S23" s="25">
        <v>8</v>
      </c>
      <c r="T23" s="21" t="s">
        <v>69</v>
      </c>
      <c r="U23" s="21" t="s">
        <v>69</v>
      </c>
      <c r="V23" s="27">
        <v>2</v>
      </c>
      <c r="W23" s="21" t="s">
        <v>69</v>
      </c>
      <c r="X23" s="21" t="s">
        <v>69</v>
      </c>
      <c r="Y23" s="21" t="s">
        <v>69</v>
      </c>
      <c r="Z23" s="27">
        <v>3</v>
      </c>
      <c r="AA23" s="27">
        <v>405</v>
      </c>
      <c r="AB23" s="21" t="s">
        <v>69</v>
      </c>
      <c r="AC23" s="21" t="s">
        <v>69</v>
      </c>
      <c r="AD23" s="21" t="s">
        <v>69</v>
      </c>
      <c r="AE23" s="27">
        <v>29</v>
      </c>
    </row>
    <row r="24" spans="1:31" ht="12.6" x14ac:dyDescent="0.25">
      <c r="A24" s="13" t="s">
        <v>98</v>
      </c>
      <c r="B24" s="22" t="s">
        <v>99</v>
      </c>
      <c r="C24" s="25">
        <v>4398</v>
      </c>
      <c r="D24" s="25">
        <v>60</v>
      </c>
      <c r="E24" s="25">
        <v>8</v>
      </c>
      <c r="F24" s="20" t="s">
        <v>69</v>
      </c>
      <c r="G24" s="25">
        <v>1</v>
      </c>
      <c r="H24" s="25">
        <v>45</v>
      </c>
      <c r="I24" s="20" t="s">
        <v>69</v>
      </c>
      <c r="J24" s="20" t="s">
        <v>69</v>
      </c>
      <c r="K24" s="20" t="s">
        <v>69</v>
      </c>
      <c r="L24" s="20" t="s">
        <v>69</v>
      </c>
      <c r="M24" s="20" t="s">
        <v>69</v>
      </c>
      <c r="N24" s="20" t="s">
        <v>69</v>
      </c>
      <c r="O24" s="25">
        <v>40</v>
      </c>
      <c r="P24" s="25">
        <v>112</v>
      </c>
      <c r="Q24" s="25">
        <v>1369</v>
      </c>
      <c r="R24" s="25">
        <v>378</v>
      </c>
      <c r="S24" s="25">
        <v>842</v>
      </c>
      <c r="T24" s="27">
        <v>8</v>
      </c>
      <c r="U24" s="27">
        <v>4</v>
      </c>
      <c r="V24" s="27">
        <v>19</v>
      </c>
      <c r="W24" s="21" t="s">
        <v>69</v>
      </c>
      <c r="X24" s="21" t="s">
        <v>69</v>
      </c>
      <c r="Y24" s="21" t="s">
        <v>69</v>
      </c>
      <c r="Z24" s="27">
        <v>2</v>
      </c>
      <c r="AA24" s="27">
        <v>1347</v>
      </c>
      <c r="AB24" s="21" t="s">
        <v>69</v>
      </c>
      <c r="AC24" s="21" t="s">
        <v>69</v>
      </c>
      <c r="AD24" s="27">
        <v>4</v>
      </c>
      <c r="AE24" s="27">
        <v>159</v>
      </c>
    </row>
    <row r="25" spans="1:31" ht="12.6" x14ac:dyDescent="0.25">
      <c r="A25" s="13" t="s">
        <v>100</v>
      </c>
      <c r="B25" s="22" t="s">
        <v>101</v>
      </c>
      <c r="C25" s="25">
        <v>10252</v>
      </c>
      <c r="D25" s="25">
        <v>657</v>
      </c>
      <c r="E25" s="25">
        <v>64</v>
      </c>
      <c r="F25" s="25">
        <v>53</v>
      </c>
      <c r="G25" s="25">
        <v>38</v>
      </c>
      <c r="H25" s="25">
        <v>486</v>
      </c>
      <c r="I25" s="25">
        <v>12</v>
      </c>
      <c r="J25" s="25">
        <v>2</v>
      </c>
      <c r="K25" s="25">
        <v>1</v>
      </c>
      <c r="L25" s="25">
        <v>2</v>
      </c>
      <c r="M25" s="25">
        <v>6</v>
      </c>
      <c r="N25" s="25">
        <v>6</v>
      </c>
      <c r="O25" s="25">
        <v>160</v>
      </c>
      <c r="P25" s="25">
        <v>262</v>
      </c>
      <c r="Q25" s="25">
        <v>2538</v>
      </c>
      <c r="R25" s="25">
        <v>2930</v>
      </c>
      <c r="S25" s="25">
        <v>1004</v>
      </c>
      <c r="T25" s="27">
        <v>62</v>
      </c>
      <c r="U25" s="27">
        <v>110</v>
      </c>
      <c r="V25" s="27">
        <v>126</v>
      </c>
      <c r="W25" s="27">
        <v>1</v>
      </c>
      <c r="X25" s="27">
        <v>3</v>
      </c>
      <c r="Y25" s="27">
        <v>4</v>
      </c>
      <c r="Z25" s="27">
        <v>19</v>
      </c>
      <c r="AA25" s="27">
        <v>1458</v>
      </c>
      <c r="AB25" s="27">
        <v>5</v>
      </c>
      <c r="AC25" s="27">
        <v>2</v>
      </c>
      <c r="AD25" s="27">
        <v>5</v>
      </c>
      <c r="AE25" s="27">
        <v>236</v>
      </c>
    </row>
    <row r="26" spans="1:31" ht="12.6" x14ac:dyDescent="0.25">
      <c r="A26" s="13" t="s">
        <v>102</v>
      </c>
      <c r="B26" s="22" t="s">
        <v>103</v>
      </c>
      <c r="C26" s="25">
        <v>16377</v>
      </c>
      <c r="D26" s="25">
        <v>1026</v>
      </c>
      <c r="E26" s="25">
        <v>182</v>
      </c>
      <c r="F26" s="25">
        <v>33</v>
      </c>
      <c r="G26" s="25">
        <v>107</v>
      </c>
      <c r="H26" s="25">
        <v>748</v>
      </c>
      <c r="I26" s="25">
        <v>35</v>
      </c>
      <c r="J26" s="25">
        <v>3</v>
      </c>
      <c r="K26" s="20" t="s">
        <v>69</v>
      </c>
      <c r="L26" s="25">
        <v>7</v>
      </c>
      <c r="M26" s="25">
        <v>2</v>
      </c>
      <c r="N26" s="25">
        <v>5</v>
      </c>
      <c r="O26" s="25">
        <v>107</v>
      </c>
      <c r="P26" s="25">
        <v>662</v>
      </c>
      <c r="Q26" s="25">
        <v>4635</v>
      </c>
      <c r="R26" s="25">
        <v>1959</v>
      </c>
      <c r="S26" s="25">
        <v>2892</v>
      </c>
      <c r="T26" s="27">
        <v>38</v>
      </c>
      <c r="U26" s="27">
        <v>76</v>
      </c>
      <c r="V26" s="27">
        <v>311</v>
      </c>
      <c r="W26" s="27">
        <v>5</v>
      </c>
      <c r="X26" s="27">
        <v>41</v>
      </c>
      <c r="Y26" s="27">
        <v>10</v>
      </c>
      <c r="Z26" s="27">
        <v>79</v>
      </c>
      <c r="AA26" s="27">
        <v>2750</v>
      </c>
      <c r="AB26" s="21" t="s">
        <v>69</v>
      </c>
      <c r="AC26" s="27">
        <v>2</v>
      </c>
      <c r="AD26" s="21" t="s">
        <v>69</v>
      </c>
      <c r="AE26" s="27">
        <v>662</v>
      </c>
    </row>
    <row r="27" spans="1:31" ht="12.6" x14ac:dyDescent="0.25">
      <c r="A27" s="13" t="s">
        <v>104</v>
      </c>
      <c r="B27" s="22" t="s">
        <v>105</v>
      </c>
      <c r="C27" s="25">
        <v>2617</v>
      </c>
      <c r="D27" s="25">
        <v>140</v>
      </c>
      <c r="E27" s="25">
        <v>30</v>
      </c>
      <c r="F27" s="20" t="s">
        <v>69</v>
      </c>
      <c r="G27" s="25">
        <v>9</v>
      </c>
      <c r="H27" s="25">
        <v>59</v>
      </c>
      <c r="I27" s="25">
        <v>1</v>
      </c>
      <c r="J27" s="20" t="s">
        <v>69</v>
      </c>
      <c r="K27" s="20" t="s">
        <v>69</v>
      </c>
      <c r="L27" s="20" t="s">
        <v>69</v>
      </c>
      <c r="M27" s="25">
        <v>1</v>
      </c>
      <c r="N27" s="25">
        <v>4</v>
      </c>
      <c r="O27" s="25">
        <v>23</v>
      </c>
      <c r="P27" s="25">
        <v>29</v>
      </c>
      <c r="Q27" s="25">
        <v>781</v>
      </c>
      <c r="R27" s="25">
        <v>366</v>
      </c>
      <c r="S27" s="25">
        <v>315</v>
      </c>
      <c r="T27" s="21" t="s">
        <v>69</v>
      </c>
      <c r="U27" s="27">
        <v>2</v>
      </c>
      <c r="V27" s="27">
        <v>73</v>
      </c>
      <c r="W27" s="27">
        <v>1</v>
      </c>
      <c r="X27" s="21" t="s">
        <v>69</v>
      </c>
      <c r="Y27" s="27">
        <v>1</v>
      </c>
      <c r="Z27" s="27">
        <v>14</v>
      </c>
      <c r="AA27" s="27">
        <v>664</v>
      </c>
      <c r="AB27" s="21" t="s">
        <v>69</v>
      </c>
      <c r="AC27" s="21" t="s">
        <v>69</v>
      </c>
      <c r="AD27" s="21" t="s">
        <v>69</v>
      </c>
      <c r="AE27" s="27">
        <v>104</v>
      </c>
    </row>
    <row r="28" spans="1:31" ht="12.6" x14ac:dyDescent="0.25">
      <c r="A28" s="13" t="s">
        <v>106</v>
      </c>
      <c r="B28" s="22" t="s">
        <v>107</v>
      </c>
      <c r="C28" s="25">
        <v>7003</v>
      </c>
      <c r="D28" s="25">
        <v>391</v>
      </c>
      <c r="E28" s="25">
        <v>79</v>
      </c>
      <c r="F28" s="25">
        <v>13</v>
      </c>
      <c r="G28" s="25">
        <v>5</v>
      </c>
      <c r="H28" s="25">
        <v>370</v>
      </c>
      <c r="I28" s="25">
        <v>4</v>
      </c>
      <c r="J28" s="25">
        <v>8</v>
      </c>
      <c r="K28" s="25">
        <v>1</v>
      </c>
      <c r="L28" s="25">
        <v>2</v>
      </c>
      <c r="M28" s="25">
        <v>2</v>
      </c>
      <c r="N28" s="20" t="s">
        <v>69</v>
      </c>
      <c r="O28" s="25">
        <v>31</v>
      </c>
      <c r="P28" s="25">
        <v>303</v>
      </c>
      <c r="Q28" s="25">
        <v>1707</v>
      </c>
      <c r="R28" s="25">
        <v>947</v>
      </c>
      <c r="S28" s="25">
        <v>1339</v>
      </c>
      <c r="T28" s="27">
        <v>9</v>
      </c>
      <c r="U28" s="27">
        <v>23</v>
      </c>
      <c r="V28" s="27">
        <v>143</v>
      </c>
      <c r="W28" s="27">
        <v>4</v>
      </c>
      <c r="X28" s="27">
        <v>2</v>
      </c>
      <c r="Y28" s="27">
        <v>4</v>
      </c>
      <c r="Z28" s="27">
        <v>17</v>
      </c>
      <c r="AA28" s="27">
        <v>1438</v>
      </c>
      <c r="AB28" s="21" t="s">
        <v>69</v>
      </c>
      <c r="AC28" s="21" t="s">
        <v>69</v>
      </c>
      <c r="AD28" s="21" t="s">
        <v>69</v>
      </c>
      <c r="AE28" s="27">
        <v>161</v>
      </c>
    </row>
    <row r="29" spans="1:31" s="1" customFormat="1" ht="12.75" customHeight="1" x14ac:dyDescent="0.25">
      <c r="A29" s="23" t="s">
        <v>108</v>
      </c>
      <c r="B29" s="24" t="s">
        <v>109</v>
      </c>
      <c r="C29" s="26">
        <v>56246</v>
      </c>
      <c r="D29" s="26">
        <v>5024</v>
      </c>
      <c r="E29" s="26">
        <v>786</v>
      </c>
      <c r="F29" s="26">
        <v>443</v>
      </c>
      <c r="G29" s="26">
        <v>461</v>
      </c>
      <c r="H29" s="26">
        <v>6377</v>
      </c>
      <c r="I29" s="26">
        <v>117</v>
      </c>
      <c r="J29" s="26">
        <v>49</v>
      </c>
      <c r="K29" s="26">
        <v>6</v>
      </c>
      <c r="L29" s="26">
        <v>39</v>
      </c>
      <c r="M29" s="26">
        <v>75</v>
      </c>
      <c r="N29" s="26">
        <v>54</v>
      </c>
      <c r="O29" s="26">
        <v>1311</v>
      </c>
      <c r="P29" s="26">
        <v>2575</v>
      </c>
      <c r="Q29" s="26">
        <v>17601</v>
      </c>
      <c r="R29" s="26">
        <v>8139</v>
      </c>
      <c r="S29" s="26">
        <v>2517</v>
      </c>
      <c r="T29" s="28">
        <v>563</v>
      </c>
      <c r="U29" s="28">
        <v>729</v>
      </c>
      <c r="V29" s="28">
        <v>901</v>
      </c>
      <c r="W29" s="28">
        <v>52</v>
      </c>
      <c r="X29" s="28">
        <v>69</v>
      </c>
      <c r="Y29" s="28">
        <v>76</v>
      </c>
      <c r="Z29" s="28">
        <v>450</v>
      </c>
      <c r="AA29" s="28">
        <v>5773</v>
      </c>
      <c r="AB29" s="28">
        <v>10</v>
      </c>
      <c r="AC29" s="28">
        <v>30</v>
      </c>
      <c r="AD29" s="28">
        <v>21</v>
      </c>
      <c r="AE29" s="28">
        <v>1998</v>
      </c>
    </row>
    <row r="30" spans="1:31" s="1" customFormat="1" ht="12.6" x14ac:dyDescent="0.25">
      <c r="A30" s="23" t="s">
        <v>110</v>
      </c>
      <c r="B30" s="24" t="s">
        <v>111</v>
      </c>
      <c r="C30" s="26">
        <v>16579</v>
      </c>
      <c r="D30" s="26">
        <v>640</v>
      </c>
      <c r="E30" s="26">
        <v>102</v>
      </c>
      <c r="F30" s="26">
        <v>21</v>
      </c>
      <c r="G30" s="26">
        <v>23</v>
      </c>
      <c r="H30" s="26">
        <v>1019</v>
      </c>
      <c r="I30" s="26">
        <v>13</v>
      </c>
      <c r="J30" s="26">
        <v>27</v>
      </c>
      <c r="K30" s="26">
        <v>1</v>
      </c>
      <c r="L30" s="26">
        <v>3</v>
      </c>
      <c r="M30" s="26">
        <v>2</v>
      </c>
      <c r="N30" s="26">
        <v>5</v>
      </c>
      <c r="O30" s="26">
        <v>121</v>
      </c>
      <c r="P30" s="26">
        <v>420</v>
      </c>
      <c r="Q30" s="26">
        <v>2600</v>
      </c>
      <c r="R30" s="26">
        <v>4793</v>
      </c>
      <c r="S30" s="26">
        <v>2282</v>
      </c>
      <c r="T30" s="28">
        <v>37</v>
      </c>
      <c r="U30" s="28">
        <v>28</v>
      </c>
      <c r="V30" s="28">
        <v>357</v>
      </c>
      <c r="W30" s="28">
        <v>6</v>
      </c>
      <c r="X30" s="28">
        <v>18</v>
      </c>
      <c r="Y30" s="28">
        <v>18</v>
      </c>
      <c r="Z30" s="28">
        <v>49</v>
      </c>
      <c r="AA30" s="28">
        <v>3557</v>
      </c>
      <c r="AB30" s="28">
        <v>1</v>
      </c>
      <c r="AC30" s="28">
        <v>3</v>
      </c>
      <c r="AD30" s="28">
        <v>6</v>
      </c>
      <c r="AE30" s="28">
        <v>427</v>
      </c>
    </row>
    <row r="31" spans="1:31" s="1" customFormat="1" ht="12.6" x14ac:dyDescent="0.25">
      <c r="A31" s="23" t="s">
        <v>112</v>
      </c>
      <c r="B31" s="24" t="s">
        <v>113</v>
      </c>
      <c r="C31" s="26">
        <v>437</v>
      </c>
      <c r="D31" s="26">
        <v>6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203</v>
      </c>
      <c r="R31" s="26">
        <v>26</v>
      </c>
      <c r="S31" s="26">
        <v>5</v>
      </c>
      <c r="T31" s="28">
        <v>2</v>
      </c>
      <c r="U31" s="30" t="s">
        <v>69</v>
      </c>
      <c r="V31" s="30" t="s">
        <v>69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168</v>
      </c>
      <c r="AB31" s="30" t="s">
        <v>69</v>
      </c>
      <c r="AC31" s="30" t="s">
        <v>69</v>
      </c>
      <c r="AD31" s="28">
        <v>8</v>
      </c>
      <c r="AE31" s="28">
        <v>16</v>
      </c>
    </row>
    <row r="32" spans="1:31" s="1" customFormat="1" ht="12.6" x14ac:dyDescent="0.25">
      <c r="A32" s="13" t="s">
        <v>114</v>
      </c>
      <c r="B32" s="22" t="s">
        <v>115</v>
      </c>
      <c r="C32" s="25">
        <v>371</v>
      </c>
      <c r="D32" s="25">
        <v>6</v>
      </c>
      <c r="E32" s="20" t="s">
        <v>69</v>
      </c>
      <c r="F32" s="20" t="s">
        <v>69</v>
      </c>
      <c r="G32" s="20" t="s">
        <v>69</v>
      </c>
      <c r="H32" s="20" t="s">
        <v>69</v>
      </c>
      <c r="I32" s="20" t="s">
        <v>69</v>
      </c>
      <c r="J32" s="20" t="s">
        <v>69</v>
      </c>
      <c r="K32" s="20" t="s">
        <v>69</v>
      </c>
      <c r="L32" s="20" t="s">
        <v>69</v>
      </c>
      <c r="M32" s="20" t="s">
        <v>69</v>
      </c>
      <c r="N32" s="20" t="s">
        <v>69</v>
      </c>
      <c r="O32" s="20" t="s">
        <v>69</v>
      </c>
      <c r="P32" s="25">
        <v>3</v>
      </c>
      <c r="Q32" s="25">
        <v>158</v>
      </c>
      <c r="R32" s="25">
        <v>23</v>
      </c>
      <c r="S32" s="25">
        <v>1</v>
      </c>
      <c r="T32" s="27">
        <v>2</v>
      </c>
      <c r="U32" s="21" t="s">
        <v>69</v>
      </c>
      <c r="V32" s="21" t="s">
        <v>69</v>
      </c>
      <c r="W32" s="21" t="s">
        <v>69</v>
      </c>
      <c r="X32" s="21" t="s">
        <v>69</v>
      </c>
      <c r="Y32" s="21" t="s">
        <v>69</v>
      </c>
      <c r="Z32" s="21" t="s">
        <v>69</v>
      </c>
      <c r="AA32" s="27">
        <v>155</v>
      </c>
      <c r="AB32" s="21" t="s">
        <v>69</v>
      </c>
      <c r="AC32" s="21" t="s">
        <v>69</v>
      </c>
      <c r="AD32" s="27">
        <v>8</v>
      </c>
      <c r="AE32" s="27">
        <v>15</v>
      </c>
    </row>
    <row r="33" spans="1:31" s="1" customFormat="1" ht="12.6" x14ac:dyDescent="0.25">
      <c r="A33" s="13" t="s">
        <v>116</v>
      </c>
      <c r="B33" s="22" t="s">
        <v>117</v>
      </c>
      <c r="C33" s="25">
        <v>66</v>
      </c>
      <c r="D33" s="20" t="s">
        <v>69</v>
      </c>
      <c r="E33" s="20" t="s">
        <v>69</v>
      </c>
      <c r="F33" s="20" t="s">
        <v>69</v>
      </c>
      <c r="G33" s="20" t="s">
        <v>69</v>
      </c>
      <c r="H33" s="20" t="s">
        <v>69</v>
      </c>
      <c r="I33" s="20" t="s">
        <v>69</v>
      </c>
      <c r="J33" s="20" t="s">
        <v>69</v>
      </c>
      <c r="K33" s="20" t="s">
        <v>69</v>
      </c>
      <c r="L33" s="20" t="s">
        <v>69</v>
      </c>
      <c r="M33" s="20" t="s">
        <v>69</v>
      </c>
      <c r="N33" s="20" t="s">
        <v>69</v>
      </c>
      <c r="O33" s="20" t="s">
        <v>69</v>
      </c>
      <c r="P33" s="20" t="s">
        <v>69</v>
      </c>
      <c r="Q33" s="25">
        <v>45</v>
      </c>
      <c r="R33" s="25">
        <v>3</v>
      </c>
      <c r="S33" s="25">
        <v>4</v>
      </c>
      <c r="T33" s="21" t="s">
        <v>69</v>
      </c>
      <c r="U33" s="21" t="s">
        <v>69</v>
      </c>
      <c r="V33" s="21" t="s">
        <v>69</v>
      </c>
      <c r="W33" s="21" t="s">
        <v>69</v>
      </c>
      <c r="X33" s="21" t="s">
        <v>69</v>
      </c>
      <c r="Y33" s="21" t="s">
        <v>69</v>
      </c>
      <c r="Z33" s="21" t="s">
        <v>69</v>
      </c>
      <c r="AA33" s="27">
        <v>13</v>
      </c>
      <c r="AB33" s="21" t="s">
        <v>69</v>
      </c>
      <c r="AC33" s="21" t="s">
        <v>69</v>
      </c>
      <c r="AD33" s="21" t="s">
        <v>69</v>
      </c>
      <c r="AE33" s="27">
        <v>1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x14ac:dyDescent="0.25">
      <c r="A37" s="135" t="s">
        <v>118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145</v>
      </c>
    </row>
    <row r="2" spans="1:57" ht="12.6" x14ac:dyDescent="0.25">
      <c r="A2" s="33" t="s">
        <v>180</v>
      </c>
    </row>
    <row r="3" spans="1:57" s="34" customFormat="1" ht="14.25" customHeight="1" x14ac:dyDescent="0.25">
      <c r="A3" s="129" t="s">
        <v>147</v>
      </c>
      <c r="B3" s="127" t="s">
        <v>148</v>
      </c>
      <c r="C3" s="128"/>
      <c r="D3" s="127" t="s">
        <v>149</v>
      </c>
      <c r="E3" s="128"/>
      <c r="F3" s="127" t="s">
        <v>150</v>
      </c>
      <c r="G3" s="128"/>
      <c r="H3" s="127" t="s">
        <v>151</v>
      </c>
      <c r="I3" s="128"/>
      <c r="J3" s="127" t="s">
        <v>152</v>
      </c>
      <c r="K3" s="128"/>
      <c r="L3" s="127" t="s">
        <v>153</v>
      </c>
      <c r="M3" s="128"/>
      <c r="N3" s="127" t="s">
        <v>154</v>
      </c>
      <c r="O3" s="128"/>
      <c r="P3" s="127" t="s">
        <v>155</v>
      </c>
      <c r="Q3" s="128"/>
      <c r="R3" s="127" t="s">
        <v>156</v>
      </c>
      <c r="S3" s="128"/>
      <c r="T3" s="127" t="s">
        <v>157</v>
      </c>
      <c r="U3" s="128"/>
      <c r="V3" s="127" t="s">
        <v>158</v>
      </c>
      <c r="W3" s="128"/>
      <c r="X3" s="127" t="s">
        <v>159</v>
      </c>
      <c r="Y3" s="128"/>
      <c r="Z3" s="127" t="s">
        <v>160</v>
      </c>
      <c r="AA3" s="128"/>
      <c r="AB3" s="127" t="s">
        <v>161</v>
      </c>
      <c r="AC3" s="128"/>
      <c r="AD3" s="127" t="s">
        <v>162</v>
      </c>
      <c r="AE3" s="128"/>
      <c r="AF3" s="127" t="s">
        <v>163</v>
      </c>
      <c r="AG3" s="128"/>
      <c r="AH3" s="127" t="s">
        <v>164</v>
      </c>
      <c r="AI3" s="128"/>
      <c r="AJ3" s="127" t="s">
        <v>165</v>
      </c>
      <c r="AK3" s="128"/>
      <c r="AL3" s="127" t="s">
        <v>166</v>
      </c>
      <c r="AM3" s="128"/>
      <c r="AN3" s="127" t="s">
        <v>167</v>
      </c>
      <c r="AO3" s="128"/>
      <c r="AP3" s="127" t="s">
        <v>168</v>
      </c>
      <c r="AQ3" s="128"/>
      <c r="AR3" s="127" t="s">
        <v>169</v>
      </c>
      <c r="AS3" s="128"/>
      <c r="AT3" s="127" t="s">
        <v>170</v>
      </c>
      <c r="AU3" s="128"/>
      <c r="AV3" s="127" t="s">
        <v>171</v>
      </c>
      <c r="AW3" s="128"/>
      <c r="AX3" s="127" t="s">
        <v>172</v>
      </c>
      <c r="AY3" s="128"/>
      <c r="AZ3" s="127" t="s">
        <v>173</v>
      </c>
      <c r="BA3" s="128"/>
      <c r="BB3" s="127" t="s">
        <v>174</v>
      </c>
      <c r="BC3" s="128"/>
      <c r="BD3" s="127" t="s">
        <v>175</v>
      </c>
      <c r="BE3" s="128"/>
    </row>
    <row r="4" spans="1:57" s="34" customFormat="1" ht="14.25" customHeight="1" x14ac:dyDescent="0.25">
      <c r="A4" s="130"/>
      <c r="B4" s="35" t="s">
        <v>176</v>
      </c>
      <c r="C4" s="35" t="s">
        <v>177</v>
      </c>
      <c r="D4" s="35" t="s">
        <v>176</v>
      </c>
      <c r="E4" s="35" t="s">
        <v>177</v>
      </c>
      <c r="F4" s="35" t="s">
        <v>176</v>
      </c>
      <c r="G4" s="35" t="s">
        <v>177</v>
      </c>
      <c r="H4" s="35" t="s">
        <v>176</v>
      </c>
      <c r="I4" s="35" t="s">
        <v>177</v>
      </c>
      <c r="J4" s="35" t="s">
        <v>176</v>
      </c>
      <c r="K4" s="35" t="s">
        <v>177</v>
      </c>
      <c r="L4" s="35" t="s">
        <v>176</v>
      </c>
      <c r="M4" s="35" t="s">
        <v>177</v>
      </c>
      <c r="N4" s="35" t="s">
        <v>176</v>
      </c>
      <c r="O4" s="35" t="s">
        <v>177</v>
      </c>
      <c r="P4" s="35" t="s">
        <v>176</v>
      </c>
      <c r="Q4" s="35" t="s">
        <v>177</v>
      </c>
      <c r="R4" s="35" t="s">
        <v>176</v>
      </c>
      <c r="S4" s="35" t="s">
        <v>177</v>
      </c>
      <c r="T4" s="35" t="s">
        <v>176</v>
      </c>
      <c r="U4" s="35" t="s">
        <v>177</v>
      </c>
      <c r="V4" s="35" t="s">
        <v>176</v>
      </c>
      <c r="W4" s="35" t="s">
        <v>177</v>
      </c>
      <c r="X4" s="35" t="s">
        <v>176</v>
      </c>
      <c r="Y4" s="35" t="s">
        <v>177</v>
      </c>
      <c r="Z4" s="35" t="s">
        <v>176</v>
      </c>
      <c r="AA4" s="35" t="s">
        <v>177</v>
      </c>
      <c r="AB4" s="35" t="s">
        <v>176</v>
      </c>
      <c r="AC4" s="35" t="s">
        <v>177</v>
      </c>
      <c r="AD4" s="35" t="s">
        <v>176</v>
      </c>
      <c r="AE4" s="35" t="s">
        <v>177</v>
      </c>
      <c r="AF4" s="35" t="s">
        <v>176</v>
      </c>
      <c r="AG4" s="35" t="s">
        <v>177</v>
      </c>
      <c r="AH4" s="35" t="s">
        <v>176</v>
      </c>
      <c r="AI4" s="35" t="s">
        <v>177</v>
      </c>
      <c r="AJ4" s="35" t="s">
        <v>176</v>
      </c>
      <c r="AK4" s="35" t="s">
        <v>177</v>
      </c>
      <c r="AL4" s="35" t="s">
        <v>176</v>
      </c>
      <c r="AM4" s="35" t="s">
        <v>177</v>
      </c>
      <c r="AN4" s="35" t="s">
        <v>176</v>
      </c>
      <c r="AO4" s="35" t="s">
        <v>177</v>
      </c>
      <c r="AP4" s="35" t="s">
        <v>176</v>
      </c>
      <c r="AQ4" s="35" t="s">
        <v>177</v>
      </c>
      <c r="AR4" s="35" t="s">
        <v>176</v>
      </c>
      <c r="AS4" s="35" t="s">
        <v>177</v>
      </c>
      <c r="AT4" s="35" t="s">
        <v>176</v>
      </c>
      <c r="AU4" s="35" t="s">
        <v>177</v>
      </c>
      <c r="AV4" s="35" t="s">
        <v>176</v>
      </c>
      <c r="AW4" s="35" t="s">
        <v>177</v>
      </c>
      <c r="AX4" s="35" t="s">
        <v>176</v>
      </c>
      <c r="AY4" s="35" t="s">
        <v>177</v>
      </c>
      <c r="AZ4" s="35" t="s">
        <v>176</v>
      </c>
      <c r="BA4" s="35" t="s">
        <v>177</v>
      </c>
      <c r="BB4" s="35" t="s">
        <v>176</v>
      </c>
      <c r="BC4" s="35" t="s">
        <v>177</v>
      </c>
      <c r="BD4" s="35" t="s">
        <v>176</v>
      </c>
      <c r="BE4" s="35" t="s">
        <v>177</v>
      </c>
    </row>
    <row r="5" spans="1:57" ht="12.6" x14ac:dyDescent="0.25">
      <c r="A5" s="36" t="s">
        <v>126</v>
      </c>
      <c r="B5" s="37">
        <v>164388</v>
      </c>
      <c r="C5" s="37">
        <v>241363</v>
      </c>
      <c r="D5" s="37">
        <v>7404</v>
      </c>
      <c r="E5" s="37">
        <v>3210</v>
      </c>
      <c r="F5" s="37">
        <v>1298</v>
      </c>
      <c r="G5" s="37">
        <v>400</v>
      </c>
      <c r="H5" s="37">
        <v>495</v>
      </c>
      <c r="I5" s="37">
        <v>222</v>
      </c>
      <c r="J5" s="37">
        <v>580</v>
      </c>
      <c r="K5" s="37">
        <v>238</v>
      </c>
      <c r="L5" s="37">
        <v>7414</v>
      </c>
      <c r="M5" s="37">
        <v>4053</v>
      </c>
      <c r="N5" s="37">
        <v>159</v>
      </c>
      <c r="O5" s="37">
        <v>71</v>
      </c>
      <c r="P5" s="37">
        <v>83</v>
      </c>
      <c r="Q5" s="37">
        <v>47</v>
      </c>
      <c r="R5" s="37">
        <v>5</v>
      </c>
      <c r="S5" s="37">
        <v>7</v>
      </c>
      <c r="T5" s="37">
        <v>53</v>
      </c>
      <c r="U5" s="37">
        <v>28</v>
      </c>
      <c r="V5" s="37">
        <v>105</v>
      </c>
      <c r="W5" s="37">
        <v>53</v>
      </c>
      <c r="X5" s="37">
        <v>71</v>
      </c>
      <c r="Y5" s="37">
        <v>25</v>
      </c>
      <c r="Z5" s="37">
        <v>1626</v>
      </c>
      <c r="AA5" s="37">
        <v>1399</v>
      </c>
      <c r="AB5" s="37">
        <v>3943</v>
      </c>
      <c r="AC5" s="37">
        <v>3148</v>
      </c>
      <c r="AD5" s="37">
        <v>10335</v>
      </c>
      <c r="AE5" s="37">
        <v>82759</v>
      </c>
      <c r="AF5" s="37">
        <v>22667</v>
      </c>
      <c r="AG5" s="37">
        <v>49608</v>
      </c>
      <c r="AH5" s="37">
        <v>91467</v>
      </c>
      <c r="AI5" s="37">
        <v>21537</v>
      </c>
      <c r="AJ5" s="37">
        <v>620</v>
      </c>
      <c r="AK5" s="37">
        <v>430</v>
      </c>
      <c r="AL5" s="37">
        <v>796</v>
      </c>
      <c r="AM5" s="37">
        <v>444</v>
      </c>
      <c r="AN5" s="37">
        <v>1860</v>
      </c>
      <c r="AO5" s="37">
        <v>1005</v>
      </c>
      <c r="AP5" s="37">
        <v>65</v>
      </c>
      <c r="AQ5" s="37">
        <v>24</v>
      </c>
      <c r="AR5" s="37">
        <v>177</v>
      </c>
      <c r="AS5" s="37">
        <v>56</v>
      </c>
      <c r="AT5" s="37">
        <v>93</v>
      </c>
      <c r="AU5" s="37">
        <v>47</v>
      </c>
      <c r="AV5" s="37">
        <v>647</v>
      </c>
      <c r="AW5" s="37">
        <v>260</v>
      </c>
      <c r="AX5" s="37">
        <v>8874</v>
      </c>
      <c r="AY5" s="37">
        <v>66877</v>
      </c>
      <c r="AZ5" s="37">
        <v>16</v>
      </c>
      <c r="BA5" s="37">
        <v>10</v>
      </c>
      <c r="BB5" s="37">
        <v>26</v>
      </c>
      <c r="BC5" s="37">
        <v>24</v>
      </c>
      <c r="BD5" s="37">
        <v>47</v>
      </c>
      <c r="BE5" s="37">
        <v>79</v>
      </c>
    </row>
    <row r="6" spans="1:57" ht="12.6" x14ac:dyDescent="0.25">
      <c r="A6" s="36" t="s">
        <v>127</v>
      </c>
      <c r="B6" s="38">
        <v>6</v>
      </c>
      <c r="C6" s="38">
        <v>13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1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1</v>
      </c>
      <c r="Y6" s="38">
        <v>0</v>
      </c>
      <c r="Z6" s="38">
        <v>1</v>
      </c>
      <c r="AA6" s="38">
        <v>1</v>
      </c>
      <c r="AB6" s="38">
        <v>1</v>
      </c>
      <c r="AC6" s="38">
        <v>1</v>
      </c>
      <c r="AD6" s="38">
        <v>0</v>
      </c>
      <c r="AE6" s="38">
        <v>2</v>
      </c>
      <c r="AF6" s="38">
        <v>1</v>
      </c>
      <c r="AG6" s="38">
        <v>1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7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</row>
    <row r="7" spans="1:57" ht="12.6" x14ac:dyDescent="0.25">
      <c r="A7" s="36" t="s">
        <v>128</v>
      </c>
      <c r="B7" s="38">
        <v>4628</v>
      </c>
      <c r="C7" s="38">
        <v>359</v>
      </c>
      <c r="D7" s="38">
        <v>525</v>
      </c>
      <c r="E7" s="38">
        <v>50</v>
      </c>
      <c r="F7" s="38">
        <v>170</v>
      </c>
      <c r="G7" s="38">
        <v>12</v>
      </c>
      <c r="H7" s="38">
        <v>126</v>
      </c>
      <c r="I7" s="38">
        <v>19</v>
      </c>
      <c r="J7" s="38">
        <v>139</v>
      </c>
      <c r="K7" s="38">
        <v>6</v>
      </c>
      <c r="L7" s="38">
        <v>2278</v>
      </c>
      <c r="M7" s="38">
        <v>69</v>
      </c>
      <c r="N7" s="38">
        <v>32</v>
      </c>
      <c r="O7" s="38">
        <v>2</v>
      </c>
      <c r="P7" s="38">
        <v>6</v>
      </c>
      <c r="Q7" s="38">
        <v>0</v>
      </c>
      <c r="R7" s="38">
        <v>2</v>
      </c>
      <c r="S7" s="38">
        <v>2</v>
      </c>
      <c r="T7" s="38">
        <v>12</v>
      </c>
      <c r="U7" s="38">
        <v>2</v>
      </c>
      <c r="V7" s="38">
        <v>19</v>
      </c>
      <c r="W7" s="38">
        <v>1</v>
      </c>
      <c r="X7" s="38">
        <v>17</v>
      </c>
      <c r="Y7" s="38">
        <v>0</v>
      </c>
      <c r="Z7" s="38">
        <v>173</v>
      </c>
      <c r="AA7" s="38">
        <v>19</v>
      </c>
      <c r="AB7" s="38">
        <v>236</v>
      </c>
      <c r="AC7" s="38">
        <v>30</v>
      </c>
      <c r="AD7" s="38">
        <v>24</v>
      </c>
      <c r="AE7" s="38">
        <v>12</v>
      </c>
      <c r="AF7" s="38">
        <v>61</v>
      </c>
      <c r="AG7" s="38">
        <v>27</v>
      </c>
      <c r="AH7" s="38">
        <v>25</v>
      </c>
      <c r="AI7" s="38">
        <v>12</v>
      </c>
      <c r="AJ7" s="38">
        <v>126</v>
      </c>
      <c r="AK7" s="38">
        <v>28</v>
      </c>
      <c r="AL7" s="38">
        <v>209</v>
      </c>
      <c r="AM7" s="38">
        <v>24</v>
      </c>
      <c r="AN7" s="38">
        <v>96</v>
      </c>
      <c r="AO7" s="38">
        <v>15</v>
      </c>
      <c r="AP7" s="38">
        <v>14</v>
      </c>
      <c r="AQ7" s="38">
        <v>1</v>
      </c>
      <c r="AR7" s="38">
        <v>23</v>
      </c>
      <c r="AS7" s="38">
        <v>1</v>
      </c>
      <c r="AT7" s="38">
        <v>27</v>
      </c>
      <c r="AU7" s="38">
        <v>0</v>
      </c>
      <c r="AV7" s="38">
        <v>92</v>
      </c>
      <c r="AW7" s="38">
        <v>7</v>
      </c>
      <c r="AX7" s="38">
        <v>2</v>
      </c>
      <c r="AY7" s="38">
        <v>3</v>
      </c>
      <c r="AZ7" s="38">
        <v>1</v>
      </c>
      <c r="BA7" s="38">
        <v>0</v>
      </c>
      <c r="BB7" s="38">
        <v>9</v>
      </c>
      <c r="BC7" s="38">
        <v>0</v>
      </c>
      <c r="BD7" s="38">
        <v>0</v>
      </c>
      <c r="BE7" s="38">
        <v>0</v>
      </c>
    </row>
    <row r="8" spans="1:57" ht="12.6" x14ac:dyDescent="0.25">
      <c r="A8" s="36" t="s">
        <v>129</v>
      </c>
      <c r="B8" s="38">
        <v>3283</v>
      </c>
      <c r="C8" s="38">
        <v>133</v>
      </c>
      <c r="D8" s="38">
        <v>226</v>
      </c>
      <c r="E8" s="38">
        <v>9</v>
      </c>
      <c r="F8" s="38">
        <v>208</v>
      </c>
      <c r="G8" s="38">
        <v>4</v>
      </c>
      <c r="H8" s="38">
        <v>55</v>
      </c>
      <c r="I8" s="38">
        <v>0</v>
      </c>
      <c r="J8" s="38">
        <v>128</v>
      </c>
      <c r="K8" s="38">
        <v>2</v>
      </c>
      <c r="L8" s="38">
        <v>885</v>
      </c>
      <c r="M8" s="38">
        <v>8</v>
      </c>
      <c r="N8" s="38">
        <v>25</v>
      </c>
      <c r="O8" s="38">
        <v>0</v>
      </c>
      <c r="P8" s="38">
        <v>1</v>
      </c>
      <c r="Q8" s="38">
        <v>0</v>
      </c>
      <c r="R8" s="38">
        <v>1</v>
      </c>
      <c r="S8" s="38">
        <v>0</v>
      </c>
      <c r="T8" s="38">
        <v>4</v>
      </c>
      <c r="U8" s="38">
        <v>1</v>
      </c>
      <c r="V8" s="38">
        <v>14</v>
      </c>
      <c r="W8" s="38">
        <v>0</v>
      </c>
      <c r="X8" s="38">
        <v>7</v>
      </c>
      <c r="Y8" s="38">
        <v>0</v>
      </c>
      <c r="Z8" s="38">
        <v>466</v>
      </c>
      <c r="AA8" s="38">
        <v>8</v>
      </c>
      <c r="AB8" s="38">
        <v>260</v>
      </c>
      <c r="AC8" s="38">
        <v>25</v>
      </c>
      <c r="AD8" s="38">
        <v>63</v>
      </c>
      <c r="AE8" s="38">
        <v>5</v>
      </c>
      <c r="AF8" s="38">
        <v>416</v>
      </c>
      <c r="AG8" s="38">
        <v>34</v>
      </c>
      <c r="AH8" s="38">
        <v>63</v>
      </c>
      <c r="AI8" s="38">
        <v>5</v>
      </c>
      <c r="AJ8" s="38">
        <v>56</v>
      </c>
      <c r="AK8" s="38">
        <v>5</v>
      </c>
      <c r="AL8" s="38">
        <v>55</v>
      </c>
      <c r="AM8" s="38">
        <v>0</v>
      </c>
      <c r="AN8" s="38">
        <v>63</v>
      </c>
      <c r="AO8" s="38">
        <v>2</v>
      </c>
      <c r="AP8" s="38">
        <v>3</v>
      </c>
      <c r="AQ8" s="38">
        <v>0</v>
      </c>
      <c r="AR8" s="38">
        <v>33</v>
      </c>
      <c r="AS8" s="38">
        <v>0</v>
      </c>
      <c r="AT8" s="38">
        <v>15</v>
      </c>
      <c r="AU8" s="38">
        <v>1</v>
      </c>
      <c r="AV8" s="38">
        <v>48</v>
      </c>
      <c r="AW8" s="38">
        <v>1</v>
      </c>
      <c r="AX8" s="38">
        <v>2</v>
      </c>
      <c r="AY8" s="38">
        <v>10</v>
      </c>
      <c r="AZ8" s="38">
        <v>1</v>
      </c>
      <c r="BA8" s="38">
        <v>0</v>
      </c>
      <c r="BB8" s="38">
        <v>2</v>
      </c>
      <c r="BC8" s="38">
        <v>0</v>
      </c>
      <c r="BD8" s="38">
        <v>0</v>
      </c>
      <c r="BE8" s="38">
        <v>0</v>
      </c>
    </row>
    <row r="9" spans="1:57" ht="12.6" x14ac:dyDescent="0.25">
      <c r="A9" s="36" t="s">
        <v>130</v>
      </c>
      <c r="B9" s="38">
        <v>9</v>
      </c>
      <c r="C9" s="38">
        <v>2</v>
      </c>
      <c r="D9" s="38">
        <v>1</v>
      </c>
      <c r="E9" s="38">
        <v>1</v>
      </c>
      <c r="F9" s="38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2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1</v>
      </c>
      <c r="AC9" s="38">
        <v>0</v>
      </c>
      <c r="AD9" s="38">
        <v>1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2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0</v>
      </c>
      <c r="AX9" s="38">
        <v>1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</row>
    <row r="10" spans="1:57" ht="12.6" x14ac:dyDescent="0.25">
      <c r="A10" s="36" t="s">
        <v>131</v>
      </c>
      <c r="B10" s="38">
        <v>15</v>
      </c>
      <c r="C10" s="38">
        <v>0</v>
      </c>
      <c r="D10" s="38">
        <v>8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1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2</v>
      </c>
      <c r="AO10" s="38">
        <v>0</v>
      </c>
      <c r="AP10" s="38">
        <v>1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</row>
    <row r="11" spans="1:57" ht="12.6" x14ac:dyDescent="0.25">
      <c r="A11" s="36" t="s">
        <v>132</v>
      </c>
      <c r="B11" s="38">
        <v>43</v>
      </c>
      <c r="C11" s="38">
        <v>8</v>
      </c>
      <c r="D11" s="38">
        <v>15</v>
      </c>
      <c r="E11" s="38">
        <v>3</v>
      </c>
      <c r="F11" s="38">
        <v>7</v>
      </c>
      <c r="G11" s="38">
        <v>0</v>
      </c>
      <c r="H11" s="38">
        <v>2</v>
      </c>
      <c r="I11" s="38">
        <v>0</v>
      </c>
      <c r="J11" s="38">
        <v>0</v>
      </c>
      <c r="K11" s="38">
        <v>1</v>
      </c>
      <c r="L11" s="38">
        <v>10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2</v>
      </c>
      <c r="AC11" s="38">
        <v>1</v>
      </c>
      <c r="AD11" s="38">
        <v>0</v>
      </c>
      <c r="AE11" s="38">
        <v>0</v>
      </c>
      <c r="AF11" s="38">
        <v>0</v>
      </c>
      <c r="AG11" s="38">
        <v>1</v>
      </c>
      <c r="AH11" s="38">
        <v>0</v>
      </c>
      <c r="AI11" s="38">
        <v>0</v>
      </c>
      <c r="AJ11" s="38">
        <v>1</v>
      </c>
      <c r="AK11" s="38">
        <v>0</v>
      </c>
      <c r="AL11" s="38">
        <v>0</v>
      </c>
      <c r="AM11" s="38">
        <v>0</v>
      </c>
      <c r="AN11" s="38">
        <v>2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2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</row>
    <row r="12" spans="1:57" ht="12.6" x14ac:dyDescent="0.25">
      <c r="A12" s="36" t="s">
        <v>133</v>
      </c>
      <c r="B12" s="38">
        <v>3861</v>
      </c>
      <c r="C12" s="38">
        <v>2115</v>
      </c>
      <c r="D12" s="38">
        <v>1157</v>
      </c>
      <c r="E12" s="38">
        <v>441</v>
      </c>
      <c r="F12" s="38">
        <v>437</v>
      </c>
      <c r="G12" s="38">
        <v>130</v>
      </c>
      <c r="H12" s="38">
        <v>26</v>
      </c>
      <c r="I12" s="38">
        <v>18</v>
      </c>
      <c r="J12" s="38">
        <v>22</v>
      </c>
      <c r="K12" s="38">
        <v>13</v>
      </c>
      <c r="L12" s="38">
        <v>242</v>
      </c>
      <c r="M12" s="38">
        <v>215</v>
      </c>
      <c r="N12" s="38">
        <v>10</v>
      </c>
      <c r="O12" s="38">
        <v>2</v>
      </c>
      <c r="P12" s="38">
        <v>7</v>
      </c>
      <c r="Q12" s="38">
        <v>3</v>
      </c>
      <c r="R12" s="38">
        <v>0</v>
      </c>
      <c r="S12" s="38">
        <v>0</v>
      </c>
      <c r="T12" s="38">
        <v>0</v>
      </c>
      <c r="U12" s="38">
        <v>2</v>
      </c>
      <c r="V12" s="38">
        <v>1</v>
      </c>
      <c r="W12" s="38">
        <v>0</v>
      </c>
      <c r="X12" s="38">
        <v>2</v>
      </c>
      <c r="Y12" s="38">
        <v>0</v>
      </c>
      <c r="Z12" s="38">
        <v>8</v>
      </c>
      <c r="AA12" s="38">
        <v>5</v>
      </c>
      <c r="AB12" s="38">
        <v>38</v>
      </c>
      <c r="AC12" s="38">
        <v>14</v>
      </c>
      <c r="AD12" s="38">
        <v>5</v>
      </c>
      <c r="AE12" s="38">
        <v>4</v>
      </c>
      <c r="AF12" s="38">
        <v>17</v>
      </c>
      <c r="AG12" s="38">
        <v>32</v>
      </c>
      <c r="AH12" s="38">
        <v>2</v>
      </c>
      <c r="AI12" s="38">
        <v>4</v>
      </c>
      <c r="AJ12" s="38">
        <v>5</v>
      </c>
      <c r="AK12" s="38">
        <v>3</v>
      </c>
      <c r="AL12" s="38">
        <v>34</v>
      </c>
      <c r="AM12" s="38">
        <v>6</v>
      </c>
      <c r="AN12" s="38">
        <v>1037</v>
      </c>
      <c r="AO12" s="38">
        <v>627</v>
      </c>
      <c r="AP12" s="38">
        <v>3</v>
      </c>
      <c r="AQ12" s="38">
        <v>1</v>
      </c>
      <c r="AR12" s="38">
        <v>6</v>
      </c>
      <c r="AS12" s="38">
        <v>2</v>
      </c>
      <c r="AT12" s="38">
        <v>6</v>
      </c>
      <c r="AU12" s="38">
        <v>0</v>
      </c>
      <c r="AV12" s="38">
        <v>158</v>
      </c>
      <c r="AW12" s="38">
        <v>53</v>
      </c>
      <c r="AX12" s="38">
        <v>0</v>
      </c>
      <c r="AY12" s="38">
        <v>10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</row>
    <row r="13" spans="1:57" ht="12.6" x14ac:dyDescent="0.25">
      <c r="A13" s="36" t="s">
        <v>134</v>
      </c>
      <c r="B13" s="38">
        <v>186</v>
      </c>
      <c r="C13" s="38">
        <v>52</v>
      </c>
      <c r="D13" s="38">
        <v>9</v>
      </c>
      <c r="E13" s="38">
        <v>1</v>
      </c>
      <c r="F13" s="38">
        <v>2</v>
      </c>
      <c r="G13" s="38">
        <v>0</v>
      </c>
      <c r="H13" s="38">
        <v>1</v>
      </c>
      <c r="I13" s="38">
        <v>1</v>
      </c>
      <c r="J13" s="38">
        <v>2</v>
      </c>
      <c r="K13" s="38">
        <v>0</v>
      </c>
      <c r="L13" s="38">
        <v>9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1</v>
      </c>
      <c r="S13" s="38">
        <v>1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136</v>
      </c>
      <c r="AC13" s="38">
        <v>41</v>
      </c>
      <c r="AD13" s="38">
        <v>7</v>
      </c>
      <c r="AE13" s="38">
        <v>1</v>
      </c>
      <c r="AF13" s="38">
        <v>0</v>
      </c>
      <c r="AG13" s="38">
        <v>1</v>
      </c>
      <c r="AH13" s="38">
        <v>0</v>
      </c>
      <c r="AI13" s="38">
        <v>0</v>
      </c>
      <c r="AJ13" s="38">
        <v>2</v>
      </c>
      <c r="AK13" s="38">
        <v>0</v>
      </c>
      <c r="AL13" s="38">
        <v>2</v>
      </c>
      <c r="AM13" s="38">
        <v>0</v>
      </c>
      <c r="AN13" s="38">
        <v>2</v>
      </c>
      <c r="AO13" s="38">
        <v>1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0</v>
      </c>
      <c r="AX13" s="38">
        <v>6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</row>
    <row r="14" spans="1:57" ht="12.6" x14ac:dyDescent="0.25">
      <c r="A14" s="36" t="s">
        <v>135</v>
      </c>
      <c r="B14" s="38">
        <v>2</v>
      </c>
      <c r="C14" s="38">
        <v>10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1</v>
      </c>
      <c r="AC14" s="38">
        <v>5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1</v>
      </c>
      <c r="AO14" s="38">
        <v>1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1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1</v>
      </c>
    </row>
    <row r="15" spans="1:57" ht="12.6" x14ac:dyDescent="0.25">
      <c r="A15" s="36" t="s">
        <v>136</v>
      </c>
      <c r="B15" s="38">
        <v>1275</v>
      </c>
      <c r="C15" s="38">
        <v>739</v>
      </c>
      <c r="D15" s="38">
        <v>591</v>
      </c>
      <c r="E15" s="38">
        <v>225</v>
      </c>
      <c r="F15" s="38">
        <v>12</v>
      </c>
      <c r="G15" s="38">
        <v>12</v>
      </c>
      <c r="H15" s="38">
        <v>35</v>
      </c>
      <c r="I15" s="38">
        <v>7</v>
      </c>
      <c r="J15" s="38">
        <v>15</v>
      </c>
      <c r="K15" s="38">
        <v>24</v>
      </c>
      <c r="L15" s="38">
        <v>51</v>
      </c>
      <c r="M15" s="38">
        <v>19</v>
      </c>
      <c r="N15" s="38">
        <v>4</v>
      </c>
      <c r="O15" s="38">
        <v>3</v>
      </c>
      <c r="P15" s="38">
        <v>41</v>
      </c>
      <c r="Q15" s="38">
        <v>28</v>
      </c>
      <c r="R15" s="38">
        <v>0</v>
      </c>
      <c r="S15" s="38">
        <v>3</v>
      </c>
      <c r="T15" s="38">
        <v>3</v>
      </c>
      <c r="U15" s="38">
        <v>1</v>
      </c>
      <c r="V15" s="38">
        <v>22</v>
      </c>
      <c r="W15" s="38">
        <v>17</v>
      </c>
      <c r="X15" s="38">
        <v>0</v>
      </c>
      <c r="Y15" s="38">
        <v>1</v>
      </c>
      <c r="Z15" s="38">
        <v>80</v>
      </c>
      <c r="AA15" s="38">
        <v>35</v>
      </c>
      <c r="AB15" s="38">
        <v>33</v>
      </c>
      <c r="AC15" s="38">
        <v>46</v>
      </c>
      <c r="AD15" s="38">
        <v>14</v>
      </c>
      <c r="AE15" s="38">
        <v>15</v>
      </c>
      <c r="AF15" s="38">
        <v>57</v>
      </c>
      <c r="AG15" s="38">
        <v>122</v>
      </c>
      <c r="AH15" s="38">
        <v>18</v>
      </c>
      <c r="AI15" s="38">
        <v>19</v>
      </c>
      <c r="AJ15" s="38">
        <v>19</v>
      </c>
      <c r="AK15" s="38">
        <v>14</v>
      </c>
      <c r="AL15" s="38">
        <v>21</v>
      </c>
      <c r="AM15" s="38">
        <v>10</v>
      </c>
      <c r="AN15" s="38">
        <v>33</v>
      </c>
      <c r="AO15" s="38">
        <v>23</v>
      </c>
      <c r="AP15" s="38">
        <v>8</v>
      </c>
      <c r="AQ15" s="38">
        <v>9</v>
      </c>
      <c r="AR15" s="38">
        <v>39</v>
      </c>
      <c r="AS15" s="38">
        <v>17</v>
      </c>
      <c r="AT15" s="38">
        <v>4</v>
      </c>
      <c r="AU15" s="38">
        <v>3</v>
      </c>
      <c r="AV15" s="38">
        <v>21</v>
      </c>
      <c r="AW15" s="38">
        <v>9</v>
      </c>
      <c r="AX15" s="38">
        <v>9</v>
      </c>
      <c r="AY15" s="38">
        <v>29</v>
      </c>
      <c r="AZ15" s="38">
        <v>1</v>
      </c>
      <c r="BA15" s="38">
        <v>1</v>
      </c>
      <c r="BB15" s="38">
        <v>3</v>
      </c>
      <c r="BC15" s="38">
        <v>11</v>
      </c>
      <c r="BD15" s="38">
        <v>2</v>
      </c>
      <c r="BE15" s="38">
        <v>0</v>
      </c>
    </row>
    <row r="16" spans="1:57" ht="12.6" x14ac:dyDescent="0.25">
      <c r="A16" s="36" t="s">
        <v>137</v>
      </c>
      <c r="B16" s="38">
        <v>376</v>
      </c>
      <c r="C16" s="38">
        <v>15</v>
      </c>
      <c r="D16" s="38">
        <v>12</v>
      </c>
      <c r="E16" s="38">
        <v>0</v>
      </c>
      <c r="F16" s="38">
        <v>10</v>
      </c>
      <c r="G16" s="38">
        <v>0</v>
      </c>
      <c r="H16" s="38">
        <v>8</v>
      </c>
      <c r="I16" s="38">
        <v>0</v>
      </c>
      <c r="J16" s="38">
        <v>10</v>
      </c>
      <c r="K16" s="38">
        <v>0</v>
      </c>
      <c r="L16" s="38">
        <v>174</v>
      </c>
      <c r="M16" s="38">
        <v>2</v>
      </c>
      <c r="N16" s="38">
        <v>0</v>
      </c>
      <c r="O16" s="38">
        <v>0</v>
      </c>
      <c r="P16" s="38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1</v>
      </c>
      <c r="W16" s="38">
        <v>0</v>
      </c>
      <c r="X16" s="38">
        <v>2</v>
      </c>
      <c r="Y16" s="38">
        <v>0</v>
      </c>
      <c r="Z16" s="38">
        <v>37</v>
      </c>
      <c r="AA16" s="38">
        <v>0</v>
      </c>
      <c r="AB16" s="38">
        <v>16</v>
      </c>
      <c r="AC16" s="38">
        <v>1</v>
      </c>
      <c r="AD16" s="38">
        <v>8</v>
      </c>
      <c r="AE16" s="38">
        <v>2</v>
      </c>
      <c r="AF16" s="38">
        <v>37</v>
      </c>
      <c r="AG16" s="38">
        <v>0</v>
      </c>
      <c r="AH16" s="38">
        <v>20</v>
      </c>
      <c r="AI16" s="38">
        <v>1</v>
      </c>
      <c r="AJ16" s="38">
        <v>2</v>
      </c>
      <c r="AK16" s="38">
        <v>0</v>
      </c>
      <c r="AL16" s="38">
        <v>11</v>
      </c>
      <c r="AM16" s="38">
        <v>0</v>
      </c>
      <c r="AN16" s="38">
        <v>1</v>
      </c>
      <c r="AO16" s="38">
        <v>0</v>
      </c>
      <c r="AP16" s="38">
        <v>2</v>
      </c>
      <c r="AQ16" s="38">
        <v>0</v>
      </c>
      <c r="AR16" s="38">
        <v>2</v>
      </c>
      <c r="AS16" s="38">
        <v>0</v>
      </c>
      <c r="AT16" s="38">
        <v>1</v>
      </c>
      <c r="AU16" s="38">
        <v>0</v>
      </c>
      <c r="AV16" s="38">
        <v>2</v>
      </c>
      <c r="AW16" s="38">
        <v>1</v>
      </c>
      <c r="AX16" s="38">
        <v>0</v>
      </c>
      <c r="AY16" s="38">
        <v>6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</row>
    <row r="17" spans="1:57" ht="12.6" x14ac:dyDescent="0.25">
      <c r="A17" s="36" t="s">
        <v>138</v>
      </c>
      <c r="B17" s="38">
        <v>128074</v>
      </c>
      <c r="C17" s="38">
        <v>160804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47</v>
      </c>
      <c r="AC17" s="38">
        <v>31</v>
      </c>
      <c r="AD17" s="38">
        <v>8864</v>
      </c>
      <c r="AE17" s="38">
        <v>71842</v>
      </c>
      <c r="AF17" s="38">
        <v>21449</v>
      </c>
      <c r="AG17" s="38">
        <v>45807</v>
      </c>
      <c r="AH17" s="38">
        <v>89098</v>
      </c>
      <c r="AI17" s="38">
        <v>17450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8616</v>
      </c>
      <c r="AY17" s="38">
        <v>25674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</row>
    <row r="18" spans="1:57" ht="12.6" x14ac:dyDescent="0.25">
      <c r="A18" s="36" t="s">
        <v>139</v>
      </c>
      <c r="B18" s="38">
        <v>172</v>
      </c>
      <c r="C18" s="38">
        <v>17</v>
      </c>
      <c r="D18" s="38">
        <v>2</v>
      </c>
      <c r="E18" s="38">
        <v>0</v>
      </c>
      <c r="F18" s="38">
        <v>1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6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5</v>
      </c>
      <c r="AA18" s="38">
        <v>0</v>
      </c>
      <c r="AB18" s="38">
        <v>1</v>
      </c>
      <c r="AC18" s="38">
        <v>1</v>
      </c>
      <c r="AD18" s="38">
        <v>66</v>
      </c>
      <c r="AE18" s="38">
        <v>2</v>
      </c>
      <c r="AF18" s="38">
        <v>11</v>
      </c>
      <c r="AG18" s="38">
        <v>1</v>
      </c>
      <c r="AH18" s="38">
        <v>0</v>
      </c>
      <c r="AI18" s="38">
        <v>1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11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</row>
    <row r="19" spans="1:57" ht="12.6" x14ac:dyDescent="0.25">
      <c r="A19" s="36" t="s">
        <v>140</v>
      </c>
      <c r="B19" s="38">
        <v>7002</v>
      </c>
      <c r="C19" s="38">
        <v>6260</v>
      </c>
      <c r="D19" s="38">
        <v>787</v>
      </c>
      <c r="E19" s="38">
        <v>175</v>
      </c>
      <c r="F19" s="38">
        <v>224</v>
      </c>
      <c r="G19" s="38">
        <v>36</v>
      </c>
      <c r="H19" s="38">
        <v>113</v>
      </c>
      <c r="I19" s="38">
        <v>30</v>
      </c>
      <c r="J19" s="38">
        <v>130</v>
      </c>
      <c r="K19" s="38">
        <v>40</v>
      </c>
      <c r="L19" s="38">
        <v>1865</v>
      </c>
      <c r="M19" s="38">
        <v>415</v>
      </c>
      <c r="N19" s="38">
        <v>33</v>
      </c>
      <c r="O19" s="38">
        <v>10</v>
      </c>
      <c r="P19" s="38">
        <v>7</v>
      </c>
      <c r="Q19" s="38">
        <v>3</v>
      </c>
      <c r="R19" s="38">
        <v>0</v>
      </c>
      <c r="S19" s="38">
        <v>0</v>
      </c>
      <c r="T19" s="38">
        <v>18</v>
      </c>
      <c r="U19" s="38">
        <v>0</v>
      </c>
      <c r="V19" s="38">
        <v>22</v>
      </c>
      <c r="W19" s="38">
        <v>4</v>
      </c>
      <c r="X19" s="38">
        <v>17</v>
      </c>
      <c r="Y19" s="38">
        <v>5</v>
      </c>
      <c r="Z19" s="38">
        <v>200</v>
      </c>
      <c r="AA19" s="38">
        <v>152</v>
      </c>
      <c r="AB19" s="38">
        <v>466</v>
      </c>
      <c r="AC19" s="38">
        <v>265</v>
      </c>
      <c r="AD19" s="38">
        <v>253</v>
      </c>
      <c r="AE19" s="38">
        <v>1076</v>
      </c>
      <c r="AF19" s="38">
        <v>251</v>
      </c>
      <c r="AG19" s="38">
        <v>316</v>
      </c>
      <c r="AH19" s="38">
        <v>836</v>
      </c>
      <c r="AI19" s="38">
        <v>405</v>
      </c>
      <c r="AJ19" s="38">
        <v>269</v>
      </c>
      <c r="AK19" s="38">
        <v>74</v>
      </c>
      <c r="AL19" s="38">
        <v>229</v>
      </c>
      <c r="AM19" s="38">
        <v>49</v>
      </c>
      <c r="AN19" s="38">
        <v>240</v>
      </c>
      <c r="AO19" s="38">
        <v>63</v>
      </c>
      <c r="AP19" s="38">
        <v>20</v>
      </c>
      <c r="AQ19" s="38">
        <v>3</v>
      </c>
      <c r="AR19" s="38">
        <v>38</v>
      </c>
      <c r="AS19" s="38">
        <v>3</v>
      </c>
      <c r="AT19" s="38">
        <v>20</v>
      </c>
      <c r="AU19" s="38">
        <v>6</v>
      </c>
      <c r="AV19" s="38">
        <v>153</v>
      </c>
      <c r="AW19" s="38">
        <v>27</v>
      </c>
      <c r="AX19" s="38">
        <v>91</v>
      </c>
      <c r="AY19" s="38">
        <v>2705</v>
      </c>
      <c r="AZ19" s="38">
        <v>6</v>
      </c>
      <c r="BA19" s="38">
        <v>0</v>
      </c>
      <c r="BB19" s="38">
        <v>4</v>
      </c>
      <c r="BC19" s="38">
        <v>1</v>
      </c>
      <c r="BD19" s="38">
        <v>23</v>
      </c>
      <c r="BE19" s="38">
        <v>24</v>
      </c>
    </row>
    <row r="20" spans="1:57" ht="12.6" x14ac:dyDescent="0.25">
      <c r="A20" s="36" t="s">
        <v>141</v>
      </c>
      <c r="B20" s="38">
        <v>2871</v>
      </c>
      <c r="C20" s="38">
        <v>1172</v>
      </c>
      <c r="D20" s="38">
        <v>317</v>
      </c>
      <c r="E20" s="38">
        <v>76</v>
      </c>
      <c r="F20" s="38">
        <v>51</v>
      </c>
      <c r="G20" s="38">
        <v>13</v>
      </c>
      <c r="H20" s="38">
        <v>35</v>
      </c>
      <c r="I20" s="38">
        <v>1</v>
      </c>
      <c r="J20" s="38">
        <v>23</v>
      </c>
      <c r="K20" s="38">
        <v>4</v>
      </c>
      <c r="L20" s="38">
        <v>300</v>
      </c>
      <c r="M20" s="38">
        <v>133</v>
      </c>
      <c r="N20" s="38">
        <v>10</v>
      </c>
      <c r="O20" s="38">
        <v>4</v>
      </c>
      <c r="P20" s="38">
        <v>3</v>
      </c>
      <c r="Q20" s="38">
        <v>0</v>
      </c>
      <c r="R20" s="38">
        <v>0</v>
      </c>
      <c r="S20" s="38">
        <v>0</v>
      </c>
      <c r="T20" s="38">
        <v>4</v>
      </c>
      <c r="U20" s="38">
        <v>0</v>
      </c>
      <c r="V20" s="38">
        <v>3</v>
      </c>
      <c r="W20" s="38">
        <v>1</v>
      </c>
      <c r="X20" s="38">
        <v>5</v>
      </c>
      <c r="Y20" s="38">
        <v>2</v>
      </c>
      <c r="Z20" s="38">
        <v>47</v>
      </c>
      <c r="AA20" s="38">
        <v>35</v>
      </c>
      <c r="AB20" s="38">
        <v>148</v>
      </c>
      <c r="AC20" s="38">
        <v>47</v>
      </c>
      <c r="AD20" s="38">
        <v>105</v>
      </c>
      <c r="AE20" s="38">
        <v>195</v>
      </c>
      <c r="AF20" s="38">
        <v>165</v>
      </c>
      <c r="AG20" s="38">
        <v>107</v>
      </c>
      <c r="AH20" s="38">
        <v>1204</v>
      </c>
      <c r="AI20" s="38">
        <v>132</v>
      </c>
      <c r="AJ20" s="38">
        <v>33</v>
      </c>
      <c r="AK20" s="38">
        <v>7</v>
      </c>
      <c r="AL20" s="38">
        <v>16</v>
      </c>
      <c r="AM20" s="38">
        <v>7</v>
      </c>
      <c r="AN20" s="38">
        <v>70</v>
      </c>
      <c r="AO20" s="38">
        <v>11</v>
      </c>
      <c r="AP20" s="38">
        <v>3</v>
      </c>
      <c r="AQ20" s="38">
        <v>1</v>
      </c>
      <c r="AR20" s="38">
        <v>10</v>
      </c>
      <c r="AS20" s="38">
        <v>4</v>
      </c>
      <c r="AT20" s="38">
        <v>6</v>
      </c>
      <c r="AU20" s="38">
        <v>3</v>
      </c>
      <c r="AV20" s="38">
        <v>35</v>
      </c>
      <c r="AW20" s="38">
        <v>7</v>
      </c>
      <c r="AX20" s="38">
        <v>29</v>
      </c>
      <c r="AY20" s="38">
        <v>323</v>
      </c>
      <c r="AZ20" s="38">
        <v>1</v>
      </c>
      <c r="BA20" s="38">
        <v>0</v>
      </c>
      <c r="BB20" s="38">
        <v>0</v>
      </c>
      <c r="BC20" s="38">
        <v>0</v>
      </c>
      <c r="BD20" s="38">
        <v>7</v>
      </c>
      <c r="BE20" s="38">
        <v>10</v>
      </c>
    </row>
    <row r="21" spans="1:57" ht="12.6" x14ac:dyDescent="0.25">
      <c r="A21" s="36" t="s">
        <v>142</v>
      </c>
      <c r="B21" s="38">
        <v>0</v>
      </c>
      <c r="C21" s="38">
        <v>59606</v>
      </c>
      <c r="D21" s="38">
        <v>0</v>
      </c>
      <c r="E21" s="38">
        <v>459</v>
      </c>
      <c r="F21" s="38">
        <v>0</v>
      </c>
      <c r="G21" s="38">
        <v>85</v>
      </c>
      <c r="H21" s="38">
        <v>0</v>
      </c>
      <c r="I21" s="38">
        <v>66</v>
      </c>
      <c r="J21" s="38">
        <v>0</v>
      </c>
      <c r="K21" s="38">
        <v>68</v>
      </c>
      <c r="L21" s="38">
        <v>0</v>
      </c>
      <c r="M21" s="38">
        <v>1651</v>
      </c>
      <c r="N21" s="38">
        <v>0</v>
      </c>
      <c r="O21" s="38">
        <v>20</v>
      </c>
      <c r="P21" s="38">
        <v>0</v>
      </c>
      <c r="Q21" s="38">
        <v>1</v>
      </c>
      <c r="R21" s="38">
        <v>0</v>
      </c>
      <c r="S21" s="38">
        <v>0</v>
      </c>
      <c r="T21" s="38">
        <v>0</v>
      </c>
      <c r="U21" s="38">
        <v>10</v>
      </c>
      <c r="V21" s="38">
        <v>0</v>
      </c>
      <c r="W21" s="38">
        <v>11</v>
      </c>
      <c r="X21" s="38">
        <v>0</v>
      </c>
      <c r="Y21" s="38">
        <v>5</v>
      </c>
      <c r="Z21" s="38">
        <v>0</v>
      </c>
      <c r="AA21" s="38">
        <v>562</v>
      </c>
      <c r="AB21" s="38">
        <v>0</v>
      </c>
      <c r="AC21" s="38">
        <v>649</v>
      </c>
      <c r="AD21" s="38">
        <v>0</v>
      </c>
      <c r="AE21" s="38">
        <v>8487</v>
      </c>
      <c r="AF21" s="38">
        <v>0</v>
      </c>
      <c r="AG21" s="38">
        <v>3012</v>
      </c>
      <c r="AH21" s="38">
        <v>0</v>
      </c>
      <c r="AI21" s="38">
        <v>3259</v>
      </c>
      <c r="AJ21" s="38">
        <v>0</v>
      </c>
      <c r="AK21" s="38">
        <v>162</v>
      </c>
      <c r="AL21" s="38">
        <v>0</v>
      </c>
      <c r="AM21" s="38">
        <v>183</v>
      </c>
      <c r="AN21" s="38">
        <v>0</v>
      </c>
      <c r="AO21" s="38">
        <v>96</v>
      </c>
      <c r="AP21" s="38">
        <v>0</v>
      </c>
      <c r="AQ21" s="38">
        <v>5</v>
      </c>
      <c r="AR21" s="38">
        <v>0</v>
      </c>
      <c r="AS21" s="38">
        <v>11</v>
      </c>
      <c r="AT21" s="38">
        <v>0</v>
      </c>
      <c r="AU21" s="38">
        <v>14</v>
      </c>
      <c r="AV21" s="38">
        <v>0</v>
      </c>
      <c r="AW21" s="38">
        <v>60</v>
      </c>
      <c r="AX21" s="38">
        <v>0</v>
      </c>
      <c r="AY21" s="38">
        <v>37938</v>
      </c>
      <c r="AZ21" s="38">
        <v>0</v>
      </c>
      <c r="BA21" s="38">
        <v>5</v>
      </c>
      <c r="BB21" s="38">
        <v>0</v>
      </c>
      <c r="BC21" s="38">
        <v>4</v>
      </c>
      <c r="BD21" s="38">
        <v>0</v>
      </c>
      <c r="BE21" s="38">
        <v>31</v>
      </c>
    </row>
    <row r="22" spans="1:57" ht="12.6" x14ac:dyDescent="0.25">
      <c r="A22" s="36" t="s">
        <v>143</v>
      </c>
      <c r="B22" s="38">
        <v>6151</v>
      </c>
      <c r="C22" s="38">
        <v>5671</v>
      </c>
      <c r="D22" s="38">
        <v>790</v>
      </c>
      <c r="E22" s="38">
        <v>336</v>
      </c>
      <c r="F22" s="38">
        <v>37</v>
      </c>
      <c r="G22" s="38">
        <v>13</v>
      </c>
      <c r="H22" s="38">
        <v>35</v>
      </c>
      <c r="I22" s="38">
        <v>23</v>
      </c>
      <c r="J22" s="38">
        <v>31</v>
      </c>
      <c r="K22" s="38">
        <v>17</v>
      </c>
      <c r="L22" s="38">
        <v>394</v>
      </c>
      <c r="M22" s="38">
        <v>461</v>
      </c>
      <c r="N22" s="38">
        <v>8</v>
      </c>
      <c r="O22" s="38">
        <v>6</v>
      </c>
      <c r="P22" s="38">
        <v>9</v>
      </c>
      <c r="Q22" s="38">
        <v>3</v>
      </c>
      <c r="R22" s="38">
        <v>1</v>
      </c>
      <c r="S22" s="38">
        <v>0</v>
      </c>
      <c r="T22" s="38">
        <v>2</v>
      </c>
      <c r="U22" s="38">
        <v>1</v>
      </c>
      <c r="V22" s="38">
        <v>3</v>
      </c>
      <c r="W22" s="38">
        <v>3</v>
      </c>
      <c r="X22" s="38">
        <v>9</v>
      </c>
      <c r="Y22" s="38">
        <v>2</v>
      </c>
      <c r="Z22" s="38">
        <v>262</v>
      </c>
      <c r="AA22" s="38">
        <v>313</v>
      </c>
      <c r="AB22" s="38">
        <v>2110</v>
      </c>
      <c r="AC22" s="38">
        <v>1643</v>
      </c>
      <c r="AD22" s="38">
        <v>811</v>
      </c>
      <c r="AE22" s="38">
        <v>962</v>
      </c>
      <c r="AF22" s="38">
        <v>52</v>
      </c>
      <c r="AG22" s="38">
        <v>51</v>
      </c>
      <c r="AH22" s="38">
        <v>149</v>
      </c>
      <c r="AI22" s="38">
        <v>207</v>
      </c>
      <c r="AJ22" s="38">
        <v>10</v>
      </c>
      <c r="AK22" s="38">
        <v>38</v>
      </c>
      <c r="AL22" s="38">
        <v>136</v>
      </c>
      <c r="AM22" s="38">
        <v>66</v>
      </c>
      <c r="AN22" s="38">
        <v>74</v>
      </c>
      <c r="AO22" s="38">
        <v>34</v>
      </c>
      <c r="AP22" s="38">
        <v>7</v>
      </c>
      <c r="AQ22" s="38">
        <v>1</v>
      </c>
      <c r="AR22" s="38">
        <v>4</v>
      </c>
      <c r="AS22" s="38">
        <v>6</v>
      </c>
      <c r="AT22" s="38">
        <v>3</v>
      </c>
      <c r="AU22" s="38">
        <v>3</v>
      </c>
      <c r="AV22" s="38">
        <v>41</v>
      </c>
      <c r="AW22" s="38">
        <v>11</v>
      </c>
      <c r="AX22" s="38">
        <v>88</v>
      </c>
      <c r="AY22" s="38">
        <v>109</v>
      </c>
      <c r="AZ22" s="38">
        <v>4</v>
      </c>
      <c r="BA22" s="38">
        <v>1</v>
      </c>
      <c r="BB22" s="38">
        <v>1</v>
      </c>
      <c r="BC22" s="38">
        <v>4</v>
      </c>
      <c r="BD22" s="38">
        <v>9</v>
      </c>
      <c r="BE22" s="38">
        <v>5</v>
      </c>
    </row>
    <row r="23" spans="1:57" ht="12.6" x14ac:dyDescent="0.25">
      <c r="A23" s="36" t="s">
        <v>140</v>
      </c>
      <c r="B23" s="38">
        <v>125</v>
      </c>
      <c r="C23" s="38">
        <v>35</v>
      </c>
      <c r="D23" s="38">
        <v>26</v>
      </c>
      <c r="E23" s="38">
        <v>4</v>
      </c>
      <c r="F23" s="38">
        <v>2</v>
      </c>
      <c r="G23" s="38">
        <v>0</v>
      </c>
      <c r="H23" s="38">
        <v>0</v>
      </c>
      <c r="I23" s="38">
        <v>0</v>
      </c>
      <c r="J23" s="38">
        <v>1</v>
      </c>
      <c r="K23" s="38">
        <v>0</v>
      </c>
      <c r="L23" s="38">
        <v>57</v>
      </c>
      <c r="M23" s="38">
        <v>14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1</v>
      </c>
      <c r="W23" s="38">
        <v>0</v>
      </c>
      <c r="X23" s="38">
        <v>0</v>
      </c>
      <c r="Y23" s="38">
        <v>0</v>
      </c>
      <c r="Z23" s="38">
        <v>8</v>
      </c>
      <c r="AA23" s="38">
        <v>5</v>
      </c>
      <c r="AB23" s="38">
        <v>6</v>
      </c>
      <c r="AC23" s="38">
        <v>4</v>
      </c>
      <c r="AD23" s="38">
        <v>3</v>
      </c>
      <c r="AE23" s="38">
        <v>5</v>
      </c>
      <c r="AF23" s="38">
        <v>5</v>
      </c>
      <c r="AG23" s="38">
        <v>0</v>
      </c>
      <c r="AH23" s="38">
        <v>0</v>
      </c>
      <c r="AI23" s="38">
        <v>0</v>
      </c>
      <c r="AJ23" s="38">
        <v>2</v>
      </c>
      <c r="AK23" s="38">
        <v>1</v>
      </c>
      <c r="AL23" s="38">
        <v>1</v>
      </c>
      <c r="AM23" s="38">
        <v>1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1</v>
      </c>
      <c r="AW23" s="38">
        <v>0</v>
      </c>
      <c r="AX23" s="38">
        <v>1</v>
      </c>
      <c r="AY23" s="38">
        <v>0</v>
      </c>
      <c r="AZ23" s="38">
        <v>1</v>
      </c>
      <c r="BA23" s="38">
        <v>0</v>
      </c>
      <c r="BB23" s="38">
        <v>0</v>
      </c>
      <c r="BC23" s="38">
        <v>0</v>
      </c>
      <c r="BD23" s="38">
        <v>1</v>
      </c>
      <c r="BE23" s="38">
        <v>0</v>
      </c>
    </row>
    <row r="24" spans="1:57" ht="12.6" x14ac:dyDescent="0.25">
      <c r="A24" s="36" t="s">
        <v>144</v>
      </c>
      <c r="B24" s="38">
        <v>6309</v>
      </c>
      <c r="C24" s="38">
        <v>4352</v>
      </c>
      <c r="D24" s="38">
        <v>2938</v>
      </c>
      <c r="E24" s="38">
        <v>1430</v>
      </c>
      <c r="F24" s="38">
        <v>136</v>
      </c>
      <c r="G24" s="38">
        <v>95</v>
      </c>
      <c r="H24" s="38">
        <v>59</v>
      </c>
      <c r="I24" s="38">
        <v>57</v>
      </c>
      <c r="J24" s="38">
        <v>79</v>
      </c>
      <c r="K24" s="38">
        <v>63</v>
      </c>
      <c r="L24" s="38">
        <v>1140</v>
      </c>
      <c r="M24" s="38">
        <v>1063</v>
      </c>
      <c r="N24" s="38">
        <v>34</v>
      </c>
      <c r="O24" s="38">
        <v>24</v>
      </c>
      <c r="P24" s="38">
        <v>8</v>
      </c>
      <c r="Q24" s="38">
        <v>8</v>
      </c>
      <c r="R24" s="38">
        <v>0</v>
      </c>
      <c r="S24" s="38">
        <v>1</v>
      </c>
      <c r="T24" s="38">
        <v>10</v>
      </c>
      <c r="U24" s="38">
        <v>11</v>
      </c>
      <c r="V24" s="38">
        <v>19</v>
      </c>
      <c r="W24" s="38">
        <v>16</v>
      </c>
      <c r="X24" s="38">
        <v>11</v>
      </c>
      <c r="Y24" s="38">
        <v>10</v>
      </c>
      <c r="Z24" s="38">
        <v>339</v>
      </c>
      <c r="AA24" s="38">
        <v>264</v>
      </c>
      <c r="AB24" s="38">
        <v>441</v>
      </c>
      <c r="AC24" s="38">
        <v>344</v>
      </c>
      <c r="AD24" s="38">
        <v>111</v>
      </c>
      <c r="AE24" s="38">
        <v>149</v>
      </c>
      <c r="AF24" s="38">
        <v>145</v>
      </c>
      <c r="AG24" s="38">
        <v>95</v>
      </c>
      <c r="AH24" s="38">
        <v>52</v>
      </c>
      <c r="AI24" s="38">
        <v>42</v>
      </c>
      <c r="AJ24" s="38">
        <v>95</v>
      </c>
      <c r="AK24" s="38">
        <v>98</v>
      </c>
      <c r="AL24" s="38">
        <v>82</v>
      </c>
      <c r="AM24" s="38">
        <v>98</v>
      </c>
      <c r="AN24" s="38">
        <v>237</v>
      </c>
      <c r="AO24" s="38">
        <v>132</v>
      </c>
      <c r="AP24" s="38">
        <v>4</v>
      </c>
      <c r="AQ24" s="38">
        <v>2</v>
      </c>
      <c r="AR24" s="38">
        <v>22</v>
      </c>
      <c r="AS24" s="38">
        <v>12</v>
      </c>
      <c r="AT24" s="38">
        <v>11</v>
      </c>
      <c r="AU24" s="38">
        <v>17</v>
      </c>
      <c r="AV24" s="38">
        <v>93</v>
      </c>
      <c r="AW24" s="38">
        <v>84</v>
      </c>
      <c r="AX24" s="38">
        <v>29</v>
      </c>
      <c r="AY24" s="38">
        <v>51</v>
      </c>
      <c r="AZ24" s="38">
        <v>1</v>
      </c>
      <c r="BA24" s="38">
        <v>3</v>
      </c>
      <c r="BB24" s="38">
        <v>7</v>
      </c>
      <c r="BC24" s="38">
        <v>4</v>
      </c>
      <c r="BD24" s="38">
        <v>5</v>
      </c>
      <c r="BE24" s="38">
        <v>8</v>
      </c>
    </row>
    <row r="25" spans="1:57" ht="12.6" x14ac:dyDescent="0.25">
      <c r="A25" s="39" t="s">
        <v>178</v>
      </c>
      <c r="B25" s="40">
        <v>151803</v>
      </c>
      <c r="C25" s="40">
        <v>171699</v>
      </c>
      <c r="D25" s="40">
        <v>3650</v>
      </c>
      <c r="E25" s="40">
        <v>981</v>
      </c>
      <c r="F25" s="40">
        <v>1123</v>
      </c>
      <c r="G25" s="40">
        <v>207</v>
      </c>
      <c r="H25" s="40">
        <v>401</v>
      </c>
      <c r="I25" s="40">
        <v>76</v>
      </c>
      <c r="J25" s="40">
        <v>469</v>
      </c>
      <c r="K25" s="40">
        <v>90</v>
      </c>
      <c r="L25" s="40">
        <v>5823</v>
      </c>
      <c r="M25" s="40">
        <v>864</v>
      </c>
      <c r="N25" s="40">
        <v>115</v>
      </c>
      <c r="O25" s="40">
        <v>21</v>
      </c>
      <c r="P25" s="40">
        <v>66</v>
      </c>
      <c r="Q25" s="40">
        <v>35</v>
      </c>
      <c r="R25" s="40">
        <v>4</v>
      </c>
      <c r="S25" s="40">
        <v>6</v>
      </c>
      <c r="T25" s="40">
        <v>41</v>
      </c>
      <c r="U25" s="40">
        <v>6</v>
      </c>
      <c r="V25" s="40">
        <v>82</v>
      </c>
      <c r="W25" s="40">
        <v>23</v>
      </c>
      <c r="X25" s="40">
        <v>51</v>
      </c>
      <c r="Y25" s="40">
        <v>8</v>
      </c>
      <c r="Z25" s="40">
        <v>1017</v>
      </c>
      <c r="AA25" s="40">
        <v>255</v>
      </c>
      <c r="AB25" s="40">
        <v>1386</v>
      </c>
      <c r="AC25" s="40">
        <v>508</v>
      </c>
      <c r="AD25" s="40">
        <v>9410</v>
      </c>
      <c r="AE25" s="40">
        <v>73156</v>
      </c>
      <c r="AF25" s="40">
        <v>22465</v>
      </c>
      <c r="AG25" s="40">
        <v>46450</v>
      </c>
      <c r="AH25" s="40">
        <v>91266</v>
      </c>
      <c r="AI25" s="40">
        <v>18029</v>
      </c>
      <c r="AJ25" s="40">
        <v>513</v>
      </c>
      <c r="AK25" s="40">
        <v>131</v>
      </c>
      <c r="AL25" s="40">
        <v>577</v>
      </c>
      <c r="AM25" s="40">
        <v>96</v>
      </c>
      <c r="AN25" s="40">
        <v>1549</v>
      </c>
      <c r="AO25" s="40">
        <v>743</v>
      </c>
      <c r="AP25" s="40">
        <v>54</v>
      </c>
      <c r="AQ25" s="40">
        <v>16</v>
      </c>
      <c r="AR25" s="40">
        <v>151</v>
      </c>
      <c r="AS25" s="40">
        <v>27</v>
      </c>
      <c r="AT25" s="40">
        <v>79</v>
      </c>
      <c r="AU25" s="40">
        <v>13</v>
      </c>
      <c r="AV25" s="40">
        <v>512</v>
      </c>
      <c r="AW25" s="40">
        <v>105</v>
      </c>
      <c r="AX25" s="40">
        <v>8756</v>
      </c>
      <c r="AY25" s="40">
        <v>28779</v>
      </c>
      <c r="AZ25" s="40">
        <v>10</v>
      </c>
      <c r="BA25" s="40">
        <v>1</v>
      </c>
      <c r="BB25" s="40">
        <v>18</v>
      </c>
      <c r="BC25" s="40">
        <v>12</v>
      </c>
      <c r="BD25" s="40">
        <v>32</v>
      </c>
      <c r="BE25" s="40">
        <v>35</v>
      </c>
    </row>
    <row r="26" spans="1:57" ht="12.6" x14ac:dyDescent="0.25">
      <c r="A26" s="39" t="s">
        <v>179</v>
      </c>
      <c r="B26" s="40">
        <v>6276</v>
      </c>
      <c r="C26" s="40">
        <v>65312</v>
      </c>
      <c r="D26" s="40">
        <v>816</v>
      </c>
      <c r="E26" s="40">
        <v>799</v>
      </c>
      <c r="F26" s="40">
        <v>39</v>
      </c>
      <c r="G26" s="40">
        <v>98</v>
      </c>
      <c r="H26" s="40">
        <v>35</v>
      </c>
      <c r="I26" s="40">
        <v>89</v>
      </c>
      <c r="J26" s="40">
        <v>32</v>
      </c>
      <c r="K26" s="40">
        <v>85</v>
      </c>
      <c r="L26" s="40">
        <v>451</v>
      </c>
      <c r="M26" s="40">
        <v>2126</v>
      </c>
      <c r="N26" s="40">
        <v>10</v>
      </c>
      <c r="O26" s="40">
        <v>26</v>
      </c>
      <c r="P26" s="40">
        <v>9</v>
      </c>
      <c r="Q26" s="40">
        <v>4</v>
      </c>
      <c r="R26" s="40">
        <v>1</v>
      </c>
      <c r="S26" s="40">
        <v>0</v>
      </c>
      <c r="T26" s="40">
        <v>2</v>
      </c>
      <c r="U26" s="40">
        <v>11</v>
      </c>
      <c r="V26" s="40">
        <v>4</v>
      </c>
      <c r="W26" s="40">
        <v>14</v>
      </c>
      <c r="X26" s="40">
        <v>9</v>
      </c>
      <c r="Y26" s="40">
        <v>7</v>
      </c>
      <c r="Z26" s="40">
        <v>270</v>
      </c>
      <c r="AA26" s="40">
        <v>880</v>
      </c>
      <c r="AB26" s="40">
        <v>2116</v>
      </c>
      <c r="AC26" s="40">
        <v>2296</v>
      </c>
      <c r="AD26" s="40">
        <v>814</v>
      </c>
      <c r="AE26" s="40">
        <v>9454</v>
      </c>
      <c r="AF26" s="40">
        <v>57</v>
      </c>
      <c r="AG26" s="40">
        <v>3063</v>
      </c>
      <c r="AH26" s="40">
        <v>149</v>
      </c>
      <c r="AI26" s="40">
        <v>3466</v>
      </c>
      <c r="AJ26" s="40">
        <v>12</v>
      </c>
      <c r="AK26" s="40">
        <v>201</v>
      </c>
      <c r="AL26" s="40">
        <v>137</v>
      </c>
      <c r="AM26" s="40">
        <v>250</v>
      </c>
      <c r="AN26" s="40">
        <v>74</v>
      </c>
      <c r="AO26" s="40">
        <v>130</v>
      </c>
      <c r="AP26" s="40">
        <v>7</v>
      </c>
      <c r="AQ26" s="40">
        <v>6</v>
      </c>
      <c r="AR26" s="40">
        <v>4</v>
      </c>
      <c r="AS26" s="40">
        <v>17</v>
      </c>
      <c r="AT26" s="40">
        <v>3</v>
      </c>
      <c r="AU26" s="40">
        <v>17</v>
      </c>
      <c r="AV26" s="40">
        <v>42</v>
      </c>
      <c r="AW26" s="40">
        <v>71</v>
      </c>
      <c r="AX26" s="40">
        <v>89</v>
      </c>
      <c r="AY26" s="40">
        <v>38047</v>
      </c>
      <c r="AZ26" s="40">
        <v>5</v>
      </c>
      <c r="BA26" s="40">
        <v>6</v>
      </c>
      <c r="BB26" s="40">
        <v>1</v>
      </c>
      <c r="BC26" s="40">
        <v>8</v>
      </c>
      <c r="BD26" s="40">
        <v>10</v>
      </c>
      <c r="BE26" s="40">
        <v>36</v>
      </c>
    </row>
  </sheetData>
  <mergeCells count="29">
    <mergeCell ref="AX3:AY3"/>
    <mergeCell ref="AZ3:BA3"/>
    <mergeCell ref="BB3:BC3"/>
    <mergeCell ref="AF3:AG3"/>
    <mergeCell ref="AB3:AC3"/>
    <mergeCell ref="BD3:BE3"/>
    <mergeCell ref="AJ3:AK3"/>
    <mergeCell ref="AL3:AM3"/>
    <mergeCell ref="AN3:AO3"/>
    <mergeCell ref="AP3:AQ3"/>
    <mergeCell ref="AR3:AS3"/>
    <mergeCell ref="AT3:AU3"/>
    <mergeCell ref="AV3:AW3"/>
    <mergeCell ref="AH3:AI3"/>
    <mergeCell ref="L3:M3"/>
    <mergeCell ref="N3:O3"/>
    <mergeCell ref="P3:Q3"/>
    <mergeCell ref="R3:S3"/>
    <mergeCell ref="T3:U3"/>
    <mergeCell ref="V3:W3"/>
    <mergeCell ref="X3:Y3"/>
    <mergeCell ref="Z3:AA3"/>
    <mergeCell ref="AD3:AE3"/>
    <mergeCell ref="H3:I3"/>
    <mergeCell ref="J3:K3"/>
    <mergeCell ref="A3:A4"/>
    <mergeCell ref="B3:C3"/>
    <mergeCell ref="D3:E3"/>
    <mergeCell ref="F3:G3"/>
  </mergeCells>
  <phoneticPr fontId="9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workbookViewId="0">
      <selection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1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1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1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1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63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1" ht="12.6" x14ac:dyDescent="0.25">
      <c r="A6" s="122" t="s">
        <v>125</v>
      </c>
      <c r="B6" s="136"/>
      <c r="C6" s="25">
        <v>383663</v>
      </c>
      <c r="D6" s="25">
        <v>9849</v>
      </c>
      <c r="E6" s="25">
        <v>1358</v>
      </c>
      <c r="F6" s="25">
        <v>674</v>
      </c>
      <c r="G6" s="25">
        <v>612</v>
      </c>
      <c r="H6" s="25">
        <v>9935</v>
      </c>
      <c r="I6" s="25">
        <v>178</v>
      </c>
      <c r="J6" s="25">
        <v>139</v>
      </c>
      <c r="K6" s="25">
        <v>12</v>
      </c>
      <c r="L6" s="25">
        <v>53</v>
      </c>
      <c r="M6" s="25">
        <v>134</v>
      </c>
      <c r="N6" s="25">
        <v>76</v>
      </c>
      <c r="O6" s="25">
        <v>2980</v>
      </c>
      <c r="P6" s="25">
        <v>6671</v>
      </c>
      <c r="Q6" s="25">
        <v>99502</v>
      </c>
      <c r="R6" s="25">
        <v>69146</v>
      </c>
      <c r="S6" s="25">
        <v>126224</v>
      </c>
      <c r="T6" s="27">
        <v>907</v>
      </c>
      <c r="U6" s="27">
        <v>1052</v>
      </c>
      <c r="V6" s="27">
        <v>2069</v>
      </c>
      <c r="W6" s="27">
        <v>77</v>
      </c>
      <c r="X6" s="27">
        <v>171</v>
      </c>
      <c r="Y6" s="27">
        <v>135</v>
      </c>
      <c r="Z6" s="27">
        <v>691</v>
      </c>
      <c r="AA6" s="27">
        <v>43291</v>
      </c>
      <c r="AB6" s="27">
        <v>21</v>
      </c>
      <c r="AC6" s="27">
        <v>48</v>
      </c>
      <c r="AD6" s="27">
        <v>142</v>
      </c>
      <c r="AE6" s="27">
        <v>7516</v>
      </c>
    </row>
    <row r="7" spans="1:31" ht="12.6" x14ac:dyDescent="0.25">
      <c r="A7" s="23" t="s">
        <v>120</v>
      </c>
      <c r="B7" s="24" t="s">
        <v>64</v>
      </c>
      <c r="C7" s="26">
        <v>313685</v>
      </c>
      <c r="D7" s="26">
        <v>4555</v>
      </c>
      <c r="E7" s="26">
        <v>637</v>
      </c>
      <c r="F7" s="26">
        <v>242</v>
      </c>
      <c r="G7" s="26">
        <v>268</v>
      </c>
      <c r="H7" s="26">
        <v>3411</v>
      </c>
      <c r="I7" s="26">
        <v>81</v>
      </c>
      <c r="J7" s="26">
        <v>63</v>
      </c>
      <c r="K7" s="26">
        <v>5</v>
      </c>
      <c r="L7" s="26">
        <v>29</v>
      </c>
      <c r="M7" s="26">
        <v>62</v>
      </c>
      <c r="N7" s="26">
        <v>31</v>
      </c>
      <c r="O7" s="26">
        <v>1565</v>
      </c>
      <c r="P7" s="26">
        <v>3897</v>
      </c>
      <c r="Q7" s="26">
        <v>76593</v>
      </c>
      <c r="R7" s="26">
        <v>56579</v>
      </c>
      <c r="S7" s="26">
        <v>119459</v>
      </c>
      <c r="T7" s="28">
        <v>376</v>
      </c>
      <c r="U7" s="28">
        <v>396</v>
      </c>
      <c r="V7" s="28">
        <v>1140</v>
      </c>
      <c r="W7" s="28">
        <v>33</v>
      </c>
      <c r="X7" s="28">
        <v>97</v>
      </c>
      <c r="Y7" s="28">
        <v>47</v>
      </c>
      <c r="Z7" s="28">
        <v>326</v>
      </c>
      <c r="AA7" s="28">
        <v>38219</v>
      </c>
      <c r="AB7" s="28">
        <v>14</v>
      </c>
      <c r="AC7" s="28">
        <v>18</v>
      </c>
      <c r="AD7" s="28">
        <v>108</v>
      </c>
      <c r="AE7" s="28">
        <v>5434</v>
      </c>
    </row>
    <row r="8" spans="1:31" ht="12.6" x14ac:dyDescent="0.25">
      <c r="A8" s="13" t="s">
        <v>65</v>
      </c>
      <c r="B8" s="22" t="s">
        <v>66</v>
      </c>
      <c r="C8" s="25">
        <v>54668</v>
      </c>
      <c r="D8" s="25">
        <v>871</v>
      </c>
      <c r="E8" s="25">
        <v>137</v>
      </c>
      <c r="F8" s="25">
        <v>50</v>
      </c>
      <c r="G8" s="25">
        <v>67</v>
      </c>
      <c r="H8" s="25">
        <v>752</v>
      </c>
      <c r="I8" s="25">
        <v>18</v>
      </c>
      <c r="J8" s="25">
        <v>14</v>
      </c>
      <c r="K8" s="25">
        <v>1</v>
      </c>
      <c r="L8" s="25">
        <v>4</v>
      </c>
      <c r="M8" s="25">
        <v>11</v>
      </c>
      <c r="N8" s="25">
        <v>6</v>
      </c>
      <c r="O8" s="25">
        <v>383</v>
      </c>
      <c r="P8" s="25">
        <v>1180</v>
      </c>
      <c r="Q8" s="25">
        <v>16988</v>
      </c>
      <c r="R8" s="25">
        <v>9847</v>
      </c>
      <c r="S8" s="25">
        <v>15841</v>
      </c>
      <c r="T8" s="27">
        <v>109</v>
      </c>
      <c r="U8" s="27">
        <v>107</v>
      </c>
      <c r="V8" s="27">
        <v>207</v>
      </c>
      <c r="W8" s="27">
        <v>15</v>
      </c>
      <c r="X8" s="27">
        <v>11</v>
      </c>
      <c r="Y8" s="27">
        <v>17</v>
      </c>
      <c r="Z8" s="27">
        <v>76</v>
      </c>
      <c r="AA8" s="27">
        <v>6555</v>
      </c>
      <c r="AB8" s="27">
        <v>1</v>
      </c>
      <c r="AC8" s="27">
        <v>4</v>
      </c>
      <c r="AD8" s="27">
        <v>40</v>
      </c>
      <c r="AE8" s="27">
        <v>1356</v>
      </c>
    </row>
    <row r="9" spans="1:31" s="1" customFormat="1" ht="12.6" x14ac:dyDescent="0.25">
      <c r="A9" s="13" t="s">
        <v>67</v>
      </c>
      <c r="B9" s="22" t="s">
        <v>68</v>
      </c>
      <c r="C9" s="25">
        <v>4852</v>
      </c>
      <c r="D9" s="25">
        <v>45</v>
      </c>
      <c r="E9" s="25">
        <v>8</v>
      </c>
      <c r="F9" s="20" t="s">
        <v>69</v>
      </c>
      <c r="G9" s="25">
        <v>8</v>
      </c>
      <c r="H9" s="25">
        <v>50</v>
      </c>
      <c r="I9" s="25">
        <v>2</v>
      </c>
      <c r="J9" s="20" t="s">
        <v>69</v>
      </c>
      <c r="K9" s="25">
        <v>1</v>
      </c>
      <c r="L9" s="20" t="s">
        <v>69</v>
      </c>
      <c r="M9" s="20" t="s">
        <v>69</v>
      </c>
      <c r="N9" s="20" t="s">
        <v>69</v>
      </c>
      <c r="O9" s="25">
        <v>5</v>
      </c>
      <c r="P9" s="25">
        <v>27</v>
      </c>
      <c r="Q9" s="25">
        <v>1437</v>
      </c>
      <c r="R9" s="25">
        <v>770</v>
      </c>
      <c r="S9" s="25">
        <v>1351</v>
      </c>
      <c r="T9" s="27">
        <v>1</v>
      </c>
      <c r="U9" s="27">
        <v>3</v>
      </c>
      <c r="V9" s="27">
        <v>22</v>
      </c>
      <c r="W9" s="21" t="s">
        <v>69</v>
      </c>
      <c r="X9" s="27">
        <v>12</v>
      </c>
      <c r="Y9" s="21" t="s">
        <v>69</v>
      </c>
      <c r="Z9" s="27">
        <v>9</v>
      </c>
      <c r="AA9" s="27">
        <v>968</v>
      </c>
      <c r="AB9" s="21" t="s">
        <v>69</v>
      </c>
      <c r="AC9" s="21" t="s">
        <v>69</v>
      </c>
      <c r="AD9" s="27">
        <v>4</v>
      </c>
      <c r="AE9" s="27">
        <v>129</v>
      </c>
    </row>
    <row r="10" spans="1:31" ht="12.6" x14ac:dyDescent="0.25">
      <c r="A10" s="13" t="s">
        <v>70</v>
      </c>
      <c r="B10" s="22" t="s">
        <v>71</v>
      </c>
      <c r="C10" s="25">
        <v>71214</v>
      </c>
      <c r="D10" s="25">
        <v>384</v>
      </c>
      <c r="E10" s="25">
        <v>44</v>
      </c>
      <c r="F10" s="25">
        <v>22</v>
      </c>
      <c r="G10" s="25">
        <v>23</v>
      </c>
      <c r="H10" s="25">
        <v>499</v>
      </c>
      <c r="I10" s="25">
        <v>5</v>
      </c>
      <c r="J10" s="25">
        <v>1</v>
      </c>
      <c r="K10" s="25">
        <v>1</v>
      </c>
      <c r="L10" s="25">
        <v>5</v>
      </c>
      <c r="M10" s="25">
        <v>3</v>
      </c>
      <c r="N10" s="25">
        <v>9</v>
      </c>
      <c r="O10" s="25">
        <v>179</v>
      </c>
      <c r="P10" s="25">
        <v>408</v>
      </c>
      <c r="Q10" s="25">
        <v>13940</v>
      </c>
      <c r="R10" s="25">
        <v>18056</v>
      </c>
      <c r="S10" s="25">
        <v>31140</v>
      </c>
      <c r="T10" s="27">
        <v>38</v>
      </c>
      <c r="U10" s="27">
        <v>58</v>
      </c>
      <c r="V10" s="27">
        <v>147</v>
      </c>
      <c r="W10" s="27">
        <v>3</v>
      </c>
      <c r="X10" s="27">
        <v>6</v>
      </c>
      <c r="Y10" s="27">
        <v>2</v>
      </c>
      <c r="Z10" s="27">
        <v>63</v>
      </c>
      <c r="AA10" s="27">
        <v>5463</v>
      </c>
      <c r="AB10" s="27">
        <v>1</v>
      </c>
      <c r="AC10" s="27">
        <v>2</v>
      </c>
      <c r="AD10" s="27">
        <v>32</v>
      </c>
      <c r="AE10" s="27">
        <v>680</v>
      </c>
    </row>
    <row r="11" spans="1:31" ht="12.6" x14ac:dyDescent="0.25">
      <c r="A11" s="13" t="s">
        <v>72</v>
      </c>
      <c r="B11" s="22" t="s">
        <v>73</v>
      </c>
      <c r="C11" s="25">
        <v>14824</v>
      </c>
      <c r="D11" s="25">
        <v>123</v>
      </c>
      <c r="E11" s="25">
        <v>14</v>
      </c>
      <c r="F11" s="25">
        <v>8</v>
      </c>
      <c r="G11" s="25">
        <v>3</v>
      </c>
      <c r="H11" s="25">
        <v>99</v>
      </c>
      <c r="I11" s="20" t="s">
        <v>69</v>
      </c>
      <c r="J11" s="25">
        <v>6</v>
      </c>
      <c r="K11" s="20" t="s">
        <v>69</v>
      </c>
      <c r="L11" s="20" t="s">
        <v>69</v>
      </c>
      <c r="M11" s="25">
        <v>2</v>
      </c>
      <c r="N11" s="20" t="s">
        <v>69</v>
      </c>
      <c r="O11" s="25">
        <v>22</v>
      </c>
      <c r="P11" s="25">
        <v>103</v>
      </c>
      <c r="Q11" s="25">
        <v>3194</v>
      </c>
      <c r="R11" s="25">
        <v>4912</v>
      </c>
      <c r="S11" s="25">
        <v>4691</v>
      </c>
      <c r="T11" s="27">
        <v>19</v>
      </c>
      <c r="U11" s="27">
        <v>6</v>
      </c>
      <c r="V11" s="27">
        <v>26</v>
      </c>
      <c r="W11" s="27">
        <v>1</v>
      </c>
      <c r="X11" s="27">
        <v>9</v>
      </c>
      <c r="Y11" s="21" t="s">
        <v>69</v>
      </c>
      <c r="Z11" s="27">
        <v>7</v>
      </c>
      <c r="AA11" s="27">
        <v>1461</v>
      </c>
      <c r="AB11" s="21" t="s">
        <v>69</v>
      </c>
      <c r="AC11" s="21" t="s">
        <v>69</v>
      </c>
      <c r="AD11" s="27">
        <v>2</v>
      </c>
      <c r="AE11" s="27">
        <v>116</v>
      </c>
    </row>
    <row r="12" spans="1:31" ht="12.6" x14ac:dyDescent="0.25">
      <c r="A12" s="13" t="s">
        <v>74</v>
      </c>
      <c r="B12" s="22" t="s">
        <v>75</v>
      </c>
      <c r="C12" s="25">
        <v>11140</v>
      </c>
      <c r="D12" s="25">
        <v>69</v>
      </c>
      <c r="E12" s="25">
        <v>18</v>
      </c>
      <c r="F12" s="25">
        <v>1</v>
      </c>
      <c r="G12" s="25">
        <v>1</v>
      </c>
      <c r="H12" s="25">
        <v>52</v>
      </c>
      <c r="I12" s="20" t="s">
        <v>69</v>
      </c>
      <c r="J12" s="20" t="s">
        <v>69</v>
      </c>
      <c r="K12" s="20" t="s">
        <v>69</v>
      </c>
      <c r="L12" s="25">
        <v>6</v>
      </c>
      <c r="M12" s="20" t="s">
        <v>69</v>
      </c>
      <c r="N12" s="25">
        <v>3</v>
      </c>
      <c r="O12" s="25">
        <v>336</v>
      </c>
      <c r="P12" s="25">
        <v>39</v>
      </c>
      <c r="Q12" s="25">
        <v>3241</v>
      </c>
      <c r="R12" s="25">
        <v>1034</v>
      </c>
      <c r="S12" s="25">
        <v>5093</v>
      </c>
      <c r="T12" s="27">
        <v>4</v>
      </c>
      <c r="U12" s="21" t="s">
        <v>69</v>
      </c>
      <c r="V12" s="27">
        <v>5</v>
      </c>
      <c r="W12" s="21" t="s">
        <v>69</v>
      </c>
      <c r="X12" s="21" t="s">
        <v>69</v>
      </c>
      <c r="Y12" s="21" t="s">
        <v>69</v>
      </c>
      <c r="Z12" s="27">
        <v>4</v>
      </c>
      <c r="AA12" s="27">
        <v>1151</v>
      </c>
      <c r="AB12" s="27">
        <v>1</v>
      </c>
      <c r="AC12" s="27">
        <v>4</v>
      </c>
      <c r="AD12" s="27">
        <v>7</v>
      </c>
      <c r="AE12" s="27">
        <v>71</v>
      </c>
    </row>
    <row r="13" spans="1:31" ht="12.6" x14ac:dyDescent="0.25">
      <c r="A13" s="13" t="s">
        <v>76</v>
      </c>
      <c r="B13" s="22" t="s">
        <v>77</v>
      </c>
      <c r="C13" s="25">
        <v>26031</v>
      </c>
      <c r="D13" s="25">
        <v>180</v>
      </c>
      <c r="E13" s="25">
        <v>9</v>
      </c>
      <c r="F13" s="25">
        <v>5</v>
      </c>
      <c r="G13" s="25">
        <v>11</v>
      </c>
      <c r="H13" s="25">
        <v>93</v>
      </c>
      <c r="I13" s="25">
        <v>7</v>
      </c>
      <c r="J13" s="20" t="s">
        <v>69</v>
      </c>
      <c r="K13" s="20" t="s">
        <v>69</v>
      </c>
      <c r="L13" s="20" t="s">
        <v>69</v>
      </c>
      <c r="M13" s="20" t="s">
        <v>69</v>
      </c>
      <c r="N13" s="20" t="s">
        <v>69</v>
      </c>
      <c r="O13" s="25">
        <v>46</v>
      </c>
      <c r="P13" s="25">
        <v>103</v>
      </c>
      <c r="Q13" s="25">
        <v>5831</v>
      </c>
      <c r="R13" s="25">
        <v>4396</v>
      </c>
      <c r="S13" s="25">
        <v>11700</v>
      </c>
      <c r="T13" s="27">
        <v>11</v>
      </c>
      <c r="U13" s="27">
        <v>1</v>
      </c>
      <c r="V13" s="27">
        <v>55</v>
      </c>
      <c r="W13" s="27">
        <v>1</v>
      </c>
      <c r="X13" s="27">
        <v>2</v>
      </c>
      <c r="Y13" s="27">
        <v>1</v>
      </c>
      <c r="Z13" s="27">
        <v>20</v>
      </c>
      <c r="AA13" s="27">
        <v>3173</v>
      </c>
      <c r="AB13" s="27">
        <v>2</v>
      </c>
      <c r="AC13" s="21" t="s">
        <v>69</v>
      </c>
      <c r="AD13" s="27">
        <v>5</v>
      </c>
      <c r="AE13" s="27">
        <v>379</v>
      </c>
    </row>
    <row r="14" spans="1:31" ht="12.6" x14ac:dyDescent="0.25">
      <c r="A14" s="13" t="s">
        <v>78</v>
      </c>
      <c r="B14" s="22" t="s">
        <v>79</v>
      </c>
      <c r="C14" s="25">
        <v>22692</v>
      </c>
      <c r="D14" s="25">
        <v>123</v>
      </c>
      <c r="E14" s="25">
        <v>32</v>
      </c>
      <c r="F14" s="25">
        <v>6</v>
      </c>
      <c r="G14" s="25">
        <v>7</v>
      </c>
      <c r="H14" s="25">
        <v>76</v>
      </c>
      <c r="I14" s="25">
        <v>1</v>
      </c>
      <c r="J14" s="25">
        <v>2</v>
      </c>
      <c r="K14" s="20" t="s">
        <v>69</v>
      </c>
      <c r="L14" s="25">
        <v>3</v>
      </c>
      <c r="M14" s="20" t="s">
        <v>69</v>
      </c>
      <c r="N14" s="20" t="s">
        <v>69</v>
      </c>
      <c r="O14" s="25">
        <v>9</v>
      </c>
      <c r="P14" s="25">
        <v>86</v>
      </c>
      <c r="Q14" s="25">
        <v>4361</v>
      </c>
      <c r="R14" s="25">
        <v>2446</v>
      </c>
      <c r="S14" s="25">
        <v>12147</v>
      </c>
      <c r="T14" s="27">
        <v>31</v>
      </c>
      <c r="U14" s="27">
        <v>11</v>
      </c>
      <c r="V14" s="27">
        <v>44</v>
      </c>
      <c r="W14" s="21" t="s">
        <v>69</v>
      </c>
      <c r="X14" s="27">
        <v>2</v>
      </c>
      <c r="Y14" s="27">
        <v>2</v>
      </c>
      <c r="Z14" s="27">
        <v>9</v>
      </c>
      <c r="AA14" s="27">
        <v>3042</v>
      </c>
      <c r="AB14" s="21" t="s">
        <v>69</v>
      </c>
      <c r="AC14" s="21" t="s">
        <v>69</v>
      </c>
      <c r="AD14" s="27">
        <v>3</v>
      </c>
      <c r="AE14" s="27">
        <v>249</v>
      </c>
    </row>
    <row r="15" spans="1:31" ht="12.6" x14ac:dyDescent="0.25">
      <c r="A15" s="13" t="s">
        <v>80</v>
      </c>
      <c r="B15" s="22" t="s">
        <v>81</v>
      </c>
      <c r="C15" s="25">
        <v>6739</v>
      </c>
      <c r="D15" s="25">
        <v>55</v>
      </c>
      <c r="E15" s="25">
        <v>5</v>
      </c>
      <c r="F15" s="20" t="s">
        <v>69</v>
      </c>
      <c r="G15" s="25">
        <v>4</v>
      </c>
      <c r="H15" s="25">
        <v>37</v>
      </c>
      <c r="I15" s="20" t="s">
        <v>69</v>
      </c>
      <c r="J15" s="20" t="s">
        <v>69</v>
      </c>
      <c r="K15" s="20" t="s">
        <v>69</v>
      </c>
      <c r="L15" s="20" t="s">
        <v>69</v>
      </c>
      <c r="M15" s="25">
        <v>1</v>
      </c>
      <c r="N15" s="20" t="s">
        <v>69</v>
      </c>
      <c r="O15" s="25">
        <v>3</v>
      </c>
      <c r="P15" s="25">
        <v>113</v>
      </c>
      <c r="Q15" s="25">
        <v>1971</v>
      </c>
      <c r="R15" s="25">
        <v>520</v>
      </c>
      <c r="S15" s="25">
        <v>2290</v>
      </c>
      <c r="T15" s="27">
        <v>2</v>
      </c>
      <c r="U15" s="27">
        <v>8</v>
      </c>
      <c r="V15" s="27">
        <v>16</v>
      </c>
      <c r="W15" s="21" t="s">
        <v>69</v>
      </c>
      <c r="X15" s="27">
        <v>1</v>
      </c>
      <c r="Y15" s="27">
        <v>1</v>
      </c>
      <c r="Z15" s="27">
        <v>3</v>
      </c>
      <c r="AA15" s="27">
        <v>1504</v>
      </c>
      <c r="AB15" s="27">
        <v>1</v>
      </c>
      <c r="AC15" s="21" t="s">
        <v>69</v>
      </c>
      <c r="AD15" s="21" t="s">
        <v>69</v>
      </c>
      <c r="AE15" s="27">
        <v>204</v>
      </c>
    </row>
    <row r="16" spans="1:31" ht="12.6" x14ac:dyDescent="0.25">
      <c r="A16" s="13" t="s">
        <v>82</v>
      </c>
      <c r="B16" s="22" t="s">
        <v>83</v>
      </c>
      <c r="C16" s="25">
        <v>11194</v>
      </c>
      <c r="D16" s="25">
        <v>52</v>
      </c>
      <c r="E16" s="25">
        <v>7</v>
      </c>
      <c r="F16" s="20" t="s">
        <v>69</v>
      </c>
      <c r="G16" s="25">
        <v>5</v>
      </c>
      <c r="H16" s="25">
        <v>48</v>
      </c>
      <c r="I16" s="25">
        <v>1</v>
      </c>
      <c r="J16" s="20" t="s">
        <v>69</v>
      </c>
      <c r="K16" s="20" t="s">
        <v>69</v>
      </c>
      <c r="L16" s="20" t="s">
        <v>69</v>
      </c>
      <c r="M16" s="20" t="s">
        <v>69</v>
      </c>
      <c r="N16" s="20" t="s">
        <v>69</v>
      </c>
      <c r="O16" s="25">
        <v>18</v>
      </c>
      <c r="P16" s="25">
        <v>29</v>
      </c>
      <c r="Q16" s="25">
        <v>2386</v>
      </c>
      <c r="R16" s="25">
        <v>1257</v>
      </c>
      <c r="S16" s="25">
        <v>5462</v>
      </c>
      <c r="T16" s="27">
        <v>2</v>
      </c>
      <c r="U16" s="27">
        <v>8</v>
      </c>
      <c r="V16" s="27">
        <v>9</v>
      </c>
      <c r="W16" s="27">
        <v>5</v>
      </c>
      <c r="X16" s="21" t="s">
        <v>69</v>
      </c>
      <c r="Y16" s="27">
        <v>1</v>
      </c>
      <c r="Z16" s="27">
        <v>2</v>
      </c>
      <c r="AA16" s="27">
        <v>1732</v>
      </c>
      <c r="AB16" s="21" t="s">
        <v>69</v>
      </c>
      <c r="AC16" s="21" t="s">
        <v>69</v>
      </c>
      <c r="AD16" s="27">
        <v>2</v>
      </c>
      <c r="AE16" s="27">
        <v>168</v>
      </c>
    </row>
    <row r="17" spans="1:31" ht="12.6" x14ac:dyDescent="0.25">
      <c r="A17" s="13" t="s">
        <v>84</v>
      </c>
      <c r="B17" s="22" t="s">
        <v>85</v>
      </c>
      <c r="C17" s="25">
        <v>6982</v>
      </c>
      <c r="D17" s="25">
        <v>55</v>
      </c>
      <c r="E17" s="25">
        <v>3</v>
      </c>
      <c r="F17" s="25">
        <v>1</v>
      </c>
      <c r="G17" s="25">
        <v>1</v>
      </c>
      <c r="H17" s="25">
        <v>19</v>
      </c>
      <c r="I17" s="20" t="s">
        <v>69</v>
      </c>
      <c r="J17" s="20" t="s">
        <v>69</v>
      </c>
      <c r="K17" s="20" t="s">
        <v>69</v>
      </c>
      <c r="L17" s="20" t="s">
        <v>69</v>
      </c>
      <c r="M17" s="25">
        <v>2</v>
      </c>
      <c r="N17" s="25">
        <v>1</v>
      </c>
      <c r="O17" s="25">
        <v>58</v>
      </c>
      <c r="P17" s="25">
        <v>135</v>
      </c>
      <c r="Q17" s="25">
        <v>1527</v>
      </c>
      <c r="R17" s="25">
        <v>716</v>
      </c>
      <c r="S17" s="25">
        <v>2562</v>
      </c>
      <c r="T17" s="27">
        <v>5</v>
      </c>
      <c r="U17" s="27">
        <v>5</v>
      </c>
      <c r="V17" s="27">
        <v>9</v>
      </c>
      <c r="W17" s="21" t="s">
        <v>69</v>
      </c>
      <c r="X17" s="21" t="s">
        <v>69</v>
      </c>
      <c r="Y17" s="27">
        <v>1</v>
      </c>
      <c r="Z17" s="27">
        <v>2</v>
      </c>
      <c r="AA17" s="27">
        <v>1717</v>
      </c>
      <c r="AB17" s="21" t="s">
        <v>69</v>
      </c>
      <c r="AC17" s="21" t="s">
        <v>69</v>
      </c>
      <c r="AD17" s="21" t="s">
        <v>69</v>
      </c>
      <c r="AE17" s="27">
        <v>163</v>
      </c>
    </row>
    <row r="18" spans="1:31" ht="12.6" x14ac:dyDescent="0.25">
      <c r="A18" s="13" t="s">
        <v>86</v>
      </c>
      <c r="B18" s="22" t="s">
        <v>87</v>
      </c>
      <c r="C18" s="25">
        <v>17376</v>
      </c>
      <c r="D18" s="25">
        <v>70</v>
      </c>
      <c r="E18" s="25">
        <v>11</v>
      </c>
      <c r="F18" s="25">
        <v>8</v>
      </c>
      <c r="G18" s="25">
        <v>6</v>
      </c>
      <c r="H18" s="25">
        <v>81</v>
      </c>
      <c r="I18" s="25">
        <v>1</v>
      </c>
      <c r="J18" s="20" t="s">
        <v>69</v>
      </c>
      <c r="K18" s="20" t="s">
        <v>69</v>
      </c>
      <c r="L18" s="20" t="s">
        <v>69</v>
      </c>
      <c r="M18" s="25">
        <v>1</v>
      </c>
      <c r="N18" s="20" t="s">
        <v>69</v>
      </c>
      <c r="O18" s="25">
        <v>94</v>
      </c>
      <c r="P18" s="25">
        <v>54</v>
      </c>
      <c r="Q18" s="25">
        <v>2150</v>
      </c>
      <c r="R18" s="25">
        <v>1935</v>
      </c>
      <c r="S18" s="25">
        <v>10580</v>
      </c>
      <c r="T18" s="27">
        <v>7</v>
      </c>
      <c r="U18" s="27">
        <v>4</v>
      </c>
      <c r="V18" s="27">
        <v>15</v>
      </c>
      <c r="W18" s="21" t="s">
        <v>69</v>
      </c>
      <c r="X18" s="27">
        <v>11</v>
      </c>
      <c r="Y18" s="21" t="s">
        <v>69</v>
      </c>
      <c r="Z18" s="27">
        <v>3</v>
      </c>
      <c r="AA18" s="27">
        <v>2189</v>
      </c>
      <c r="AB18" s="21" t="s">
        <v>69</v>
      </c>
      <c r="AC18" s="21" t="s">
        <v>69</v>
      </c>
      <c r="AD18" s="21" t="s">
        <v>69</v>
      </c>
      <c r="AE18" s="27">
        <v>156</v>
      </c>
    </row>
    <row r="19" spans="1:31" s="1" customFormat="1" ht="12.6" x14ac:dyDescent="0.25">
      <c r="A19" s="13" t="s">
        <v>88</v>
      </c>
      <c r="B19" s="22" t="s">
        <v>89</v>
      </c>
      <c r="C19" s="25">
        <v>14505</v>
      </c>
      <c r="D19" s="25">
        <v>184</v>
      </c>
      <c r="E19" s="25">
        <v>27</v>
      </c>
      <c r="F19" s="25">
        <v>16</v>
      </c>
      <c r="G19" s="25">
        <v>13</v>
      </c>
      <c r="H19" s="25">
        <v>108</v>
      </c>
      <c r="I19" s="25">
        <v>7</v>
      </c>
      <c r="J19" s="25">
        <v>11</v>
      </c>
      <c r="K19" s="25">
        <v>1</v>
      </c>
      <c r="L19" s="25">
        <v>7</v>
      </c>
      <c r="M19" s="25">
        <v>8</v>
      </c>
      <c r="N19" s="25">
        <v>2</v>
      </c>
      <c r="O19" s="25">
        <v>27</v>
      </c>
      <c r="P19" s="25">
        <v>144</v>
      </c>
      <c r="Q19" s="25">
        <v>3635</v>
      </c>
      <c r="R19" s="25">
        <v>2328</v>
      </c>
      <c r="S19" s="25">
        <v>5294</v>
      </c>
      <c r="T19" s="27">
        <v>23</v>
      </c>
      <c r="U19" s="27">
        <v>26</v>
      </c>
      <c r="V19" s="27">
        <v>62</v>
      </c>
      <c r="W19" s="21" t="s">
        <v>69</v>
      </c>
      <c r="X19" s="27">
        <v>22</v>
      </c>
      <c r="Y19" s="21" t="s">
        <v>69</v>
      </c>
      <c r="Z19" s="27">
        <v>12</v>
      </c>
      <c r="AA19" s="27">
        <v>2241</v>
      </c>
      <c r="AB19" s="27">
        <v>2</v>
      </c>
      <c r="AC19" s="21" t="s">
        <v>69</v>
      </c>
      <c r="AD19" s="27">
        <v>2</v>
      </c>
      <c r="AE19" s="27">
        <v>303</v>
      </c>
    </row>
    <row r="20" spans="1:31" ht="12.6" x14ac:dyDescent="0.25">
      <c r="A20" s="13" t="s">
        <v>90</v>
      </c>
      <c r="B20" s="22" t="s">
        <v>91</v>
      </c>
      <c r="C20" s="25">
        <v>8074</v>
      </c>
      <c r="D20" s="25">
        <v>86</v>
      </c>
      <c r="E20" s="25">
        <v>6</v>
      </c>
      <c r="F20" s="25">
        <v>3</v>
      </c>
      <c r="G20" s="25">
        <v>5</v>
      </c>
      <c r="H20" s="25">
        <v>63</v>
      </c>
      <c r="I20" s="20" t="s">
        <v>69</v>
      </c>
      <c r="J20" s="25">
        <v>15</v>
      </c>
      <c r="K20" s="20" t="s">
        <v>69</v>
      </c>
      <c r="L20" s="20" t="s">
        <v>69</v>
      </c>
      <c r="M20" s="25">
        <v>4</v>
      </c>
      <c r="N20" s="20" t="s">
        <v>69</v>
      </c>
      <c r="O20" s="25">
        <v>4</v>
      </c>
      <c r="P20" s="25">
        <v>80</v>
      </c>
      <c r="Q20" s="25">
        <v>2572</v>
      </c>
      <c r="R20" s="25">
        <v>1330</v>
      </c>
      <c r="S20" s="25">
        <v>1918</v>
      </c>
      <c r="T20" s="27">
        <v>17</v>
      </c>
      <c r="U20" s="27">
        <v>1</v>
      </c>
      <c r="V20" s="27">
        <v>13</v>
      </c>
      <c r="W20" s="21" t="s">
        <v>69</v>
      </c>
      <c r="X20" s="21" t="s">
        <v>69</v>
      </c>
      <c r="Y20" s="21" t="s">
        <v>69</v>
      </c>
      <c r="Z20" s="27">
        <v>5</v>
      </c>
      <c r="AA20" s="27">
        <v>1714</v>
      </c>
      <c r="AB20" s="27">
        <v>2</v>
      </c>
      <c r="AC20" s="27">
        <v>2</v>
      </c>
      <c r="AD20" s="27">
        <v>6</v>
      </c>
      <c r="AE20" s="27">
        <v>228</v>
      </c>
    </row>
    <row r="21" spans="1:31" ht="12.6" x14ac:dyDescent="0.25">
      <c r="A21" s="13" t="s">
        <v>92</v>
      </c>
      <c r="B21" s="22" t="s">
        <v>93</v>
      </c>
      <c r="C21" s="25">
        <v>1323</v>
      </c>
      <c r="D21" s="25">
        <v>78</v>
      </c>
      <c r="E21" s="25">
        <v>2</v>
      </c>
      <c r="F21" s="25">
        <v>3</v>
      </c>
      <c r="G21" s="25">
        <v>1</v>
      </c>
      <c r="H21" s="25">
        <v>18</v>
      </c>
      <c r="I21" s="20" t="s">
        <v>69</v>
      </c>
      <c r="J21" s="25">
        <v>1</v>
      </c>
      <c r="K21" s="20" t="s">
        <v>69</v>
      </c>
      <c r="L21" s="20" t="s">
        <v>69</v>
      </c>
      <c r="M21" s="25">
        <v>16</v>
      </c>
      <c r="N21" s="20" t="s">
        <v>69</v>
      </c>
      <c r="O21" s="25">
        <v>2</v>
      </c>
      <c r="P21" s="25">
        <v>9</v>
      </c>
      <c r="Q21" s="25">
        <v>509</v>
      </c>
      <c r="R21" s="25">
        <v>126</v>
      </c>
      <c r="S21" s="25">
        <v>160</v>
      </c>
      <c r="T21" s="27">
        <v>1</v>
      </c>
      <c r="U21" s="21" t="s">
        <v>69</v>
      </c>
      <c r="V21" s="27">
        <v>10</v>
      </c>
      <c r="W21" s="21" t="s">
        <v>69</v>
      </c>
      <c r="X21" s="27">
        <v>1</v>
      </c>
      <c r="Y21" s="27">
        <v>1</v>
      </c>
      <c r="Z21" s="27">
        <v>6</v>
      </c>
      <c r="AA21" s="27">
        <v>367</v>
      </c>
      <c r="AB21" s="21" t="s">
        <v>69</v>
      </c>
      <c r="AC21" s="21" t="s">
        <v>69</v>
      </c>
      <c r="AD21" s="21" t="s">
        <v>69</v>
      </c>
      <c r="AE21" s="27">
        <v>12</v>
      </c>
    </row>
    <row r="22" spans="1:31" ht="12.6" x14ac:dyDescent="0.25">
      <c r="A22" s="13" t="s">
        <v>94</v>
      </c>
      <c r="B22" s="22" t="s">
        <v>95</v>
      </c>
      <c r="C22" s="25">
        <v>3727</v>
      </c>
      <c r="D22" s="25">
        <v>67</v>
      </c>
      <c r="E22" s="25">
        <v>32</v>
      </c>
      <c r="F22" s="25">
        <v>40</v>
      </c>
      <c r="G22" s="25">
        <v>4</v>
      </c>
      <c r="H22" s="25">
        <v>37</v>
      </c>
      <c r="I22" s="20" t="s">
        <v>69</v>
      </c>
      <c r="J22" s="20" t="s">
        <v>69</v>
      </c>
      <c r="K22" s="25">
        <v>1</v>
      </c>
      <c r="L22" s="20" t="s">
        <v>69</v>
      </c>
      <c r="M22" s="25">
        <v>5</v>
      </c>
      <c r="N22" s="20" t="s">
        <v>69</v>
      </c>
      <c r="O22" s="25">
        <v>38</v>
      </c>
      <c r="P22" s="25">
        <v>67</v>
      </c>
      <c r="Q22" s="25">
        <v>1009</v>
      </c>
      <c r="R22" s="25">
        <v>499</v>
      </c>
      <c r="S22" s="25">
        <v>1349</v>
      </c>
      <c r="T22" s="27">
        <v>7</v>
      </c>
      <c r="U22" s="27">
        <v>3</v>
      </c>
      <c r="V22" s="27">
        <v>16</v>
      </c>
      <c r="W22" s="21" t="s">
        <v>69</v>
      </c>
      <c r="X22" s="21" t="s">
        <v>69</v>
      </c>
      <c r="Y22" s="21" t="s">
        <v>69</v>
      </c>
      <c r="Z22" s="27">
        <v>3</v>
      </c>
      <c r="AA22" s="27">
        <v>458</v>
      </c>
      <c r="AB22" s="21" t="s">
        <v>69</v>
      </c>
      <c r="AC22" s="27">
        <v>2</v>
      </c>
      <c r="AD22" s="27">
        <v>1</v>
      </c>
      <c r="AE22" s="27">
        <v>89</v>
      </c>
    </row>
    <row r="23" spans="1:31" ht="12.6" x14ac:dyDescent="0.25">
      <c r="A23" s="13" t="s">
        <v>96</v>
      </c>
      <c r="B23" s="22" t="s">
        <v>97</v>
      </c>
      <c r="C23" s="25">
        <v>554</v>
      </c>
      <c r="D23" s="25">
        <v>10</v>
      </c>
      <c r="E23" s="25">
        <v>1</v>
      </c>
      <c r="F23" s="20" t="s">
        <v>69</v>
      </c>
      <c r="G23" s="20" t="s">
        <v>69</v>
      </c>
      <c r="H23" s="25">
        <v>2</v>
      </c>
      <c r="I23" s="20" t="s">
        <v>69</v>
      </c>
      <c r="J23" s="20" t="s">
        <v>69</v>
      </c>
      <c r="K23" s="20" t="s">
        <v>69</v>
      </c>
      <c r="L23" s="20" t="s">
        <v>69</v>
      </c>
      <c r="M23" s="20" t="s">
        <v>69</v>
      </c>
      <c r="N23" s="20" t="s">
        <v>69</v>
      </c>
      <c r="O23" s="20" t="s">
        <v>69</v>
      </c>
      <c r="P23" s="20" t="s">
        <v>69</v>
      </c>
      <c r="Q23" s="25">
        <v>202</v>
      </c>
      <c r="R23" s="25">
        <v>35</v>
      </c>
      <c r="S23" s="25">
        <v>126</v>
      </c>
      <c r="T23" s="21" t="s">
        <v>69</v>
      </c>
      <c r="U23" s="21" t="s">
        <v>69</v>
      </c>
      <c r="V23" s="21" t="s">
        <v>69</v>
      </c>
      <c r="W23" s="21" t="s">
        <v>69</v>
      </c>
      <c r="X23" s="21" t="s">
        <v>69</v>
      </c>
      <c r="Y23" s="21" t="s">
        <v>69</v>
      </c>
      <c r="Z23" s="21" t="s">
        <v>69</v>
      </c>
      <c r="AA23" s="27">
        <v>151</v>
      </c>
      <c r="AB23" s="21" t="s">
        <v>69</v>
      </c>
      <c r="AC23" s="21" t="s">
        <v>69</v>
      </c>
      <c r="AD23" s="21" t="s">
        <v>69</v>
      </c>
      <c r="AE23" s="27">
        <v>27</v>
      </c>
    </row>
    <row r="24" spans="1:31" ht="12.6" x14ac:dyDescent="0.25">
      <c r="A24" s="13" t="s">
        <v>98</v>
      </c>
      <c r="B24" s="22" t="s">
        <v>99</v>
      </c>
      <c r="C24" s="25">
        <v>3593</v>
      </c>
      <c r="D24" s="25">
        <v>61</v>
      </c>
      <c r="E24" s="25">
        <v>1</v>
      </c>
      <c r="F24" s="25">
        <v>2</v>
      </c>
      <c r="G24" s="25">
        <v>1</v>
      </c>
      <c r="H24" s="25">
        <v>37</v>
      </c>
      <c r="I24" s="20" t="s">
        <v>69</v>
      </c>
      <c r="J24" s="20" t="s">
        <v>69</v>
      </c>
      <c r="K24" s="20" t="s">
        <v>69</v>
      </c>
      <c r="L24" s="20" t="s">
        <v>69</v>
      </c>
      <c r="M24" s="20" t="s">
        <v>69</v>
      </c>
      <c r="N24" s="20" t="s">
        <v>69</v>
      </c>
      <c r="O24" s="25">
        <v>39</v>
      </c>
      <c r="P24" s="25">
        <v>108</v>
      </c>
      <c r="Q24" s="25">
        <v>1347</v>
      </c>
      <c r="R24" s="25">
        <v>326</v>
      </c>
      <c r="S24" s="25">
        <v>816</v>
      </c>
      <c r="T24" s="27">
        <v>9</v>
      </c>
      <c r="U24" s="27">
        <v>3</v>
      </c>
      <c r="V24" s="27">
        <v>8</v>
      </c>
      <c r="W24" s="21" t="s">
        <v>69</v>
      </c>
      <c r="X24" s="21" t="s">
        <v>69</v>
      </c>
      <c r="Y24" s="21" t="s">
        <v>69</v>
      </c>
      <c r="Z24" s="27">
        <v>1</v>
      </c>
      <c r="AA24" s="27">
        <v>704</v>
      </c>
      <c r="AB24" s="21" t="s">
        <v>69</v>
      </c>
      <c r="AC24" s="21" t="s">
        <v>69</v>
      </c>
      <c r="AD24" s="27">
        <v>4</v>
      </c>
      <c r="AE24" s="27">
        <v>126</v>
      </c>
    </row>
    <row r="25" spans="1:31" ht="12.6" x14ac:dyDescent="0.25">
      <c r="A25" s="13" t="s">
        <v>100</v>
      </c>
      <c r="B25" s="22" t="s">
        <v>101</v>
      </c>
      <c r="C25" s="25">
        <v>9809</v>
      </c>
      <c r="D25" s="25">
        <v>583</v>
      </c>
      <c r="E25" s="25">
        <v>61</v>
      </c>
      <c r="F25" s="25">
        <v>43</v>
      </c>
      <c r="G25" s="25">
        <v>33</v>
      </c>
      <c r="H25" s="25">
        <v>340</v>
      </c>
      <c r="I25" s="25">
        <v>10</v>
      </c>
      <c r="J25" s="25">
        <v>2</v>
      </c>
      <c r="K25" s="20" t="s">
        <v>69</v>
      </c>
      <c r="L25" s="25">
        <v>1</v>
      </c>
      <c r="M25" s="25">
        <v>5</v>
      </c>
      <c r="N25" s="25">
        <v>1</v>
      </c>
      <c r="O25" s="25">
        <v>126</v>
      </c>
      <c r="P25" s="25">
        <v>261</v>
      </c>
      <c r="Q25" s="25">
        <v>2715</v>
      </c>
      <c r="R25" s="25">
        <v>2634</v>
      </c>
      <c r="S25" s="25">
        <v>1618</v>
      </c>
      <c r="T25" s="27">
        <v>52</v>
      </c>
      <c r="U25" s="27">
        <v>95</v>
      </c>
      <c r="V25" s="27">
        <v>121</v>
      </c>
      <c r="W25" s="27">
        <v>1</v>
      </c>
      <c r="X25" s="27">
        <v>2</v>
      </c>
      <c r="Y25" s="27">
        <v>6</v>
      </c>
      <c r="Z25" s="27">
        <v>18</v>
      </c>
      <c r="AA25" s="27">
        <v>873</v>
      </c>
      <c r="AB25" s="27">
        <v>4</v>
      </c>
      <c r="AC25" s="27">
        <v>1</v>
      </c>
      <c r="AD25" s="21" t="s">
        <v>69</v>
      </c>
      <c r="AE25" s="27">
        <v>203</v>
      </c>
    </row>
    <row r="26" spans="1:31" ht="12.6" x14ac:dyDescent="0.25">
      <c r="A26" s="13" t="s">
        <v>102</v>
      </c>
      <c r="B26" s="22" t="s">
        <v>103</v>
      </c>
      <c r="C26" s="25">
        <v>15394</v>
      </c>
      <c r="D26" s="25">
        <v>943</v>
      </c>
      <c r="E26" s="25">
        <v>128</v>
      </c>
      <c r="F26" s="25">
        <v>26</v>
      </c>
      <c r="G26" s="25">
        <v>63</v>
      </c>
      <c r="H26" s="25">
        <v>677</v>
      </c>
      <c r="I26" s="25">
        <v>25</v>
      </c>
      <c r="J26" s="25">
        <v>4</v>
      </c>
      <c r="K26" s="20" t="s">
        <v>69</v>
      </c>
      <c r="L26" s="25">
        <v>3</v>
      </c>
      <c r="M26" s="25">
        <v>1</v>
      </c>
      <c r="N26" s="25">
        <v>5</v>
      </c>
      <c r="O26" s="25">
        <v>122</v>
      </c>
      <c r="P26" s="25">
        <v>643</v>
      </c>
      <c r="Q26" s="25">
        <v>5115</v>
      </c>
      <c r="R26" s="25">
        <v>2013</v>
      </c>
      <c r="S26" s="25">
        <v>3191</v>
      </c>
      <c r="T26" s="27">
        <v>29</v>
      </c>
      <c r="U26" s="27">
        <v>35</v>
      </c>
      <c r="V26" s="27">
        <v>208</v>
      </c>
      <c r="W26" s="27">
        <v>5</v>
      </c>
      <c r="X26" s="27">
        <v>18</v>
      </c>
      <c r="Y26" s="27">
        <v>4</v>
      </c>
      <c r="Z26" s="27">
        <v>60</v>
      </c>
      <c r="AA26" s="27">
        <v>1521</v>
      </c>
      <c r="AB26" s="21" t="s">
        <v>69</v>
      </c>
      <c r="AC26" s="27">
        <v>3</v>
      </c>
      <c r="AD26" s="21" t="s">
        <v>69</v>
      </c>
      <c r="AE26" s="27">
        <v>552</v>
      </c>
    </row>
    <row r="27" spans="1:31" ht="12.6" x14ac:dyDescent="0.25">
      <c r="A27" s="13" t="s">
        <v>104</v>
      </c>
      <c r="B27" s="22" t="s">
        <v>105</v>
      </c>
      <c r="C27" s="25">
        <v>2446</v>
      </c>
      <c r="D27" s="25">
        <v>127</v>
      </c>
      <c r="E27" s="25">
        <v>21</v>
      </c>
      <c r="F27" s="25">
        <v>1</v>
      </c>
      <c r="G27" s="25">
        <v>8</v>
      </c>
      <c r="H27" s="25">
        <v>43</v>
      </c>
      <c r="I27" s="25">
        <v>1</v>
      </c>
      <c r="J27" s="25">
        <v>1</v>
      </c>
      <c r="K27" s="20" t="s">
        <v>69</v>
      </c>
      <c r="L27" s="20" t="s">
        <v>69</v>
      </c>
      <c r="M27" s="25">
        <v>1</v>
      </c>
      <c r="N27" s="25">
        <v>3</v>
      </c>
      <c r="O27" s="25">
        <v>27</v>
      </c>
      <c r="P27" s="25">
        <v>24</v>
      </c>
      <c r="Q27" s="25">
        <v>763</v>
      </c>
      <c r="R27" s="25">
        <v>380</v>
      </c>
      <c r="S27" s="25">
        <v>531</v>
      </c>
      <c r="T27" s="27">
        <v>1</v>
      </c>
      <c r="U27" s="27">
        <v>3</v>
      </c>
      <c r="V27" s="27">
        <v>48</v>
      </c>
      <c r="W27" s="27">
        <v>1</v>
      </c>
      <c r="X27" s="21" t="s">
        <v>69</v>
      </c>
      <c r="Y27" s="27">
        <v>4</v>
      </c>
      <c r="Z27" s="27">
        <v>10</v>
      </c>
      <c r="AA27" s="27">
        <v>373</v>
      </c>
      <c r="AB27" s="21" t="s">
        <v>69</v>
      </c>
      <c r="AC27" s="21" t="s">
        <v>69</v>
      </c>
      <c r="AD27" s="21" t="s">
        <v>69</v>
      </c>
      <c r="AE27" s="27">
        <v>75</v>
      </c>
    </row>
    <row r="28" spans="1:31" ht="12.6" x14ac:dyDescent="0.25">
      <c r="A28" s="13" t="s">
        <v>106</v>
      </c>
      <c r="B28" s="22" t="s">
        <v>107</v>
      </c>
      <c r="C28" s="25">
        <v>6548</v>
      </c>
      <c r="D28" s="25">
        <v>389</v>
      </c>
      <c r="E28" s="25">
        <v>70</v>
      </c>
      <c r="F28" s="25">
        <v>7</v>
      </c>
      <c r="G28" s="25">
        <v>4</v>
      </c>
      <c r="H28" s="25">
        <v>280</v>
      </c>
      <c r="I28" s="25">
        <v>3</v>
      </c>
      <c r="J28" s="25">
        <v>6</v>
      </c>
      <c r="K28" s="20" t="s">
        <v>69</v>
      </c>
      <c r="L28" s="20" t="s">
        <v>69</v>
      </c>
      <c r="M28" s="25">
        <v>2</v>
      </c>
      <c r="N28" s="25">
        <v>1</v>
      </c>
      <c r="O28" s="25">
        <v>27</v>
      </c>
      <c r="P28" s="25">
        <v>284</v>
      </c>
      <c r="Q28" s="25">
        <v>1700</v>
      </c>
      <c r="R28" s="25">
        <v>1019</v>
      </c>
      <c r="S28" s="25">
        <v>1599</v>
      </c>
      <c r="T28" s="27">
        <v>8</v>
      </c>
      <c r="U28" s="27">
        <v>19</v>
      </c>
      <c r="V28" s="27">
        <v>99</v>
      </c>
      <c r="W28" s="27">
        <v>1</v>
      </c>
      <c r="X28" s="21" t="s">
        <v>69</v>
      </c>
      <c r="Y28" s="27">
        <v>7</v>
      </c>
      <c r="Z28" s="27">
        <v>13</v>
      </c>
      <c r="AA28" s="27">
        <v>862</v>
      </c>
      <c r="AB28" s="21" t="s">
        <v>69</v>
      </c>
      <c r="AC28" s="21" t="s">
        <v>69</v>
      </c>
      <c r="AD28" s="21" t="s">
        <v>69</v>
      </c>
      <c r="AE28" s="27">
        <v>148</v>
      </c>
    </row>
    <row r="29" spans="1:31" s="1" customFormat="1" ht="12.75" customHeight="1" x14ac:dyDescent="0.25">
      <c r="A29" s="23" t="s">
        <v>108</v>
      </c>
      <c r="B29" s="24" t="s">
        <v>109</v>
      </c>
      <c r="C29" s="26">
        <v>54133</v>
      </c>
      <c r="D29" s="26">
        <v>4674</v>
      </c>
      <c r="E29" s="26">
        <v>648</v>
      </c>
      <c r="F29" s="26">
        <v>408</v>
      </c>
      <c r="G29" s="26">
        <v>328</v>
      </c>
      <c r="H29" s="26">
        <v>5436</v>
      </c>
      <c r="I29" s="26">
        <v>90</v>
      </c>
      <c r="J29" s="26">
        <v>55</v>
      </c>
      <c r="K29" s="26">
        <v>7</v>
      </c>
      <c r="L29" s="26">
        <v>23</v>
      </c>
      <c r="M29" s="26">
        <v>68</v>
      </c>
      <c r="N29" s="26">
        <v>44</v>
      </c>
      <c r="O29" s="26">
        <v>1280</v>
      </c>
      <c r="P29" s="26">
        <v>2400</v>
      </c>
      <c r="Q29" s="26">
        <v>19582</v>
      </c>
      <c r="R29" s="26">
        <v>8079</v>
      </c>
      <c r="S29" s="26">
        <v>3873</v>
      </c>
      <c r="T29" s="28">
        <v>501</v>
      </c>
      <c r="U29" s="28">
        <v>633</v>
      </c>
      <c r="V29" s="28">
        <v>690</v>
      </c>
      <c r="W29" s="28">
        <v>43</v>
      </c>
      <c r="X29" s="28">
        <v>63</v>
      </c>
      <c r="Y29" s="28">
        <v>74</v>
      </c>
      <c r="Z29" s="28">
        <v>328</v>
      </c>
      <c r="AA29" s="28">
        <v>3036</v>
      </c>
      <c r="AB29" s="28">
        <v>7</v>
      </c>
      <c r="AC29" s="28">
        <v>24</v>
      </c>
      <c r="AD29" s="28">
        <v>19</v>
      </c>
      <c r="AE29" s="28">
        <v>1720</v>
      </c>
    </row>
    <row r="30" spans="1:31" s="1" customFormat="1" ht="12.6" x14ac:dyDescent="0.25">
      <c r="A30" s="23" t="s">
        <v>110</v>
      </c>
      <c r="B30" s="24" t="s">
        <v>111</v>
      </c>
      <c r="C30" s="26">
        <v>15471</v>
      </c>
      <c r="D30" s="26">
        <v>620</v>
      </c>
      <c r="E30" s="26">
        <v>73</v>
      </c>
      <c r="F30" s="26">
        <v>24</v>
      </c>
      <c r="G30" s="26">
        <v>16</v>
      </c>
      <c r="H30" s="26">
        <v>1088</v>
      </c>
      <c r="I30" s="26">
        <v>7</v>
      </c>
      <c r="J30" s="26">
        <v>21</v>
      </c>
      <c r="K30" s="29" t="s">
        <v>69</v>
      </c>
      <c r="L30" s="26">
        <v>1</v>
      </c>
      <c r="M30" s="26">
        <v>4</v>
      </c>
      <c r="N30" s="26">
        <v>1</v>
      </c>
      <c r="O30" s="26">
        <v>135</v>
      </c>
      <c r="P30" s="26">
        <v>370</v>
      </c>
      <c r="Q30" s="26">
        <v>3182</v>
      </c>
      <c r="R30" s="26">
        <v>4458</v>
      </c>
      <c r="S30" s="26">
        <v>2836</v>
      </c>
      <c r="T30" s="28">
        <v>27</v>
      </c>
      <c r="U30" s="28">
        <v>18</v>
      </c>
      <c r="V30" s="28">
        <v>239</v>
      </c>
      <c r="W30" s="28">
        <v>1</v>
      </c>
      <c r="X30" s="28">
        <v>11</v>
      </c>
      <c r="Y30" s="28">
        <v>14</v>
      </c>
      <c r="Z30" s="28">
        <v>37</v>
      </c>
      <c r="AA30" s="28">
        <v>1930</v>
      </c>
      <c r="AB30" s="30" t="s">
        <v>69</v>
      </c>
      <c r="AC30" s="28">
        <v>6</v>
      </c>
      <c r="AD30" s="28">
        <v>4</v>
      </c>
      <c r="AE30" s="28">
        <v>348</v>
      </c>
    </row>
    <row r="31" spans="1:31" s="1" customFormat="1" ht="12.6" x14ac:dyDescent="0.25">
      <c r="A31" s="23" t="s">
        <v>112</v>
      </c>
      <c r="B31" s="24" t="s">
        <v>113</v>
      </c>
      <c r="C31" s="26">
        <v>374</v>
      </c>
      <c r="D31" s="29" t="s">
        <v>69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4</v>
      </c>
      <c r="Q31" s="26">
        <v>145</v>
      </c>
      <c r="R31" s="26">
        <v>30</v>
      </c>
      <c r="S31" s="26">
        <v>56</v>
      </c>
      <c r="T31" s="28">
        <v>3</v>
      </c>
      <c r="U31" s="28">
        <v>5</v>
      </c>
      <c r="V31" s="30" t="s">
        <v>69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106</v>
      </c>
      <c r="AB31" s="30" t="s">
        <v>69</v>
      </c>
      <c r="AC31" s="30" t="s">
        <v>69</v>
      </c>
      <c r="AD31" s="28">
        <v>11</v>
      </c>
      <c r="AE31" s="28">
        <v>14</v>
      </c>
    </row>
    <row r="32" spans="1:31" s="1" customFormat="1" ht="12.6" x14ac:dyDescent="0.25">
      <c r="A32" s="13" t="s">
        <v>114</v>
      </c>
      <c r="B32" s="22" t="s">
        <v>115</v>
      </c>
      <c r="C32" s="25">
        <v>327</v>
      </c>
      <c r="D32" s="20" t="s">
        <v>69</v>
      </c>
      <c r="E32" s="20" t="s">
        <v>69</v>
      </c>
      <c r="F32" s="20" t="s">
        <v>69</v>
      </c>
      <c r="G32" s="20" t="s">
        <v>69</v>
      </c>
      <c r="H32" s="20" t="s">
        <v>69</v>
      </c>
      <c r="I32" s="20" t="s">
        <v>69</v>
      </c>
      <c r="J32" s="20" t="s">
        <v>69</v>
      </c>
      <c r="K32" s="20" t="s">
        <v>69</v>
      </c>
      <c r="L32" s="20" t="s">
        <v>69</v>
      </c>
      <c r="M32" s="20" t="s">
        <v>69</v>
      </c>
      <c r="N32" s="20" t="s">
        <v>69</v>
      </c>
      <c r="O32" s="20" t="s">
        <v>69</v>
      </c>
      <c r="P32" s="25">
        <v>4</v>
      </c>
      <c r="Q32" s="25">
        <v>139</v>
      </c>
      <c r="R32" s="25">
        <v>30</v>
      </c>
      <c r="S32" s="25">
        <v>19</v>
      </c>
      <c r="T32" s="27">
        <v>3</v>
      </c>
      <c r="U32" s="27">
        <v>5</v>
      </c>
      <c r="V32" s="21" t="s">
        <v>69</v>
      </c>
      <c r="W32" s="21" t="s">
        <v>69</v>
      </c>
      <c r="X32" s="21" t="s">
        <v>69</v>
      </c>
      <c r="Y32" s="21" t="s">
        <v>69</v>
      </c>
      <c r="Z32" s="21" t="s">
        <v>69</v>
      </c>
      <c r="AA32" s="27">
        <v>104</v>
      </c>
      <c r="AB32" s="21" t="s">
        <v>69</v>
      </c>
      <c r="AC32" s="21" t="s">
        <v>69</v>
      </c>
      <c r="AD32" s="27">
        <v>11</v>
      </c>
      <c r="AE32" s="27">
        <v>12</v>
      </c>
    </row>
    <row r="33" spans="1:31" s="1" customFormat="1" ht="12.6" x14ac:dyDescent="0.25">
      <c r="A33" s="13" t="s">
        <v>116</v>
      </c>
      <c r="B33" s="22" t="s">
        <v>117</v>
      </c>
      <c r="C33" s="25">
        <v>47</v>
      </c>
      <c r="D33" s="20" t="s">
        <v>69</v>
      </c>
      <c r="E33" s="20" t="s">
        <v>69</v>
      </c>
      <c r="F33" s="20" t="s">
        <v>69</v>
      </c>
      <c r="G33" s="20" t="s">
        <v>69</v>
      </c>
      <c r="H33" s="20" t="s">
        <v>69</v>
      </c>
      <c r="I33" s="20" t="s">
        <v>69</v>
      </c>
      <c r="J33" s="20" t="s">
        <v>69</v>
      </c>
      <c r="K33" s="20" t="s">
        <v>69</v>
      </c>
      <c r="L33" s="20" t="s">
        <v>69</v>
      </c>
      <c r="M33" s="20" t="s">
        <v>69</v>
      </c>
      <c r="N33" s="20" t="s">
        <v>69</v>
      </c>
      <c r="O33" s="20" t="s">
        <v>69</v>
      </c>
      <c r="P33" s="20" t="s">
        <v>69</v>
      </c>
      <c r="Q33" s="25">
        <v>6</v>
      </c>
      <c r="R33" s="20" t="s">
        <v>69</v>
      </c>
      <c r="S33" s="25">
        <v>37</v>
      </c>
      <c r="T33" s="21" t="s">
        <v>69</v>
      </c>
      <c r="U33" s="21" t="s">
        <v>69</v>
      </c>
      <c r="V33" s="21" t="s">
        <v>69</v>
      </c>
      <c r="W33" s="21" t="s">
        <v>69</v>
      </c>
      <c r="X33" s="21" t="s">
        <v>69</v>
      </c>
      <c r="Y33" s="21" t="s">
        <v>69</v>
      </c>
      <c r="Z33" s="21" t="s">
        <v>69</v>
      </c>
      <c r="AA33" s="27">
        <v>2</v>
      </c>
      <c r="AB33" s="21" t="s">
        <v>69</v>
      </c>
      <c r="AC33" s="21" t="s">
        <v>69</v>
      </c>
      <c r="AD33" s="21" t="s">
        <v>69</v>
      </c>
      <c r="AE33" s="27">
        <v>2</v>
      </c>
    </row>
    <row r="34" spans="1:31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1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 x14ac:dyDescent="0.25">
      <c r="A37" s="135" t="s">
        <v>118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7" ht="16.2" x14ac:dyDescent="0.3">
      <c r="A1" s="32" t="s">
        <v>145</v>
      </c>
    </row>
    <row r="2" spans="1:57" ht="12.6" x14ac:dyDescent="0.25">
      <c r="A2" s="33" t="s">
        <v>181</v>
      </c>
    </row>
    <row r="3" spans="1:57" s="34" customFormat="1" ht="14.25" customHeight="1" x14ac:dyDescent="0.25">
      <c r="A3" s="129" t="s">
        <v>147</v>
      </c>
      <c r="B3" s="127" t="s">
        <v>148</v>
      </c>
      <c r="C3" s="128"/>
      <c r="D3" s="127" t="s">
        <v>149</v>
      </c>
      <c r="E3" s="128"/>
      <c r="F3" s="127" t="s">
        <v>150</v>
      </c>
      <c r="G3" s="128"/>
      <c r="H3" s="127" t="s">
        <v>151</v>
      </c>
      <c r="I3" s="128"/>
      <c r="J3" s="127" t="s">
        <v>152</v>
      </c>
      <c r="K3" s="128"/>
      <c r="L3" s="127" t="s">
        <v>153</v>
      </c>
      <c r="M3" s="128"/>
      <c r="N3" s="127" t="s">
        <v>154</v>
      </c>
      <c r="O3" s="128"/>
      <c r="P3" s="127" t="s">
        <v>155</v>
      </c>
      <c r="Q3" s="128"/>
      <c r="R3" s="127" t="s">
        <v>156</v>
      </c>
      <c r="S3" s="128"/>
      <c r="T3" s="127" t="s">
        <v>157</v>
      </c>
      <c r="U3" s="128"/>
      <c r="V3" s="127" t="s">
        <v>158</v>
      </c>
      <c r="W3" s="128"/>
      <c r="X3" s="127" t="s">
        <v>159</v>
      </c>
      <c r="Y3" s="128"/>
      <c r="Z3" s="127" t="s">
        <v>160</v>
      </c>
      <c r="AA3" s="128"/>
      <c r="AB3" s="127" t="s">
        <v>161</v>
      </c>
      <c r="AC3" s="128"/>
      <c r="AD3" s="127" t="s">
        <v>162</v>
      </c>
      <c r="AE3" s="128"/>
      <c r="AF3" s="127" t="s">
        <v>163</v>
      </c>
      <c r="AG3" s="128"/>
      <c r="AH3" s="127" t="s">
        <v>164</v>
      </c>
      <c r="AI3" s="128"/>
      <c r="AJ3" s="127" t="s">
        <v>165</v>
      </c>
      <c r="AK3" s="128"/>
      <c r="AL3" s="127" t="s">
        <v>166</v>
      </c>
      <c r="AM3" s="128"/>
      <c r="AN3" s="127" t="s">
        <v>167</v>
      </c>
      <c r="AO3" s="128"/>
      <c r="AP3" s="127" t="s">
        <v>168</v>
      </c>
      <c r="AQ3" s="128"/>
      <c r="AR3" s="127" t="s">
        <v>169</v>
      </c>
      <c r="AS3" s="128"/>
      <c r="AT3" s="127" t="s">
        <v>170</v>
      </c>
      <c r="AU3" s="128"/>
      <c r="AV3" s="127" t="s">
        <v>171</v>
      </c>
      <c r="AW3" s="128"/>
      <c r="AX3" s="127" t="s">
        <v>172</v>
      </c>
      <c r="AY3" s="128"/>
      <c r="AZ3" s="127" t="s">
        <v>173</v>
      </c>
      <c r="BA3" s="128"/>
      <c r="BB3" s="127" t="s">
        <v>174</v>
      </c>
      <c r="BC3" s="128"/>
      <c r="BD3" s="127" t="s">
        <v>175</v>
      </c>
      <c r="BE3" s="128"/>
    </row>
    <row r="4" spans="1:57" s="34" customFormat="1" ht="14.25" customHeight="1" x14ac:dyDescent="0.25">
      <c r="A4" s="130"/>
      <c r="B4" s="35" t="s">
        <v>176</v>
      </c>
      <c r="C4" s="35" t="s">
        <v>177</v>
      </c>
      <c r="D4" s="35" t="s">
        <v>176</v>
      </c>
      <c r="E4" s="35" t="s">
        <v>177</v>
      </c>
      <c r="F4" s="35" t="s">
        <v>176</v>
      </c>
      <c r="G4" s="35" t="s">
        <v>177</v>
      </c>
      <c r="H4" s="35" t="s">
        <v>176</v>
      </c>
      <c r="I4" s="35" t="s">
        <v>177</v>
      </c>
      <c r="J4" s="35" t="s">
        <v>176</v>
      </c>
      <c r="K4" s="35" t="s">
        <v>177</v>
      </c>
      <c r="L4" s="35" t="s">
        <v>176</v>
      </c>
      <c r="M4" s="35" t="s">
        <v>177</v>
      </c>
      <c r="N4" s="35" t="s">
        <v>176</v>
      </c>
      <c r="O4" s="35" t="s">
        <v>177</v>
      </c>
      <c r="P4" s="35" t="s">
        <v>176</v>
      </c>
      <c r="Q4" s="35" t="s">
        <v>177</v>
      </c>
      <c r="R4" s="35" t="s">
        <v>176</v>
      </c>
      <c r="S4" s="35" t="s">
        <v>177</v>
      </c>
      <c r="T4" s="35" t="s">
        <v>176</v>
      </c>
      <c r="U4" s="35" t="s">
        <v>177</v>
      </c>
      <c r="V4" s="35" t="s">
        <v>176</v>
      </c>
      <c r="W4" s="35" t="s">
        <v>177</v>
      </c>
      <c r="X4" s="35" t="s">
        <v>176</v>
      </c>
      <c r="Y4" s="35" t="s">
        <v>177</v>
      </c>
      <c r="Z4" s="35" t="s">
        <v>176</v>
      </c>
      <c r="AA4" s="35" t="s">
        <v>177</v>
      </c>
      <c r="AB4" s="35" t="s">
        <v>176</v>
      </c>
      <c r="AC4" s="35" t="s">
        <v>177</v>
      </c>
      <c r="AD4" s="35" t="s">
        <v>176</v>
      </c>
      <c r="AE4" s="35" t="s">
        <v>177</v>
      </c>
      <c r="AF4" s="35" t="s">
        <v>176</v>
      </c>
      <c r="AG4" s="35" t="s">
        <v>177</v>
      </c>
      <c r="AH4" s="35" t="s">
        <v>176</v>
      </c>
      <c r="AI4" s="35" t="s">
        <v>177</v>
      </c>
      <c r="AJ4" s="35" t="s">
        <v>176</v>
      </c>
      <c r="AK4" s="35" t="s">
        <v>177</v>
      </c>
      <c r="AL4" s="35" t="s">
        <v>176</v>
      </c>
      <c r="AM4" s="35" t="s">
        <v>177</v>
      </c>
      <c r="AN4" s="35" t="s">
        <v>176</v>
      </c>
      <c r="AO4" s="35" t="s">
        <v>177</v>
      </c>
      <c r="AP4" s="35" t="s">
        <v>176</v>
      </c>
      <c r="AQ4" s="35" t="s">
        <v>177</v>
      </c>
      <c r="AR4" s="35" t="s">
        <v>176</v>
      </c>
      <c r="AS4" s="35" t="s">
        <v>177</v>
      </c>
      <c r="AT4" s="35" t="s">
        <v>176</v>
      </c>
      <c r="AU4" s="35" t="s">
        <v>177</v>
      </c>
      <c r="AV4" s="35" t="s">
        <v>176</v>
      </c>
      <c r="AW4" s="35" t="s">
        <v>177</v>
      </c>
      <c r="AX4" s="35" t="s">
        <v>176</v>
      </c>
      <c r="AY4" s="35" t="s">
        <v>177</v>
      </c>
      <c r="AZ4" s="35" t="s">
        <v>176</v>
      </c>
      <c r="BA4" s="35" t="s">
        <v>177</v>
      </c>
      <c r="BB4" s="35" t="s">
        <v>176</v>
      </c>
      <c r="BC4" s="35" t="s">
        <v>177</v>
      </c>
      <c r="BD4" s="35" t="s">
        <v>176</v>
      </c>
      <c r="BE4" s="35" t="s">
        <v>177</v>
      </c>
    </row>
    <row r="5" spans="1:57" ht="12.6" x14ac:dyDescent="0.25">
      <c r="A5" s="36" t="s">
        <v>126</v>
      </c>
      <c r="B5" s="37">
        <v>167094</v>
      </c>
      <c r="C5" s="37">
        <v>216569</v>
      </c>
      <c r="D5" s="37">
        <v>6840</v>
      </c>
      <c r="E5" s="37">
        <v>3009</v>
      </c>
      <c r="F5" s="37">
        <v>1000</v>
      </c>
      <c r="G5" s="37">
        <v>358</v>
      </c>
      <c r="H5" s="37">
        <v>447</v>
      </c>
      <c r="I5" s="37">
        <v>227</v>
      </c>
      <c r="J5" s="37">
        <v>416</v>
      </c>
      <c r="K5" s="37">
        <v>196</v>
      </c>
      <c r="L5" s="37">
        <v>6011</v>
      </c>
      <c r="M5" s="37">
        <v>3924</v>
      </c>
      <c r="N5" s="37">
        <v>128</v>
      </c>
      <c r="O5" s="37">
        <v>50</v>
      </c>
      <c r="P5" s="37">
        <v>85</v>
      </c>
      <c r="Q5" s="37">
        <v>54</v>
      </c>
      <c r="R5" s="37">
        <v>6</v>
      </c>
      <c r="S5" s="37">
        <v>6</v>
      </c>
      <c r="T5" s="37">
        <v>41</v>
      </c>
      <c r="U5" s="37">
        <v>12</v>
      </c>
      <c r="V5" s="37">
        <v>85</v>
      </c>
      <c r="W5" s="37">
        <v>49</v>
      </c>
      <c r="X5" s="37">
        <v>54</v>
      </c>
      <c r="Y5" s="37">
        <v>22</v>
      </c>
      <c r="Z5" s="37">
        <v>1601</v>
      </c>
      <c r="AA5" s="37">
        <v>1379</v>
      </c>
      <c r="AB5" s="37">
        <v>3708</v>
      </c>
      <c r="AC5" s="37">
        <v>2963</v>
      </c>
      <c r="AD5" s="37">
        <v>11259</v>
      </c>
      <c r="AE5" s="37">
        <v>88243</v>
      </c>
      <c r="AF5" s="37">
        <v>21706</v>
      </c>
      <c r="AG5" s="37">
        <v>47440</v>
      </c>
      <c r="AH5" s="37">
        <v>103213</v>
      </c>
      <c r="AI5" s="37">
        <v>23011</v>
      </c>
      <c r="AJ5" s="37">
        <v>532</v>
      </c>
      <c r="AK5" s="37">
        <v>375</v>
      </c>
      <c r="AL5" s="37">
        <v>683</v>
      </c>
      <c r="AM5" s="37">
        <v>369</v>
      </c>
      <c r="AN5" s="37">
        <v>1344</v>
      </c>
      <c r="AO5" s="37">
        <v>725</v>
      </c>
      <c r="AP5" s="37">
        <v>54</v>
      </c>
      <c r="AQ5" s="37">
        <v>23</v>
      </c>
      <c r="AR5" s="37">
        <v>127</v>
      </c>
      <c r="AS5" s="37">
        <v>44</v>
      </c>
      <c r="AT5" s="37">
        <v>88</v>
      </c>
      <c r="AU5" s="37">
        <v>47</v>
      </c>
      <c r="AV5" s="37">
        <v>478</v>
      </c>
      <c r="AW5" s="37">
        <v>213</v>
      </c>
      <c r="AX5" s="37">
        <v>4193</v>
      </c>
      <c r="AY5" s="37">
        <v>39098</v>
      </c>
      <c r="AZ5" s="37">
        <v>11</v>
      </c>
      <c r="BA5" s="37">
        <v>10</v>
      </c>
      <c r="BB5" s="37">
        <v>24</v>
      </c>
      <c r="BC5" s="37">
        <v>24</v>
      </c>
      <c r="BD5" s="37">
        <v>46</v>
      </c>
      <c r="BE5" s="37">
        <v>96</v>
      </c>
    </row>
    <row r="6" spans="1:57" ht="12.6" x14ac:dyDescent="0.25">
      <c r="A6" s="36" t="s">
        <v>127</v>
      </c>
      <c r="B6" s="38">
        <v>6</v>
      </c>
      <c r="C6" s="38">
        <v>13</v>
      </c>
      <c r="D6" s="38">
        <v>0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1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1</v>
      </c>
      <c r="AA6" s="38">
        <v>1</v>
      </c>
      <c r="AB6" s="38">
        <v>1</v>
      </c>
      <c r="AC6" s="38">
        <v>2</v>
      </c>
      <c r="AD6" s="38">
        <v>0</v>
      </c>
      <c r="AE6" s="38">
        <v>0</v>
      </c>
      <c r="AF6" s="38">
        <v>1</v>
      </c>
      <c r="AG6" s="38">
        <v>2</v>
      </c>
      <c r="AH6" s="38">
        <v>0</v>
      </c>
      <c r="AI6" s="38">
        <v>1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1</v>
      </c>
      <c r="AW6" s="38">
        <v>0</v>
      </c>
      <c r="AX6" s="38">
        <v>0</v>
      </c>
      <c r="AY6" s="38">
        <v>6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</row>
    <row r="7" spans="1:57" ht="12.6" x14ac:dyDescent="0.25">
      <c r="A7" s="36" t="s">
        <v>128</v>
      </c>
      <c r="B7" s="38">
        <v>3741</v>
      </c>
      <c r="C7" s="38">
        <v>312</v>
      </c>
      <c r="D7" s="38">
        <v>426</v>
      </c>
      <c r="E7" s="38">
        <v>37</v>
      </c>
      <c r="F7" s="38">
        <v>152</v>
      </c>
      <c r="G7" s="38">
        <v>9</v>
      </c>
      <c r="H7" s="38">
        <v>112</v>
      </c>
      <c r="I7" s="38">
        <v>14</v>
      </c>
      <c r="J7" s="38">
        <v>92</v>
      </c>
      <c r="K7" s="38">
        <v>5</v>
      </c>
      <c r="L7" s="38">
        <v>1725</v>
      </c>
      <c r="M7" s="38">
        <v>54</v>
      </c>
      <c r="N7" s="38">
        <v>29</v>
      </c>
      <c r="O7" s="38">
        <v>3</v>
      </c>
      <c r="P7" s="38">
        <v>6</v>
      </c>
      <c r="Q7" s="38">
        <v>0</v>
      </c>
      <c r="R7" s="38">
        <v>1</v>
      </c>
      <c r="S7" s="38">
        <v>1</v>
      </c>
      <c r="T7" s="38">
        <v>11</v>
      </c>
      <c r="U7" s="38">
        <v>0</v>
      </c>
      <c r="V7" s="38">
        <v>9</v>
      </c>
      <c r="W7" s="38">
        <v>1</v>
      </c>
      <c r="X7" s="38">
        <v>11</v>
      </c>
      <c r="Y7" s="38">
        <v>0</v>
      </c>
      <c r="Z7" s="38">
        <v>176</v>
      </c>
      <c r="AA7" s="38">
        <v>17</v>
      </c>
      <c r="AB7" s="38">
        <v>231</v>
      </c>
      <c r="AC7" s="38">
        <v>36</v>
      </c>
      <c r="AD7" s="38">
        <v>32</v>
      </c>
      <c r="AE7" s="38">
        <v>12</v>
      </c>
      <c r="AF7" s="38">
        <v>66</v>
      </c>
      <c r="AG7" s="38">
        <v>23</v>
      </c>
      <c r="AH7" s="38">
        <v>19</v>
      </c>
      <c r="AI7" s="38">
        <v>6</v>
      </c>
      <c r="AJ7" s="38">
        <v>108</v>
      </c>
      <c r="AK7" s="38">
        <v>24</v>
      </c>
      <c r="AL7" s="38">
        <v>206</v>
      </c>
      <c r="AM7" s="38">
        <v>21</v>
      </c>
      <c r="AN7" s="38">
        <v>68</v>
      </c>
      <c r="AO7" s="38">
        <v>13</v>
      </c>
      <c r="AP7" s="38">
        <v>8</v>
      </c>
      <c r="AQ7" s="38">
        <v>1</v>
      </c>
      <c r="AR7" s="38">
        <v>15</v>
      </c>
      <c r="AS7" s="38">
        <v>2</v>
      </c>
      <c r="AT7" s="38">
        <v>17</v>
      </c>
      <c r="AU7" s="38">
        <v>0</v>
      </c>
      <c r="AV7" s="38">
        <v>56</v>
      </c>
      <c r="AW7" s="38">
        <v>10</v>
      </c>
      <c r="AX7" s="38">
        <v>2</v>
      </c>
      <c r="AY7" s="38">
        <v>8</v>
      </c>
      <c r="AZ7" s="38">
        <v>1</v>
      </c>
      <c r="BA7" s="38">
        <v>0</v>
      </c>
      <c r="BB7" s="38">
        <v>7</v>
      </c>
      <c r="BC7" s="38">
        <v>0</v>
      </c>
      <c r="BD7" s="38">
        <v>0</v>
      </c>
      <c r="BE7" s="38">
        <v>0</v>
      </c>
    </row>
    <row r="8" spans="1:57" ht="12.6" x14ac:dyDescent="0.25">
      <c r="A8" s="36" t="s">
        <v>129</v>
      </c>
      <c r="B8" s="38">
        <v>2189</v>
      </c>
      <c r="C8" s="38">
        <v>80</v>
      </c>
      <c r="D8" s="38">
        <v>170</v>
      </c>
      <c r="E8" s="38">
        <v>8</v>
      </c>
      <c r="F8" s="38">
        <v>122</v>
      </c>
      <c r="G8" s="38">
        <v>4</v>
      </c>
      <c r="H8" s="38">
        <v>42</v>
      </c>
      <c r="I8" s="38">
        <v>1</v>
      </c>
      <c r="J8" s="38">
        <v>81</v>
      </c>
      <c r="K8" s="38">
        <v>0</v>
      </c>
      <c r="L8" s="38">
        <v>474</v>
      </c>
      <c r="M8" s="38">
        <v>4</v>
      </c>
      <c r="N8" s="38">
        <v>21</v>
      </c>
      <c r="O8" s="38">
        <v>1</v>
      </c>
      <c r="P8" s="38">
        <v>0</v>
      </c>
      <c r="Q8" s="38">
        <v>0</v>
      </c>
      <c r="R8" s="38">
        <v>1</v>
      </c>
      <c r="S8" s="38">
        <v>0</v>
      </c>
      <c r="T8" s="38">
        <v>3</v>
      </c>
      <c r="U8" s="38">
        <v>0</v>
      </c>
      <c r="V8" s="38">
        <v>9</v>
      </c>
      <c r="W8" s="38">
        <v>0</v>
      </c>
      <c r="X8" s="38">
        <v>4</v>
      </c>
      <c r="Y8" s="38">
        <v>0</v>
      </c>
      <c r="Z8" s="38">
        <v>428</v>
      </c>
      <c r="AA8" s="38">
        <v>5</v>
      </c>
      <c r="AB8" s="38">
        <v>225</v>
      </c>
      <c r="AC8" s="38">
        <v>16</v>
      </c>
      <c r="AD8" s="38">
        <v>39</v>
      </c>
      <c r="AE8" s="38">
        <v>3</v>
      </c>
      <c r="AF8" s="38">
        <v>269</v>
      </c>
      <c r="AG8" s="38">
        <v>14</v>
      </c>
      <c r="AH8" s="38">
        <v>47</v>
      </c>
      <c r="AI8" s="38">
        <v>3</v>
      </c>
      <c r="AJ8" s="38">
        <v>38</v>
      </c>
      <c r="AK8" s="38">
        <v>3</v>
      </c>
      <c r="AL8" s="38">
        <v>32</v>
      </c>
      <c r="AM8" s="38">
        <v>0</v>
      </c>
      <c r="AN8" s="38">
        <v>34</v>
      </c>
      <c r="AO8" s="38">
        <v>1</v>
      </c>
      <c r="AP8" s="38">
        <v>5</v>
      </c>
      <c r="AQ8" s="38">
        <v>0</v>
      </c>
      <c r="AR8" s="38">
        <v>14</v>
      </c>
      <c r="AS8" s="38">
        <v>0</v>
      </c>
      <c r="AT8" s="38">
        <v>11</v>
      </c>
      <c r="AU8" s="38">
        <v>0</v>
      </c>
      <c r="AV8" s="38">
        <v>26</v>
      </c>
      <c r="AW8" s="38">
        <v>1</v>
      </c>
      <c r="AX8" s="38">
        <v>0</v>
      </c>
      <c r="AY8" s="38">
        <v>7</v>
      </c>
      <c r="AZ8" s="38">
        <v>1</v>
      </c>
      <c r="BA8" s="38">
        <v>0</v>
      </c>
      <c r="BB8" s="38">
        <v>3</v>
      </c>
      <c r="BC8" s="38">
        <v>0</v>
      </c>
      <c r="BD8" s="38">
        <v>0</v>
      </c>
      <c r="BE8" s="38">
        <v>0</v>
      </c>
    </row>
    <row r="9" spans="1:57" ht="12.6" x14ac:dyDescent="0.25">
      <c r="A9" s="36" t="s">
        <v>130</v>
      </c>
      <c r="B9" s="38">
        <v>6</v>
      </c>
      <c r="C9" s="38">
        <v>5</v>
      </c>
      <c r="D9" s="38">
        <v>0</v>
      </c>
      <c r="E9" s="38">
        <v>2</v>
      </c>
      <c r="F9" s="38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1</v>
      </c>
      <c r="AC9" s="38">
        <v>0</v>
      </c>
      <c r="AD9" s="38">
        <v>1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1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</v>
      </c>
      <c r="AW9" s="38">
        <v>1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</row>
    <row r="10" spans="1:57" ht="12.6" x14ac:dyDescent="0.25">
      <c r="A10" s="36" t="s">
        <v>131</v>
      </c>
      <c r="B10" s="38">
        <v>6</v>
      </c>
      <c r="C10" s="38">
        <v>0</v>
      </c>
      <c r="D10" s="38">
        <v>4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1</v>
      </c>
      <c r="AO10" s="38">
        <v>0</v>
      </c>
      <c r="AP10" s="38">
        <v>1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</row>
    <row r="11" spans="1:57" ht="12.6" x14ac:dyDescent="0.25">
      <c r="A11" s="36" t="s">
        <v>132</v>
      </c>
      <c r="B11" s="38">
        <v>41</v>
      </c>
      <c r="C11" s="38">
        <v>5</v>
      </c>
      <c r="D11" s="38">
        <v>18</v>
      </c>
      <c r="E11" s="38">
        <v>1</v>
      </c>
      <c r="F11" s="38">
        <v>5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9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3</v>
      </c>
      <c r="AC11" s="38">
        <v>2</v>
      </c>
      <c r="AD11" s="38">
        <v>0</v>
      </c>
      <c r="AE11" s="38">
        <v>0</v>
      </c>
      <c r="AF11" s="38">
        <v>0</v>
      </c>
      <c r="AG11" s="38">
        <v>1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2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3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</row>
    <row r="12" spans="1:57" ht="12.6" x14ac:dyDescent="0.25">
      <c r="A12" s="36" t="s">
        <v>133</v>
      </c>
      <c r="B12" s="38">
        <v>2929</v>
      </c>
      <c r="C12" s="38">
        <v>1506</v>
      </c>
      <c r="D12" s="38">
        <v>956</v>
      </c>
      <c r="E12" s="38">
        <v>321</v>
      </c>
      <c r="F12" s="38">
        <v>327</v>
      </c>
      <c r="G12" s="38">
        <v>111</v>
      </c>
      <c r="H12" s="38">
        <v>23</v>
      </c>
      <c r="I12" s="38">
        <v>16</v>
      </c>
      <c r="J12" s="38">
        <v>15</v>
      </c>
      <c r="K12" s="38">
        <v>10</v>
      </c>
      <c r="L12" s="38">
        <v>232</v>
      </c>
      <c r="M12" s="38">
        <v>212</v>
      </c>
      <c r="N12" s="38">
        <v>6</v>
      </c>
      <c r="O12" s="38">
        <v>2</v>
      </c>
      <c r="P12" s="38">
        <v>8</v>
      </c>
      <c r="Q12" s="38">
        <v>3</v>
      </c>
      <c r="R12" s="38">
        <v>0</v>
      </c>
      <c r="S12" s="38">
        <v>0</v>
      </c>
      <c r="T12" s="38">
        <v>0</v>
      </c>
      <c r="U12" s="38">
        <v>1</v>
      </c>
      <c r="V12" s="38">
        <v>0</v>
      </c>
      <c r="W12" s="38">
        <v>2</v>
      </c>
      <c r="X12" s="38">
        <v>2</v>
      </c>
      <c r="Y12" s="38">
        <v>0</v>
      </c>
      <c r="Z12" s="38">
        <v>9</v>
      </c>
      <c r="AA12" s="38">
        <v>7</v>
      </c>
      <c r="AB12" s="38">
        <v>36</v>
      </c>
      <c r="AC12" s="38">
        <v>15</v>
      </c>
      <c r="AD12" s="38">
        <v>3</v>
      </c>
      <c r="AE12" s="38">
        <v>4</v>
      </c>
      <c r="AF12" s="38">
        <v>3</v>
      </c>
      <c r="AG12" s="38">
        <v>16</v>
      </c>
      <c r="AH12" s="38">
        <v>3</v>
      </c>
      <c r="AI12" s="38">
        <v>2</v>
      </c>
      <c r="AJ12" s="38">
        <v>5</v>
      </c>
      <c r="AK12" s="38">
        <v>4</v>
      </c>
      <c r="AL12" s="38">
        <v>24</v>
      </c>
      <c r="AM12" s="38">
        <v>3</v>
      </c>
      <c r="AN12" s="38">
        <v>696</v>
      </c>
      <c r="AO12" s="38">
        <v>382</v>
      </c>
      <c r="AP12" s="38">
        <v>2</v>
      </c>
      <c r="AQ12" s="38">
        <v>1</v>
      </c>
      <c r="AR12" s="38">
        <v>6</v>
      </c>
      <c r="AS12" s="38">
        <v>3</v>
      </c>
      <c r="AT12" s="38">
        <v>8</v>
      </c>
      <c r="AU12" s="38">
        <v>0</v>
      </c>
      <c r="AV12" s="38">
        <v>123</v>
      </c>
      <c r="AW12" s="38">
        <v>37</v>
      </c>
      <c r="AX12" s="38">
        <v>2</v>
      </c>
      <c r="AY12" s="38">
        <v>5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</row>
    <row r="13" spans="1:57" ht="12.6" x14ac:dyDescent="0.25">
      <c r="A13" s="36" t="s">
        <v>134</v>
      </c>
      <c r="B13" s="38">
        <v>175</v>
      </c>
      <c r="C13" s="38">
        <v>48</v>
      </c>
      <c r="D13" s="38">
        <v>12</v>
      </c>
      <c r="E13" s="38">
        <v>2</v>
      </c>
      <c r="F13" s="38">
        <v>2</v>
      </c>
      <c r="G13" s="38">
        <v>0</v>
      </c>
      <c r="H13" s="38">
        <v>1</v>
      </c>
      <c r="I13" s="38">
        <v>1</v>
      </c>
      <c r="J13" s="38">
        <v>0</v>
      </c>
      <c r="K13" s="38">
        <v>0</v>
      </c>
      <c r="L13" s="38">
        <v>10</v>
      </c>
      <c r="M13" s="38">
        <v>3</v>
      </c>
      <c r="N13" s="38">
        <v>0</v>
      </c>
      <c r="O13" s="38">
        <v>0</v>
      </c>
      <c r="P13" s="38">
        <v>0</v>
      </c>
      <c r="Q13" s="38">
        <v>0</v>
      </c>
      <c r="R13" s="38">
        <v>1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130</v>
      </c>
      <c r="AC13" s="38">
        <v>37</v>
      </c>
      <c r="AD13" s="38">
        <v>6</v>
      </c>
      <c r="AE13" s="38">
        <v>1</v>
      </c>
      <c r="AF13" s="38">
        <v>1</v>
      </c>
      <c r="AG13" s="38">
        <v>2</v>
      </c>
      <c r="AH13" s="38">
        <v>0</v>
      </c>
      <c r="AI13" s="38">
        <v>1</v>
      </c>
      <c r="AJ13" s="38">
        <v>2</v>
      </c>
      <c r="AK13" s="38">
        <v>0</v>
      </c>
      <c r="AL13" s="38">
        <v>2</v>
      </c>
      <c r="AM13" s="38">
        <v>1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</row>
    <row r="14" spans="1:57" ht="12.6" x14ac:dyDescent="0.25">
      <c r="A14" s="36" t="s">
        <v>135</v>
      </c>
      <c r="B14" s="38">
        <v>2</v>
      </c>
      <c r="C14" s="38">
        <v>9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1</v>
      </c>
      <c r="AC14" s="38">
        <v>5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1</v>
      </c>
      <c r="AO14" s="38">
        <v>1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</row>
    <row r="15" spans="1:57" ht="12.6" x14ac:dyDescent="0.25">
      <c r="A15" s="36" t="s">
        <v>136</v>
      </c>
      <c r="B15" s="38">
        <v>1230</v>
      </c>
      <c r="C15" s="38">
        <v>695</v>
      </c>
      <c r="D15" s="38">
        <v>576</v>
      </c>
      <c r="E15" s="38">
        <v>217</v>
      </c>
      <c r="F15" s="38">
        <v>11</v>
      </c>
      <c r="G15" s="38">
        <v>6</v>
      </c>
      <c r="H15" s="38">
        <v>34</v>
      </c>
      <c r="I15" s="38">
        <v>6</v>
      </c>
      <c r="J15" s="38">
        <v>20</v>
      </c>
      <c r="K15" s="38">
        <v>26</v>
      </c>
      <c r="L15" s="38">
        <v>72</v>
      </c>
      <c r="M15" s="38">
        <v>16</v>
      </c>
      <c r="N15" s="38">
        <v>4</v>
      </c>
      <c r="O15" s="38">
        <v>2</v>
      </c>
      <c r="P15" s="38">
        <v>45</v>
      </c>
      <c r="Q15" s="38">
        <v>29</v>
      </c>
      <c r="R15" s="38">
        <v>0</v>
      </c>
      <c r="S15" s="38">
        <v>2</v>
      </c>
      <c r="T15" s="38">
        <v>2</v>
      </c>
      <c r="U15" s="38">
        <v>1</v>
      </c>
      <c r="V15" s="38">
        <v>25</v>
      </c>
      <c r="W15" s="38">
        <v>16</v>
      </c>
      <c r="X15" s="38">
        <v>0</v>
      </c>
      <c r="Y15" s="38">
        <v>1</v>
      </c>
      <c r="Z15" s="38">
        <v>76</v>
      </c>
      <c r="AA15" s="38">
        <v>30</v>
      </c>
      <c r="AB15" s="38">
        <v>40</v>
      </c>
      <c r="AC15" s="38">
        <v>42</v>
      </c>
      <c r="AD15" s="38">
        <v>16</v>
      </c>
      <c r="AE15" s="38">
        <v>11</v>
      </c>
      <c r="AF15" s="38">
        <v>47</v>
      </c>
      <c r="AG15" s="38">
        <v>127</v>
      </c>
      <c r="AH15" s="38">
        <v>15</v>
      </c>
      <c r="AI15" s="38">
        <v>19</v>
      </c>
      <c r="AJ15" s="38">
        <v>12</v>
      </c>
      <c r="AK15" s="38">
        <v>13</v>
      </c>
      <c r="AL15" s="38">
        <v>22</v>
      </c>
      <c r="AM15" s="38">
        <v>7</v>
      </c>
      <c r="AN15" s="38">
        <v>36</v>
      </c>
      <c r="AO15" s="38">
        <v>24</v>
      </c>
      <c r="AP15" s="38">
        <v>11</v>
      </c>
      <c r="AQ15" s="38">
        <v>10</v>
      </c>
      <c r="AR15" s="38">
        <v>38</v>
      </c>
      <c r="AS15" s="38">
        <v>12</v>
      </c>
      <c r="AT15" s="38">
        <v>5</v>
      </c>
      <c r="AU15" s="38">
        <v>3</v>
      </c>
      <c r="AV15" s="38">
        <v>15</v>
      </c>
      <c r="AW15" s="38">
        <v>9</v>
      </c>
      <c r="AX15" s="38">
        <v>7</v>
      </c>
      <c r="AY15" s="38">
        <v>23</v>
      </c>
      <c r="AZ15" s="38">
        <v>2</v>
      </c>
      <c r="BA15" s="38">
        <v>4</v>
      </c>
      <c r="BB15" s="38">
        <v>3</v>
      </c>
      <c r="BC15" s="38">
        <v>11</v>
      </c>
      <c r="BD15" s="38">
        <v>0</v>
      </c>
      <c r="BE15" s="38">
        <v>0</v>
      </c>
    </row>
    <row r="16" spans="1:57" ht="12.6" x14ac:dyDescent="0.25">
      <c r="A16" s="36" t="s">
        <v>137</v>
      </c>
      <c r="B16" s="38">
        <v>464</v>
      </c>
      <c r="C16" s="38">
        <v>27</v>
      </c>
      <c r="D16" s="38">
        <v>14</v>
      </c>
      <c r="E16" s="38">
        <v>2</v>
      </c>
      <c r="F16" s="38">
        <v>12</v>
      </c>
      <c r="G16" s="38">
        <v>0</v>
      </c>
      <c r="H16" s="38">
        <v>11</v>
      </c>
      <c r="I16" s="38">
        <v>0</v>
      </c>
      <c r="J16" s="38">
        <v>9</v>
      </c>
      <c r="K16" s="38">
        <v>0</v>
      </c>
      <c r="L16" s="38">
        <v>185</v>
      </c>
      <c r="M16" s="38">
        <v>3</v>
      </c>
      <c r="N16" s="38">
        <v>1</v>
      </c>
      <c r="O16" s="38">
        <v>0</v>
      </c>
      <c r="P16" s="38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2</v>
      </c>
      <c r="W16" s="38">
        <v>0</v>
      </c>
      <c r="X16" s="38">
        <v>1</v>
      </c>
      <c r="Y16" s="38">
        <v>0</v>
      </c>
      <c r="Z16" s="38">
        <v>90</v>
      </c>
      <c r="AA16" s="38">
        <v>0</v>
      </c>
      <c r="AB16" s="38">
        <v>21</v>
      </c>
      <c r="AC16" s="38">
        <v>3</v>
      </c>
      <c r="AD16" s="38">
        <v>5</v>
      </c>
      <c r="AE16" s="38">
        <v>3</v>
      </c>
      <c r="AF16" s="38">
        <v>50</v>
      </c>
      <c r="AG16" s="38">
        <v>0</v>
      </c>
      <c r="AH16" s="38">
        <v>19</v>
      </c>
      <c r="AI16" s="38">
        <v>2</v>
      </c>
      <c r="AJ16" s="38">
        <v>3</v>
      </c>
      <c r="AK16" s="38">
        <v>0</v>
      </c>
      <c r="AL16" s="38">
        <v>19</v>
      </c>
      <c r="AM16" s="38">
        <v>0</v>
      </c>
      <c r="AN16" s="38">
        <v>1</v>
      </c>
      <c r="AO16" s="38">
        <v>0</v>
      </c>
      <c r="AP16" s="38">
        <v>1</v>
      </c>
      <c r="AQ16" s="38">
        <v>0</v>
      </c>
      <c r="AR16" s="38">
        <v>1</v>
      </c>
      <c r="AS16" s="38">
        <v>0</v>
      </c>
      <c r="AT16" s="38">
        <v>1</v>
      </c>
      <c r="AU16" s="38">
        <v>0</v>
      </c>
      <c r="AV16" s="38">
        <v>1</v>
      </c>
      <c r="AW16" s="38">
        <v>2</v>
      </c>
      <c r="AX16" s="38">
        <v>1</v>
      </c>
      <c r="AY16" s="38">
        <v>9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</row>
    <row r="17" spans="1:57" ht="12.6" x14ac:dyDescent="0.25">
      <c r="A17" s="36" t="s">
        <v>138</v>
      </c>
      <c r="B17" s="38">
        <v>136054</v>
      </c>
      <c r="C17" s="38">
        <v>151283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22</v>
      </c>
      <c r="AC17" s="38">
        <v>7</v>
      </c>
      <c r="AD17" s="38">
        <v>9759</v>
      </c>
      <c r="AE17" s="38">
        <v>78523</v>
      </c>
      <c r="AF17" s="38">
        <v>20733</v>
      </c>
      <c r="AG17" s="38">
        <v>44089</v>
      </c>
      <c r="AH17" s="38">
        <v>101534</v>
      </c>
      <c r="AI17" s="38">
        <v>19503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4006</v>
      </c>
      <c r="AY17" s="38">
        <v>9161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</row>
    <row r="18" spans="1:57" ht="12.6" x14ac:dyDescent="0.25">
      <c r="A18" s="36" t="s">
        <v>139</v>
      </c>
      <c r="B18" s="38">
        <v>124</v>
      </c>
      <c r="C18" s="38">
        <v>2</v>
      </c>
      <c r="D18" s="38">
        <v>1</v>
      </c>
      <c r="E18" s="38">
        <v>0</v>
      </c>
      <c r="F18" s="38">
        <v>2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10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6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2</v>
      </c>
      <c r="AM18" s="38">
        <v>0</v>
      </c>
      <c r="AN18" s="38">
        <v>0</v>
      </c>
      <c r="AO18" s="38">
        <v>1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1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</row>
    <row r="19" spans="1:57" ht="12.6" x14ac:dyDescent="0.25">
      <c r="A19" s="36" t="s">
        <v>140</v>
      </c>
      <c r="B19" s="38">
        <v>7893</v>
      </c>
      <c r="C19" s="38">
        <v>7805</v>
      </c>
      <c r="D19" s="38">
        <v>1468</v>
      </c>
      <c r="E19" s="38">
        <v>595</v>
      </c>
      <c r="F19" s="38">
        <v>236</v>
      </c>
      <c r="G19" s="38">
        <v>75</v>
      </c>
      <c r="H19" s="38">
        <v>137</v>
      </c>
      <c r="I19" s="38">
        <v>62</v>
      </c>
      <c r="J19" s="38">
        <v>125</v>
      </c>
      <c r="K19" s="38">
        <v>61</v>
      </c>
      <c r="L19" s="38">
        <v>1855</v>
      </c>
      <c r="M19" s="38">
        <v>807</v>
      </c>
      <c r="N19" s="38">
        <v>35</v>
      </c>
      <c r="O19" s="38">
        <v>14</v>
      </c>
      <c r="P19" s="38">
        <v>14</v>
      </c>
      <c r="Q19" s="38">
        <v>12</v>
      </c>
      <c r="R19" s="38">
        <v>1</v>
      </c>
      <c r="S19" s="38">
        <v>1</v>
      </c>
      <c r="T19" s="38">
        <v>14</v>
      </c>
      <c r="U19" s="38">
        <v>3</v>
      </c>
      <c r="V19" s="38">
        <v>24</v>
      </c>
      <c r="W19" s="38">
        <v>11</v>
      </c>
      <c r="X19" s="38">
        <v>22</v>
      </c>
      <c r="Y19" s="38">
        <v>9</v>
      </c>
      <c r="Z19" s="38">
        <v>315</v>
      </c>
      <c r="AA19" s="38">
        <v>259</v>
      </c>
      <c r="AB19" s="38">
        <v>655</v>
      </c>
      <c r="AC19" s="38">
        <v>433</v>
      </c>
      <c r="AD19" s="38">
        <v>356</v>
      </c>
      <c r="AE19" s="38">
        <v>1160</v>
      </c>
      <c r="AF19" s="38">
        <v>255</v>
      </c>
      <c r="AG19" s="38">
        <v>327</v>
      </c>
      <c r="AH19" s="38">
        <v>601</v>
      </c>
      <c r="AI19" s="38">
        <v>415</v>
      </c>
      <c r="AJ19" s="38">
        <v>276</v>
      </c>
      <c r="AK19" s="38">
        <v>88</v>
      </c>
      <c r="AL19" s="38">
        <v>206</v>
      </c>
      <c r="AM19" s="38">
        <v>73</v>
      </c>
      <c r="AN19" s="38">
        <v>259</v>
      </c>
      <c r="AO19" s="38">
        <v>103</v>
      </c>
      <c r="AP19" s="38">
        <v>15</v>
      </c>
      <c r="AQ19" s="38">
        <v>3</v>
      </c>
      <c r="AR19" s="38">
        <v>32</v>
      </c>
      <c r="AS19" s="38">
        <v>3</v>
      </c>
      <c r="AT19" s="38">
        <v>26</v>
      </c>
      <c r="AU19" s="38">
        <v>17</v>
      </c>
      <c r="AV19" s="38">
        <v>142</v>
      </c>
      <c r="AW19" s="38">
        <v>40</v>
      </c>
      <c r="AX19" s="38">
        <v>95</v>
      </c>
      <c r="AY19" s="38">
        <v>2718</v>
      </c>
      <c r="AZ19" s="38">
        <v>2</v>
      </c>
      <c r="BA19" s="38">
        <v>0</v>
      </c>
      <c r="BB19" s="38">
        <v>8</v>
      </c>
      <c r="BC19" s="38">
        <v>3</v>
      </c>
      <c r="BD19" s="38">
        <v>33</v>
      </c>
      <c r="BE19" s="38">
        <v>39</v>
      </c>
    </row>
    <row r="20" spans="1:57" ht="12.6" x14ac:dyDescent="0.25">
      <c r="A20" s="36" t="s">
        <v>141</v>
      </c>
      <c r="B20" s="38">
        <v>2231</v>
      </c>
      <c r="C20" s="38">
        <v>791</v>
      </c>
      <c r="D20" s="38">
        <v>240</v>
      </c>
      <c r="E20" s="38">
        <v>51</v>
      </c>
      <c r="F20" s="38">
        <v>43</v>
      </c>
      <c r="G20" s="38">
        <v>3</v>
      </c>
      <c r="H20" s="38">
        <v>26</v>
      </c>
      <c r="I20" s="38">
        <v>4</v>
      </c>
      <c r="J20" s="38">
        <v>24</v>
      </c>
      <c r="K20" s="38">
        <v>2</v>
      </c>
      <c r="L20" s="38">
        <v>274</v>
      </c>
      <c r="M20" s="38">
        <v>100</v>
      </c>
      <c r="N20" s="38">
        <v>9</v>
      </c>
      <c r="O20" s="38">
        <v>3</v>
      </c>
      <c r="P20" s="38">
        <v>1</v>
      </c>
      <c r="Q20" s="38">
        <v>0</v>
      </c>
      <c r="R20" s="38">
        <v>0</v>
      </c>
      <c r="S20" s="38">
        <v>0</v>
      </c>
      <c r="T20" s="38">
        <v>6</v>
      </c>
      <c r="U20" s="38">
        <v>1</v>
      </c>
      <c r="V20" s="38">
        <v>5</v>
      </c>
      <c r="W20" s="38">
        <v>0</v>
      </c>
      <c r="X20" s="38">
        <v>3</v>
      </c>
      <c r="Y20" s="38">
        <v>1</v>
      </c>
      <c r="Z20" s="38">
        <v>40</v>
      </c>
      <c r="AA20" s="38">
        <v>25</v>
      </c>
      <c r="AB20" s="38">
        <v>136</v>
      </c>
      <c r="AC20" s="38">
        <v>40</v>
      </c>
      <c r="AD20" s="38">
        <v>84</v>
      </c>
      <c r="AE20" s="38">
        <v>106</v>
      </c>
      <c r="AF20" s="38">
        <v>143</v>
      </c>
      <c r="AG20" s="38">
        <v>97</v>
      </c>
      <c r="AH20" s="38">
        <v>806</v>
      </c>
      <c r="AI20" s="38">
        <v>132</v>
      </c>
      <c r="AJ20" s="38">
        <v>25</v>
      </c>
      <c r="AK20" s="38">
        <v>9</v>
      </c>
      <c r="AL20" s="38">
        <v>16</v>
      </c>
      <c r="AM20" s="38">
        <v>6</v>
      </c>
      <c r="AN20" s="38">
        <v>48</v>
      </c>
      <c r="AO20" s="38">
        <v>10</v>
      </c>
      <c r="AP20" s="38">
        <v>2</v>
      </c>
      <c r="AQ20" s="38">
        <v>0</v>
      </c>
      <c r="AR20" s="38">
        <v>6</v>
      </c>
      <c r="AS20" s="38">
        <v>4</v>
      </c>
      <c r="AT20" s="38">
        <v>6</v>
      </c>
      <c r="AU20" s="38">
        <v>1</v>
      </c>
      <c r="AV20" s="38">
        <v>25</v>
      </c>
      <c r="AW20" s="38">
        <v>5</v>
      </c>
      <c r="AX20" s="38">
        <v>18</v>
      </c>
      <c r="AY20" s="38">
        <v>145</v>
      </c>
      <c r="AZ20" s="38">
        <v>1</v>
      </c>
      <c r="BA20" s="38">
        <v>0</v>
      </c>
      <c r="BB20" s="38">
        <v>1</v>
      </c>
      <c r="BC20" s="38">
        <v>1</v>
      </c>
      <c r="BD20" s="38">
        <v>7</v>
      </c>
      <c r="BE20" s="38">
        <v>8</v>
      </c>
    </row>
    <row r="21" spans="1:57" ht="12.6" x14ac:dyDescent="0.25">
      <c r="A21" s="36" t="s">
        <v>142</v>
      </c>
      <c r="B21" s="38">
        <v>0</v>
      </c>
      <c r="C21" s="38">
        <v>45811</v>
      </c>
      <c r="D21" s="38">
        <v>0</v>
      </c>
      <c r="E21" s="38">
        <v>408</v>
      </c>
      <c r="F21" s="38">
        <v>0</v>
      </c>
      <c r="G21" s="38">
        <v>73</v>
      </c>
      <c r="H21" s="38">
        <v>0</v>
      </c>
      <c r="I21" s="38">
        <v>62</v>
      </c>
      <c r="J21" s="38">
        <v>0</v>
      </c>
      <c r="K21" s="38">
        <v>53</v>
      </c>
      <c r="L21" s="38">
        <v>0</v>
      </c>
      <c r="M21" s="38">
        <v>1610</v>
      </c>
      <c r="N21" s="38">
        <v>0</v>
      </c>
      <c r="O21" s="38">
        <v>16</v>
      </c>
      <c r="P21" s="38">
        <v>0</v>
      </c>
      <c r="Q21" s="38">
        <v>2</v>
      </c>
      <c r="R21" s="38">
        <v>0</v>
      </c>
      <c r="S21" s="38">
        <v>1</v>
      </c>
      <c r="T21" s="38">
        <v>0</v>
      </c>
      <c r="U21" s="38">
        <v>3</v>
      </c>
      <c r="V21" s="38">
        <v>0</v>
      </c>
      <c r="W21" s="38">
        <v>8</v>
      </c>
      <c r="X21" s="38">
        <v>0</v>
      </c>
      <c r="Y21" s="38">
        <v>6</v>
      </c>
      <c r="Z21" s="38">
        <v>0</v>
      </c>
      <c r="AA21" s="38">
        <v>560</v>
      </c>
      <c r="AB21" s="38">
        <v>0</v>
      </c>
      <c r="AC21" s="38">
        <v>644</v>
      </c>
      <c r="AD21" s="38">
        <v>0</v>
      </c>
      <c r="AE21" s="38">
        <v>7248</v>
      </c>
      <c r="AF21" s="38">
        <v>0</v>
      </c>
      <c r="AG21" s="38">
        <v>2637</v>
      </c>
      <c r="AH21" s="38">
        <v>0</v>
      </c>
      <c r="AI21" s="38">
        <v>2686</v>
      </c>
      <c r="AJ21" s="38">
        <v>0</v>
      </c>
      <c r="AK21" s="38">
        <v>141</v>
      </c>
      <c r="AL21" s="38">
        <v>0</v>
      </c>
      <c r="AM21" s="38">
        <v>161</v>
      </c>
      <c r="AN21" s="38">
        <v>0</v>
      </c>
      <c r="AO21" s="38">
        <v>72</v>
      </c>
      <c r="AP21" s="38">
        <v>0</v>
      </c>
      <c r="AQ21" s="38">
        <v>2</v>
      </c>
      <c r="AR21" s="38">
        <v>0</v>
      </c>
      <c r="AS21" s="38">
        <v>7</v>
      </c>
      <c r="AT21" s="38">
        <v>0</v>
      </c>
      <c r="AU21" s="38">
        <v>16</v>
      </c>
      <c r="AV21" s="38">
        <v>0</v>
      </c>
      <c r="AW21" s="38">
        <v>51</v>
      </c>
      <c r="AX21" s="38">
        <v>0</v>
      </c>
      <c r="AY21" s="38">
        <v>26937</v>
      </c>
      <c r="AZ21" s="38">
        <v>0</v>
      </c>
      <c r="BA21" s="38">
        <v>3</v>
      </c>
      <c r="BB21" s="38">
        <v>0</v>
      </c>
      <c r="BC21" s="38">
        <v>2</v>
      </c>
      <c r="BD21" s="38">
        <v>0</v>
      </c>
      <c r="BE21" s="38">
        <v>43</v>
      </c>
    </row>
    <row r="22" spans="1:57" ht="12.6" x14ac:dyDescent="0.25">
      <c r="A22" s="36" t="s">
        <v>143</v>
      </c>
      <c r="B22" s="38">
        <v>7068</v>
      </c>
      <c r="C22" s="38">
        <v>6353</v>
      </c>
      <c r="D22" s="38">
        <v>1464</v>
      </c>
      <c r="E22" s="38">
        <v>731</v>
      </c>
      <c r="F22" s="38">
        <v>43</v>
      </c>
      <c r="G22" s="38">
        <v>28</v>
      </c>
      <c r="H22" s="38">
        <v>31</v>
      </c>
      <c r="I22" s="38">
        <v>38</v>
      </c>
      <c r="J22" s="38">
        <v>25</v>
      </c>
      <c r="K22" s="38">
        <v>16</v>
      </c>
      <c r="L22" s="38">
        <v>626</v>
      </c>
      <c r="M22" s="38">
        <v>653</v>
      </c>
      <c r="N22" s="38">
        <v>9</v>
      </c>
      <c r="O22" s="38">
        <v>4</v>
      </c>
      <c r="P22" s="38">
        <v>5</v>
      </c>
      <c r="Q22" s="38">
        <v>6</v>
      </c>
      <c r="R22" s="38">
        <v>2</v>
      </c>
      <c r="S22" s="38">
        <v>1</v>
      </c>
      <c r="T22" s="38">
        <v>3</v>
      </c>
      <c r="U22" s="38">
        <v>1</v>
      </c>
      <c r="V22" s="38">
        <v>5</v>
      </c>
      <c r="W22" s="38">
        <v>4</v>
      </c>
      <c r="X22" s="38">
        <v>5</v>
      </c>
      <c r="Y22" s="38">
        <v>1</v>
      </c>
      <c r="Z22" s="38">
        <v>347</v>
      </c>
      <c r="AA22" s="38">
        <v>377</v>
      </c>
      <c r="AB22" s="38">
        <v>1984</v>
      </c>
      <c r="AC22" s="38">
        <v>1507</v>
      </c>
      <c r="AD22" s="38">
        <v>926</v>
      </c>
      <c r="AE22" s="38">
        <v>1145</v>
      </c>
      <c r="AF22" s="38">
        <v>70</v>
      </c>
      <c r="AG22" s="38">
        <v>58</v>
      </c>
      <c r="AH22" s="38">
        <v>141</v>
      </c>
      <c r="AI22" s="38">
        <v>215</v>
      </c>
      <c r="AJ22" s="38">
        <v>21</v>
      </c>
      <c r="AK22" s="38">
        <v>52</v>
      </c>
      <c r="AL22" s="38">
        <v>118</v>
      </c>
      <c r="AM22" s="38">
        <v>52</v>
      </c>
      <c r="AN22" s="38">
        <v>121</v>
      </c>
      <c r="AO22" s="38">
        <v>70</v>
      </c>
      <c r="AP22" s="38">
        <v>8</v>
      </c>
      <c r="AQ22" s="38">
        <v>4</v>
      </c>
      <c r="AR22" s="38">
        <v>4</v>
      </c>
      <c r="AS22" s="38">
        <v>7</v>
      </c>
      <c r="AT22" s="38">
        <v>3</v>
      </c>
      <c r="AU22" s="38">
        <v>3</v>
      </c>
      <c r="AV22" s="38">
        <v>45</v>
      </c>
      <c r="AW22" s="38">
        <v>30</v>
      </c>
      <c r="AX22" s="38">
        <v>53</v>
      </c>
      <c r="AY22" s="38">
        <v>71</v>
      </c>
      <c r="AZ22" s="38">
        <v>2</v>
      </c>
      <c r="BA22" s="38">
        <v>2</v>
      </c>
      <c r="BB22" s="38">
        <v>2</v>
      </c>
      <c r="BC22" s="38">
        <v>3</v>
      </c>
      <c r="BD22" s="38">
        <v>2</v>
      </c>
      <c r="BE22" s="38">
        <v>1</v>
      </c>
    </row>
    <row r="23" spans="1:57" ht="12.6" x14ac:dyDescent="0.25">
      <c r="A23" s="36" t="s">
        <v>140</v>
      </c>
      <c r="B23" s="38">
        <v>115</v>
      </c>
      <c r="C23" s="38">
        <v>29</v>
      </c>
      <c r="D23" s="38">
        <v>21</v>
      </c>
      <c r="E23" s="38">
        <v>2</v>
      </c>
      <c r="F23" s="38">
        <v>4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55</v>
      </c>
      <c r="M23" s="38">
        <v>14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8</v>
      </c>
      <c r="AA23" s="38">
        <v>3</v>
      </c>
      <c r="AB23" s="38">
        <v>3</v>
      </c>
      <c r="AC23" s="38">
        <v>4</v>
      </c>
      <c r="AD23" s="38">
        <v>3</v>
      </c>
      <c r="AE23" s="38">
        <v>2</v>
      </c>
      <c r="AF23" s="38">
        <v>4</v>
      </c>
      <c r="AG23" s="38">
        <v>0</v>
      </c>
      <c r="AH23" s="38">
        <v>0</v>
      </c>
      <c r="AI23" s="38">
        <v>1</v>
      </c>
      <c r="AJ23" s="38">
        <v>3</v>
      </c>
      <c r="AK23" s="38">
        <v>1</v>
      </c>
      <c r="AL23" s="38">
        <v>2</v>
      </c>
      <c r="AM23" s="38">
        <v>1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1</v>
      </c>
      <c r="AY23" s="38">
        <v>0</v>
      </c>
      <c r="AZ23" s="38">
        <v>1</v>
      </c>
      <c r="BA23" s="38">
        <v>0</v>
      </c>
      <c r="BB23" s="38">
        <v>0</v>
      </c>
      <c r="BC23" s="38">
        <v>0</v>
      </c>
      <c r="BD23" s="38">
        <v>1</v>
      </c>
      <c r="BE23" s="38">
        <v>0</v>
      </c>
    </row>
    <row r="24" spans="1:57" ht="12.6" x14ac:dyDescent="0.25">
      <c r="A24" s="36" t="s">
        <v>144</v>
      </c>
      <c r="B24" s="38">
        <v>2820</v>
      </c>
      <c r="C24" s="38">
        <v>1795</v>
      </c>
      <c r="D24" s="38">
        <v>1470</v>
      </c>
      <c r="E24" s="38">
        <v>631</v>
      </c>
      <c r="F24" s="38">
        <v>40</v>
      </c>
      <c r="G24" s="38">
        <v>49</v>
      </c>
      <c r="H24" s="38">
        <v>28</v>
      </c>
      <c r="I24" s="38">
        <v>23</v>
      </c>
      <c r="J24" s="38">
        <v>25</v>
      </c>
      <c r="K24" s="38">
        <v>23</v>
      </c>
      <c r="L24" s="38">
        <v>482</v>
      </c>
      <c r="M24" s="38">
        <v>448</v>
      </c>
      <c r="N24" s="38">
        <v>12</v>
      </c>
      <c r="O24" s="38">
        <v>5</v>
      </c>
      <c r="P24" s="38">
        <v>4</v>
      </c>
      <c r="Q24" s="38">
        <v>2</v>
      </c>
      <c r="R24" s="38">
        <v>0</v>
      </c>
      <c r="S24" s="38">
        <v>0</v>
      </c>
      <c r="T24" s="38">
        <v>2</v>
      </c>
      <c r="U24" s="38">
        <v>2</v>
      </c>
      <c r="V24" s="38">
        <v>6</v>
      </c>
      <c r="W24" s="38">
        <v>7</v>
      </c>
      <c r="X24" s="38">
        <v>6</v>
      </c>
      <c r="Y24" s="38">
        <v>4</v>
      </c>
      <c r="Z24" s="38">
        <v>105</v>
      </c>
      <c r="AA24" s="38">
        <v>95</v>
      </c>
      <c r="AB24" s="38">
        <v>219</v>
      </c>
      <c r="AC24" s="38">
        <v>170</v>
      </c>
      <c r="AD24" s="38">
        <v>29</v>
      </c>
      <c r="AE24" s="38">
        <v>25</v>
      </c>
      <c r="AF24" s="38">
        <v>64</v>
      </c>
      <c r="AG24" s="38">
        <v>46</v>
      </c>
      <c r="AH24" s="38">
        <v>28</v>
      </c>
      <c r="AI24" s="38">
        <v>25</v>
      </c>
      <c r="AJ24" s="38">
        <v>39</v>
      </c>
      <c r="AK24" s="38">
        <v>40</v>
      </c>
      <c r="AL24" s="38">
        <v>34</v>
      </c>
      <c r="AM24" s="38">
        <v>44</v>
      </c>
      <c r="AN24" s="38">
        <v>75</v>
      </c>
      <c r="AO24" s="38">
        <v>48</v>
      </c>
      <c r="AP24" s="38">
        <v>1</v>
      </c>
      <c r="AQ24" s="38">
        <v>1</v>
      </c>
      <c r="AR24" s="38">
        <v>11</v>
      </c>
      <c r="AS24" s="38">
        <v>6</v>
      </c>
      <c r="AT24" s="38">
        <v>11</v>
      </c>
      <c r="AU24" s="38">
        <v>7</v>
      </c>
      <c r="AV24" s="38">
        <v>37</v>
      </c>
      <c r="AW24" s="38">
        <v>27</v>
      </c>
      <c r="AX24" s="38">
        <v>8</v>
      </c>
      <c r="AY24" s="38">
        <v>8</v>
      </c>
      <c r="AZ24" s="38">
        <v>1</v>
      </c>
      <c r="BA24" s="38">
        <v>1</v>
      </c>
      <c r="BB24" s="38">
        <v>0</v>
      </c>
      <c r="BC24" s="38">
        <v>4</v>
      </c>
      <c r="BD24" s="38">
        <v>3</v>
      </c>
      <c r="BE24" s="38">
        <v>5</v>
      </c>
    </row>
    <row r="25" spans="1:57" ht="12.6" x14ac:dyDescent="0.25">
      <c r="A25" s="39" t="s">
        <v>178</v>
      </c>
      <c r="B25" s="40">
        <v>157091</v>
      </c>
      <c r="C25" s="40">
        <v>162581</v>
      </c>
      <c r="D25" s="40">
        <v>3885</v>
      </c>
      <c r="E25" s="40">
        <v>1237</v>
      </c>
      <c r="F25" s="40">
        <v>913</v>
      </c>
      <c r="G25" s="40">
        <v>208</v>
      </c>
      <c r="H25" s="40">
        <v>387</v>
      </c>
      <c r="I25" s="40">
        <v>104</v>
      </c>
      <c r="J25" s="40">
        <v>366</v>
      </c>
      <c r="K25" s="40">
        <v>104</v>
      </c>
      <c r="L25" s="40">
        <v>4848</v>
      </c>
      <c r="M25" s="40">
        <v>1199</v>
      </c>
      <c r="N25" s="40">
        <v>105</v>
      </c>
      <c r="O25" s="40">
        <v>25</v>
      </c>
      <c r="P25" s="40">
        <v>76</v>
      </c>
      <c r="Q25" s="40">
        <v>44</v>
      </c>
      <c r="R25" s="40">
        <v>4</v>
      </c>
      <c r="S25" s="40">
        <v>4</v>
      </c>
      <c r="T25" s="40">
        <v>36</v>
      </c>
      <c r="U25" s="40">
        <v>6</v>
      </c>
      <c r="V25" s="40">
        <v>74</v>
      </c>
      <c r="W25" s="40">
        <v>30</v>
      </c>
      <c r="X25" s="40">
        <v>43</v>
      </c>
      <c r="Y25" s="40">
        <v>11</v>
      </c>
      <c r="Z25" s="40">
        <v>1141</v>
      </c>
      <c r="AA25" s="40">
        <v>344</v>
      </c>
      <c r="AB25" s="40">
        <v>1502</v>
      </c>
      <c r="AC25" s="40">
        <v>638</v>
      </c>
      <c r="AD25" s="40">
        <v>10301</v>
      </c>
      <c r="AE25" s="40">
        <v>79823</v>
      </c>
      <c r="AF25" s="40">
        <v>21568</v>
      </c>
      <c r="AG25" s="40">
        <v>44699</v>
      </c>
      <c r="AH25" s="40">
        <v>103044</v>
      </c>
      <c r="AI25" s="40">
        <v>20084</v>
      </c>
      <c r="AJ25" s="40">
        <v>469</v>
      </c>
      <c r="AK25" s="40">
        <v>141</v>
      </c>
      <c r="AL25" s="40">
        <v>529</v>
      </c>
      <c r="AM25" s="40">
        <v>111</v>
      </c>
      <c r="AN25" s="40">
        <v>1148</v>
      </c>
      <c r="AO25" s="40">
        <v>535</v>
      </c>
      <c r="AP25" s="40">
        <v>45</v>
      </c>
      <c r="AQ25" s="40">
        <v>16</v>
      </c>
      <c r="AR25" s="40">
        <v>112</v>
      </c>
      <c r="AS25" s="40">
        <v>24</v>
      </c>
      <c r="AT25" s="40">
        <v>74</v>
      </c>
      <c r="AU25" s="40">
        <v>21</v>
      </c>
      <c r="AV25" s="40">
        <v>396</v>
      </c>
      <c r="AW25" s="40">
        <v>105</v>
      </c>
      <c r="AX25" s="40">
        <v>4131</v>
      </c>
      <c r="AY25" s="40">
        <v>12082</v>
      </c>
      <c r="AZ25" s="40">
        <v>7</v>
      </c>
      <c r="BA25" s="40">
        <v>4</v>
      </c>
      <c r="BB25" s="40">
        <v>22</v>
      </c>
      <c r="BC25" s="40">
        <v>15</v>
      </c>
      <c r="BD25" s="40">
        <v>40</v>
      </c>
      <c r="BE25" s="40">
        <v>47</v>
      </c>
    </row>
    <row r="26" spans="1:57" ht="12.6" x14ac:dyDescent="0.25">
      <c r="A26" s="39" t="s">
        <v>179</v>
      </c>
      <c r="B26" s="40">
        <v>7183</v>
      </c>
      <c r="C26" s="40">
        <v>52193</v>
      </c>
      <c r="D26" s="40">
        <v>1485</v>
      </c>
      <c r="E26" s="40">
        <v>1141</v>
      </c>
      <c r="F26" s="40">
        <v>47</v>
      </c>
      <c r="G26" s="40">
        <v>101</v>
      </c>
      <c r="H26" s="40">
        <v>32</v>
      </c>
      <c r="I26" s="40">
        <v>100</v>
      </c>
      <c r="J26" s="40">
        <v>25</v>
      </c>
      <c r="K26" s="40">
        <v>69</v>
      </c>
      <c r="L26" s="40">
        <v>681</v>
      </c>
      <c r="M26" s="40">
        <v>2277</v>
      </c>
      <c r="N26" s="40">
        <v>11</v>
      </c>
      <c r="O26" s="40">
        <v>20</v>
      </c>
      <c r="P26" s="40">
        <v>5</v>
      </c>
      <c r="Q26" s="40">
        <v>8</v>
      </c>
      <c r="R26" s="40">
        <v>2</v>
      </c>
      <c r="S26" s="40">
        <v>2</v>
      </c>
      <c r="T26" s="40">
        <v>3</v>
      </c>
      <c r="U26" s="40">
        <v>4</v>
      </c>
      <c r="V26" s="40">
        <v>5</v>
      </c>
      <c r="W26" s="40">
        <v>12</v>
      </c>
      <c r="X26" s="40">
        <v>5</v>
      </c>
      <c r="Y26" s="40">
        <v>7</v>
      </c>
      <c r="Z26" s="40">
        <v>355</v>
      </c>
      <c r="AA26" s="40">
        <v>940</v>
      </c>
      <c r="AB26" s="40">
        <v>1987</v>
      </c>
      <c r="AC26" s="40">
        <v>2155</v>
      </c>
      <c r="AD26" s="40">
        <v>929</v>
      </c>
      <c r="AE26" s="40">
        <v>8395</v>
      </c>
      <c r="AF26" s="40">
        <v>74</v>
      </c>
      <c r="AG26" s="40">
        <v>2695</v>
      </c>
      <c r="AH26" s="40">
        <v>141</v>
      </c>
      <c r="AI26" s="40">
        <v>2902</v>
      </c>
      <c r="AJ26" s="40">
        <v>24</v>
      </c>
      <c r="AK26" s="40">
        <v>194</v>
      </c>
      <c r="AL26" s="40">
        <v>120</v>
      </c>
      <c r="AM26" s="40">
        <v>214</v>
      </c>
      <c r="AN26" s="40">
        <v>121</v>
      </c>
      <c r="AO26" s="40">
        <v>142</v>
      </c>
      <c r="AP26" s="40">
        <v>8</v>
      </c>
      <c r="AQ26" s="40">
        <v>6</v>
      </c>
      <c r="AR26" s="40">
        <v>4</v>
      </c>
      <c r="AS26" s="40">
        <v>14</v>
      </c>
      <c r="AT26" s="40">
        <v>3</v>
      </c>
      <c r="AU26" s="40">
        <v>19</v>
      </c>
      <c r="AV26" s="40">
        <v>45</v>
      </c>
      <c r="AW26" s="40">
        <v>81</v>
      </c>
      <c r="AX26" s="40">
        <v>54</v>
      </c>
      <c r="AY26" s="40">
        <v>27008</v>
      </c>
      <c r="AZ26" s="40">
        <v>3</v>
      </c>
      <c r="BA26" s="40">
        <v>5</v>
      </c>
      <c r="BB26" s="40">
        <v>2</v>
      </c>
      <c r="BC26" s="40">
        <v>5</v>
      </c>
      <c r="BD26" s="40">
        <v>3</v>
      </c>
      <c r="BE26" s="40">
        <v>44</v>
      </c>
    </row>
  </sheetData>
  <mergeCells count="29">
    <mergeCell ref="BD3:BE3"/>
    <mergeCell ref="AV3:AW3"/>
    <mergeCell ref="AX3:AY3"/>
    <mergeCell ref="AZ3:BA3"/>
    <mergeCell ref="BB3:BC3"/>
    <mergeCell ref="AJ3:AK3"/>
    <mergeCell ref="AL3:AM3"/>
    <mergeCell ref="AN3:AO3"/>
    <mergeCell ref="AP3:AQ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AH3:AI3"/>
    <mergeCell ref="T3:U3"/>
    <mergeCell ref="V3:W3"/>
    <mergeCell ref="A3:A4"/>
    <mergeCell ref="B3:C3"/>
    <mergeCell ref="D3:E3"/>
    <mergeCell ref="F3:G3"/>
    <mergeCell ref="H3:I3"/>
    <mergeCell ref="J3:K3"/>
    <mergeCell ref="L3:M3"/>
    <mergeCell ref="N3:O3"/>
  </mergeCells>
  <phoneticPr fontId="9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workbookViewId="0">
      <pane xSplit="2" ySplit="4" topLeftCell="C5" activePane="bottomRight" state="frozen"/>
      <selection activeCell="AG1" sqref="AG1:AG65536"/>
      <selection pane="topRight" activeCell="AG1" sqref="AG1:AG65536"/>
      <selection pane="bottomLeft" activeCell="AG1" sqref="AG1:AG6553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3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3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3" ht="12.6" x14ac:dyDescent="0.25">
      <c r="A3" s="7" t="s">
        <v>551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552</v>
      </c>
      <c r="AE3" s="113"/>
    </row>
    <row r="4" spans="1:33" s="9" customFormat="1" ht="15.75" customHeight="1" x14ac:dyDescent="0.25">
      <c r="A4" s="118" t="s">
        <v>553</v>
      </c>
      <c r="B4" s="119"/>
      <c r="C4" s="2" t="s">
        <v>554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555</v>
      </c>
      <c r="K4" s="2" t="s">
        <v>556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557</v>
      </c>
      <c r="Q4" s="2" t="s">
        <v>558</v>
      </c>
      <c r="R4" s="2" t="s">
        <v>559</v>
      </c>
      <c r="S4" s="2" t="s">
        <v>560</v>
      </c>
      <c r="T4" s="15" t="s">
        <v>61</v>
      </c>
      <c r="U4" s="8" t="s">
        <v>561</v>
      </c>
      <c r="V4" s="8" t="s">
        <v>562</v>
      </c>
      <c r="W4" s="8" t="s">
        <v>563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3" s="9" customFormat="1" ht="21.15" customHeight="1" x14ac:dyDescent="0.25">
      <c r="A5" s="120"/>
      <c r="B5" s="121"/>
      <c r="C5" s="10" t="s">
        <v>564</v>
      </c>
      <c r="D5" s="10" t="s">
        <v>565</v>
      </c>
      <c r="E5" s="10" t="s">
        <v>566</v>
      </c>
      <c r="F5" s="10" t="s">
        <v>567</v>
      </c>
      <c r="G5" s="10" t="s">
        <v>568</v>
      </c>
      <c r="H5" s="10" t="s">
        <v>569</v>
      </c>
      <c r="I5" s="10" t="s">
        <v>570</v>
      </c>
      <c r="J5" s="10" t="s">
        <v>571</v>
      </c>
      <c r="K5" s="10" t="s">
        <v>572</v>
      </c>
      <c r="L5" s="10" t="s">
        <v>573</v>
      </c>
      <c r="M5" s="10" t="s">
        <v>574</v>
      </c>
      <c r="N5" s="10" t="s">
        <v>575</v>
      </c>
      <c r="O5" s="10" t="s">
        <v>576</v>
      </c>
      <c r="P5" s="10" t="s">
        <v>577</v>
      </c>
      <c r="Q5" s="10" t="s">
        <v>578</v>
      </c>
      <c r="R5" s="10" t="s">
        <v>579</v>
      </c>
      <c r="S5" s="10" t="s">
        <v>580</v>
      </c>
      <c r="T5" s="11" t="s">
        <v>581</v>
      </c>
      <c r="U5" s="11" t="s">
        <v>582</v>
      </c>
      <c r="V5" s="11" t="s">
        <v>583</v>
      </c>
      <c r="W5" s="11" t="s">
        <v>584</v>
      </c>
      <c r="X5" s="11" t="s">
        <v>585</v>
      </c>
      <c r="Y5" s="11" t="s">
        <v>586</v>
      </c>
      <c r="Z5" s="11" t="s">
        <v>587</v>
      </c>
      <c r="AA5" s="11" t="s">
        <v>588</v>
      </c>
      <c r="AB5" s="11" t="s">
        <v>589</v>
      </c>
      <c r="AC5" s="11" t="s">
        <v>590</v>
      </c>
      <c r="AD5" s="11" t="s">
        <v>591</v>
      </c>
      <c r="AE5" s="11" t="s">
        <v>592</v>
      </c>
    </row>
    <row r="6" spans="1:33" ht="12.6" x14ac:dyDescent="0.25">
      <c r="A6" s="122" t="s">
        <v>594</v>
      </c>
      <c r="B6" s="138"/>
      <c r="C6" s="73">
        <v>388189</v>
      </c>
      <c r="D6" s="73">
        <v>9967</v>
      </c>
      <c r="E6" s="73">
        <v>1262</v>
      </c>
      <c r="F6" s="73">
        <v>689</v>
      </c>
      <c r="G6" s="73">
        <v>596</v>
      </c>
      <c r="H6" s="73">
        <v>9939</v>
      </c>
      <c r="I6" s="73">
        <v>209</v>
      </c>
      <c r="J6" s="73">
        <v>129</v>
      </c>
      <c r="K6" s="73">
        <v>8</v>
      </c>
      <c r="L6" s="73">
        <v>56</v>
      </c>
      <c r="M6" s="73">
        <v>131</v>
      </c>
      <c r="N6" s="73">
        <v>81</v>
      </c>
      <c r="O6" s="73">
        <v>2890</v>
      </c>
      <c r="P6" s="73">
        <v>6672</v>
      </c>
      <c r="Q6" s="73">
        <v>83519</v>
      </c>
      <c r="R6" s="73">
        <v>93636</v>
      </c>
      <c r="S6" s="73">
        <v>139527</v>
      </c>
      <c r="T6" s="74">
        <v>989</v>
      </c>
      <c r="U6" s="74">
        <v>994</v>
      </c>
      <c r="V6" s="74">
        <v>1855</v>
      </c>
      <c r="W6" s="74">
        <v>84</v>
      </c>
      <c r="X6" s="74">
        <v>168</v>
      </c>
      <c r="Y6" s="74">
        <v>124</v>
      </c>
      <c r="Z6" s="74">
        <v>703</v>
      </c>
      <c r="AA6" s="74">
        <v>26792</v>
      </c>
      <c r="AB6" s="74">
        <v>30</v>
      </c>
      <c r="AC6" s="74">
        <v>93</v>
      </c>
      <c r="AD6" s="74">
        <v>184</v>
      </c>
      <c r="AE6" s="74">
        <v>6862</v>
      </c>
      <c r="AG6" s="88"/>
    </row>
    <row r="7" spans="1:33" ht="12.6" x14ac:dyDescent="0.25">
      <c r="A7" s="23" t="s">
        <v>120</v>
      </c>
      <c r="B7" s="24" t="s">
        <v>64</v>
      </c>
      <c r="C7" s="26">
        <v>316160</v>
      </c>
      <c r="D7" s="26">
        <v>4537</v>
      </c>
      <c r="E7" s="26">
        <v>524</v>
      </c>
      <c r="F7" s="26">
        <v>203</v>
      </c>
      <c r="G7" s="26">
        <v>245</v>
      </c>
      <c r="H7" s="26">
        <v>3316</v>
      </c>
      <c r="I7" s="26">
        <v>77</v>
      </c>
      <c r="J7" s="26">
        <v>57</v>
      </c>
      <c r="K7" s="26">
        <v>6</v>
      </c>
      <c r="L7" s="26">
        <v>31</v>
      </c>
      <c r="M7" s="26">
        <v>53</v>
      </c>
      <c r="N7" s="26">
        <v>36</v>
      </c>
      <c r="O7" s="26">
        <v>1520</v>
      </c>
      <c r="P7" s="26">
        <v>3820</v>
      </c>
      <c r="Q7" s="26">
        <v>64087</v>
      </c>
      <c r="R7" s="26">
        <v>75752</v>
      </c>
      <c r="S7" s="26">
        <v>131066</v>
      </c>
      <c r="T7" s="28">
        <v>368</v>
      </c>
      <c r="U7" s="28">
        <v>355</v>
      </c>
      <c r="V7" s="28">
        <v>942</v>
      </c>
      <c r="W7" s="28">
        <v>38</v>
      </c>
      <c r="X7" s="28">
        <v>86</v>
      </c>
      <c r="Y7" s="28">
        <v>53</v>
      </c>
      <c r="Z7" s="28">
        <v>314</v>
      </c>
      <c r="AA7" s="28">
        <v>23528</v>
      </c>
      <c r="AB7" s="28">
        <v>22</v>
      </c>
      <c r="AC7" s="28">
        <v>46</v>
      </c>
      <c r="AD7" s="28">
        <v>144</v>
      </c>
      <c r="AE7" s="28">
        <v>4934</v>
      </c>
      <c r="AG7" s="88"/>
    </row>
    <row r="8" spans="1:33" ht="12.6" x14ac:dyDescent="0.25">
      <c r="A8" s="13" t="s">
        <v>65</v>
      </c>
      <c r="B8" s="57" t="s">
        <v>66</v>
      </c>
      <c r="C8" s="73">
        <v>55242</v>
      </c>
      <c r="D8" s="73">
        <v>874</v>
      </c>
      <c r="E8" s="73">
        <v>122</v>
      </c>
      <c r="F8" s="73">
        <v>56</v>
      </c>
      <c r="G8" s="73">
        <v>64</v>
      </c>
      <c r="H8" s="73">
        <v>712</v>
      </c>
      <c r="I8" s="73">
        <v>10</v>
      </c>
      <c r="J8" s="73">
        <v>11</v>
      </c>
      <c r="K8" s="73">
        <v>1</v>
      </c>
      <c r="L8" s="73">
        <v>7</v>
      </c>
      <c r="M8" s="73">
        <v>9</v>
      </c>
      <c r="N8" s="73">
        <v>9</v>
      </c>
      <c r="O8" s="73">
        <v>348</v>
      </c>
      <c r="P8" s="73">
        <v>1191</v>
      </c>
      <c r="Q8" s="73">
        <v>14202</v>
      </c>
      <c r="R8" s="73">
        <v>13118</v>
      </c>
      <c r="S8" s="73">
        <v>18177</v>
      </c>
      <c r="T8" s="74">
        <v>126</v>
      </c>
      <c r="U8" s="74">
        <v>101</v>
      </c>
      <c r="V8" s="74">
        <v>141</v>
      </c>
      <c r="W8" s="74">
        <v>12</v>
      </c>
      <c r="X8" s="74">
        <v>22</v>
      </c>
      <c r="Y8" s="74">
        <v>19</v>
      </c>
      <c r="Z8" s="74">
        <v>62</v>
      </c>
      <c r="AA8" s="74">
        <v>4205</v>
      </c>
      <c r="AB8" s="74">
        <v>1</v>
      </c>
      <c r="AC8" s="74">
        <v>25</v>
      </c>
      <c r="AD8" s="74">
        <v>75</v>
      </c>
      <c r="AE8" s="74">
        <v>1542</v>
      </c>
      <c r="AG8" s="88"/>
    </row>
    <row r="9" spans="1:33" s="58" customFormat="1" ht="12.6" x14ac:dyDescent="0.25">
      <c r="A9" s="13" t="s">
        <v>67</v>
      </c>
      <c r="B9" s="57" t="s">
        <v>68</v>
      </c>
      <c r="C9" s="73">
        <v>4734</v>
      </c>
      <c r="D9" s="73">
        <v>55</v>
      </c>
      <c r="E9" s="73">
        <v>3</v>
      </c>
      <c r="F9" s="82" t="s">
        <v>69</v>
      </c>
      <c r="G9" s="73">
        <v>9</v>
      </c>
      <c r="H9" s="73">
        <v>52</v>
      </c>
      <c r="I9" s="73">
        <v>1</v>
      </c>
      <c r="J9" s="82" t="s">
        <v>69</v>
      </c>
      <c r="K9" s="73" t="s">
        <v>69</v>
      </c>
      <c r="L9" s="82" t="s">
        <v>69</v>
      </c>
      <c r="M9" s="82" t="s">
        <v>69</v>
      </c>
      <c r="N9" s="82" t="s">
        <v>69</v>
      </c>
      <c r="O9" s="73">
        <v>4</v>
      </c>
      <c r="P9" s="73">
        <v>26</v>
      </c>
      <c r="Q9" s="73">
        <v>1061</v>
      </c>
      <c r="R9" s="73">
        <v>995</v>
      </c>
      <c r="S9" s="73">
        <v>1671</v>
      </c>
      <c r="T9" s="74">
        <v>5</v>
      </c>
      <c r="U9" s="74">
        <v>3</v>
      </c>
      <c r="V9" s="74">
        <v>18</v>
      </c>
      <c r="W9" s="83" t="s">
        <v>69</v>
      </c>
      <c r="X9" s="74">
        <v>11</v>
      </c>
      <c r="Y9" s="83" t="s">
        <v>69</v>
      </c>
      <c r="Z9" s="74">
        <v>3</v>
      </c>
      <c r="AA9" s="74">
        <v>715</v>
      </c>
      <c r="AB9" s="83" t="s">
        <v>69</v>
      </c>
      <c r="AC9" s="83" t="s">
        <v>69</v>
      </c>
      <c r="AD9" s="74">
        <v>8</v>
      </c>
      <c r="AE9" s="74">
        <v>94</v>
      </c>
      <c r="AG9" s="88"/>
    </row>
    <row r="10" spans="1:33" ht="12.6" x14ac:dyDescent="0.25">
      <c r="A10" s="13" t="s">
        <v>70</v>
      </c>
      <c r="B10" s="57" t="s">
        <v>71</v>
      </c>
      <c r="C10" s="73">
        <v>74336</v>
      </c>
      <c r="D10" s="73">
        <v>372</v>
      </c>
      <c r="E10" s="73">
        <v>51</v>
      </c>
      <c r="F10" s="73">
        <v>20</v>
      </c>
      <c r="G10" s="73">
        <v>28</v>
      </c>
      <c r="H10" s="73">
        <v>459</v>
      </c>
      <c r="I10" s="73">
        <v>12</v>
      </c>
      <c r="J10" s="73" t="s">
        <v>69</v>
      </c>
      <c r="K10" s="73">
        <v>3</v>
      </c>
      <c r="L10" s="73">
        <v>4</v>
      </c>
      <c r="M10" s="73">
        <v>4</v>
      </c>
      <c r="N10" s="73">
        <v>10</v>
      </c>
      <c r="O10" s="73">
        <v>206</v>
      </c>
      <c r="P10" s="73">
        <v>417</v>
      </c>
      <c r="Q10" s="73">
        <v>12637</v>
      </c>
      <c r="R10" s="73">
        <v>22633</v>
      </c>
      <c r="S10" s="73">
        <v>33461</v>
      </c>
      <c r="T10" s="74">
        <v>48</v>
      </c>
      <c r="U10" s="74">
        <v>33</v>
      </c>
      <c r="V10" s="74">
        <v>122</v>
      </c>
      <c r="W10" s="74">
        <v>3</v>
      </c>
      <c r="X10" s="74">
        <v>7</v>
      </c>
      <c r="Y10" s="74">
        <v>5</v>
      </c>
      <c r="Z10" s="74">
        <v>57</v>
      </c>
      <c r="AA10" s="74">
        <v>3107</v>
      </c>
      <c r="AB10" s="74">
        <v>8</v>
      </c>
      <c r="AC10" s="74">
        <v>4</v>
      </c>
      <c r="AD10" s="74">
        <v>27</v>
      </c>
      <c r="AE10" s="74">
        <v>598</v>
      </c>
      <c r="AG10" s="88"/>
    </row>
    <row r="11" spans="1:33" ht="12.6" x14ac:dyDescent="0.25">
      <c r="A11" s="13" t="s">
        <v>72</v>
      </c>
      <c r="B11" s="57" t="s">
        <v>73</v>
      </c>
      <c r="C11" s="73">
        <v>16451</v>
      </c>
      <c r="D11" s="73">
        <v>122</v>
      </c>
      <c r="E11" s="73">
        <v>8</v>
      </c>
      <c r="F11" s="73">
        <v>9</v>
      </c>
      <c r="G11" s="73">
        <v>2</v>
      </c>
      <c r="H11" s="73">
        <v>88</v>
      </c>
      <c r="I11" s="82">
        <v>2</v>
      </c>
      <c r="J11" s="73">
        <v>5</v>
      </c>
      <c r="K11" s="82" t="s">
        <v>69</v>
      </c>
      <c r="L11" s="82" t="s">
        <v>69</v>
      </c>
      <c r="M11" s="73">
        <v>3</v>
      </c>
      <c r="N11" s="82">
        <v>1</v>
      </c>
      <c r="O11" s="73">
        <v>18</v>
      </c>
      <c r="P11" s="73">
        <v>150</v>
      </c>
      <c r="Q11" s="73">
        <v>2443</v>
      </c>
      <c r="R11" s="73">
        <v>7032</v>
      </c>
      <c r="S11" s="73">
        <v>5432</v>
      </c>
      <c r="T11" s="74">
        <v>9</v>
      </c>
      <c r="U11" s="74">
        <v>2</v>
      </c>
      <c r="V11" s="74">
        <v>21</v>
      </c>
      <c r="W11" s="74">
        <v>1</v>
      </c>
      <c r="X11" s="74">
        <v>6</v>
      </c>
      <c r="Y11" s="83" t="s">
        <v>69</v>
      </c>
      <c r="Z11" s="74">
        <v>8</v>
      </c>
      <c r="AA11" s="74">
        <v>1018</v>
      </c>
      <c r="AB11" s="83" t="s">
        <v>69</v>
      </c>
      <c r="AC11" s="83" t="s">
        <v>69</v>
      </c>
      <c r="AD11" s="74">
        <v>2</v>
      </c>
      <c r="AE11" s="74">
        <v>69</v>
      </c>
      <c r="AG11" s="88"/>
    </row>
    <row r="12" spans="1:33" ht="12.6" x14ac:dyDescent="0.25">
      <c r="A12" s="13" t="s">
        <v>74</v>
      </c>
      <c r="B12" s="57" t="s">
        <v>75</v>
      </c>
      <c r="C12" s="73">
        <v>10709</v>
      </c>
      <c r="D12" s="73">
        <v>64</v>
      </c>
      <c r="E12" s="73">
        <v>10</v>
      </c>
      <c r="F12" s="73">
        <v>1</v>
      </c>
      <c r="G12" s="73">
        <v>1</v>
      </c>
      <c r="H12" s="73">
        <v>41</v>
      </c>
      <c r="I12" s="82" t="s">
        <v>69</v>
      </c>
      <c r="J12" s="82" t="s">
        <v>69</v>
      </c>
      <c r="K12" s="82" t="s">
        <v>69</v>
      </c>
      <c r="L12" s="73">
        <v>6</v>
      </c>
      <c r="M12" s="82" t="s">
        <v>69</v>
      </c>
      <c r="N12" s="73" t="s">
        <v>69</v>
      </c>
      <c r="O12" s="73">
        <v>95</v>
      </c>
      <c r="P12" s="73">
        <v>35</v>
      </c>
      <c r="Q12" s="73">
        <v>2918</v>
      </c>
      <c r="R12" s="73">
        <v>1043</v>
      </c>
      <c r="S12" s="73">
        <v>5714</v>
      </c>
      <c r="T12" s="74">
        <v>4</v>
      </c>
      <c r="U12" s="83">
        <v>1</v>
      </c>
      <c r="V12" s="74">
        <v>8</v>
      </c>
      <c r="W12" s="83" t="s">
        <v>69</v>
      </c>
      <c r="X12" s="83" t="s">
        <v>69</v>
      </c>
      <c r="Y12" s="83" t="s">
        <v>69</v>
      </c>
      <c r="Z12" s="74">
        <v>6</v>
      </c>
      <c r="AA12" s="74">
        <v>678</v>
      </c>
      <c r="AB12" s="74">
        <v>1</v>
      </c>
      <c r="AC12" s="74">
        <v>3</v>
      </c>
      <c r="AD12" s="74">
        <v>7</v>
      </c>
      <c r="AE12" s="74">
        <v>73</v>
      </c>
      <c r="AG12" s="88"/>
    </row>
    <row r="13" spans="1:33" ht="12.6" x14ac:dyDescent="0.25">
      <c r="A13" s="13" t="s">
        <v>76</v>
      </c>
      <c r="B13" s="57" t="s">
        <v>77</v>
      </c>
      <c r="C13" s="73">
        <v>26271</v>
      </c>
      <c r="D13" s="73">
        <v>197</v>
      </c>
      <c r="E13" s="73">
        <v>10</v>
      </c>
      <c r="F13" s="73">
        <v>4</v>
      </c>
      <c r="G13" s="73">
        <v>6</v>
      </c>
      <c r="H13" s="73">
        <v>98</v>
      </c>
      <c r="I13" s="73">
        <v>5</v>
      </c>
      <c r="J13" s="82">
        <v>1</v>
      </c>
      <c r="K13" s="82" t="s">
        <v>69</v>
      </c>
      <c r="L13" s="82" t="s">
        <v>69</v>
      </c>
      <c r="M13" s="82" t="s">
        <v>69</v>
      </c>
      <c r="N13" s="82" t="s">
        <v>69</v>
      </c>
      <c r="O13" s="73">
        <v>53</v>
      </c>
      <c r="P13" s="73">
        <v>78</v>
      </c>
      <c r="Q13" s="73">
        <v>4788</v>
      </c>
      <c r="R13" s="73">
        <v>5825</v>
      </c>
      <c r="S13" s="73">
        <v>12700</v>
      </c>
      <c r="T13" s="74">
        <v>9</v>
      </c>
      <c r="U13" s="74">
        <v>4</v>
      </c>
      <c r="V13" s="74">
        <v>66</v>
      </c>
      <c r="W13" s="74">
        <v>1</v>
      </c>
      <c r="X13" s="74">
        <v>1</v>
      </c>
      <c r="Y13" s="74">
        <v>1</v>
      </c>
      <c r="Z13" s="74">
        <v>28</v>
      </c>
      <c r="AA13" s="74">
        <v>2083</v>
      </c>
      <c r="AB13" s="74" t="s">
        <v>69</v>
      </c>
      <c r="AC13" s="83" t="s">
        <v>69</v>
      </c>
      <c r="AD13" s="74">
        <v>5</v>
      </c>
      <c r="AE13" s="74">
        <v>308</v>
      </c>
      <c r="AG13" s="88"/>
    </row>
    <row r="14" spans="1:33" ht="12.6" x14ac:dyDescent="0.25">
      <c r="A14" s="13" t="s">
        <v>78</v>
      </c>
      <c r="B14" s="57" t="s">
        <v>79</v>
      </c>
      <c r="C14" s="73">
        <v>22096</v>
      </c>
      <c r="D14" s="73">
        <v>126</v>
      </c>
      <c r="E14" s="73">
        <v>23</v>
      </c>
      <c r="F14" s="73">
        <v>3</v>
      </c>
      <c r="G14" s="73">
        <v>6</v>
      </c>
      <c r="H14" s="73">
        <v>85</v>
      </c>
      <c r="I14" s="73">
        <v>1</v>
      </c>
      <c r="J14" s="73">
        <v>2</v>
      </c>
      <c r="K14" s="82" t="s">
        <v>69</v>
      </c>
      <c r="L14" s="73">
        <v>3</v>
      </c>
      <c r="M14" s="82" t="s">
        <v>69</v>
      </c>
      <c r="N14" s="82" t="s">
        <v>69</v>
      </c>
      <c r="O14" s="73">
        <v>11</v>
      </c>
      <c r="P14" s="73">
        <v>77</v>
      </c>
      <c r="Q14" s="73">
        <v>3602</v>
      </c>
      <c r="R14" s="73">
        <v>3197</v>
      </c>
      <c r="S14" s="73">
        <v>12691</v>
      </c>
      <c r="T14" s="74">
        <v>12</v>
      </c>
      <c r="U14" s="74">
        <v>14</v>
      </c>
      <c r="V14" s="74">
        <v>36</v>
      </c>
      <c r="W14" s="83">
        <v>2</v>
      </c>
      <c r="X14" s="74">
        <v>1</v>
      </c>
      <c r="Y14" s="74">
        <v>2</v>
      </c>
      <c r="Z14" s="74">
        <v>8</v>
      </c>
      <c r="AA14" s="74">
        <v>1998</v>
      </c>
      <c r="AB14" s="83" t="s">
        <v>69</v>
      </c>
      <c r="AC14" s="83" t="s">
        <v>69</v>
      </c>
      <c r="AD14" s="74">
        <v>3</v>
      </c>
      <c r="AE14" s="74">
        <v>193</v>
      </c>
      <c r="AG14" s="88"/>
    </row>
    <row r="15" spans="1:33" ht="12.6" x14ac:dyDescent="0.25">
      <c r="A15" s="13" t="s">
        <v>80</v>
      </c>
      <c r="B15" s="57" t="s">
        <v>81</v>
      </c>
      <c r="C15" s="73">
        <v>6430</v>
      </c>
      <c r="D15" s="73">
        <v>61</v>
      </c>
      <c r="E15" s="73">
        <v>3</v>
      </c>
      <c r="F15" s="82" t="s">
        <v>69</v>
      </c>
      <c r="G15" s="73">
        <v>4</v>
      </c>
      <c r="H15" s="73">
        <v>45</v>
      </c>
      <c r="I15" s="82" t="s">
        <v>69</v>
      </c>
      <c r="J15" s="82" t="s">
        <v>69</v>
      </c>
      <c r="K15" s="82" t="s">
        <v>69</v>
      </c>
      <c r="L15" s="82" t="s">
        <v>69</v>
      </c>
      <c r="M15" s="73">
        <v>2</v>
      </c>
      <c r="N15" s="82" t="s">
        <v>69</v>
      </c>
      <c r="O15" s="73">
        <v>2</v>
      </c>
      <c r="P15" s="73">
        <v>95</v>
      </c>
      <c r="Q15" s="73">
        <v>1479</v>
      </c>
      <c r="R15" s="73">
        <v>829</v>
      </c>
      <c r="S15" s="73">
        <v>2788</v>
      </c>
      <c r="T15" s="74">
        <v>2</v>
      </c>
      <c r="U15" s="74">
        <v>3</v>
      </c>
      <c r="V15" s="74">
        <v>16</v>
      </c>
      <c r="W15" s="83" t="s">
        <v>69</v>
      </c>
      <c r="X15" s="74" t="s">
        <v>69</v>
      </c>
      <c r="Y15" s="74" t="s">
        <v>69</v>
      </c>
      <c r="Z15" s="74">
        <v>8</v>
      </c>
      <c r="AA15" s="74">
        <v>930</v>
      </c>
      <c r="AB15" s="74">
        <v>1</v>
      </c>
      <c r="AC15" s="83" t="s">
        <v>69</v>
      </c>
      <c r="AD15" s="83" t="s">
        <v>69</v>
      </c>
      <c r="AE15" s="74">
        <v>162</v>
      </c>
      <c r="AG15" s="88"/>
    </row>
    <row r="16" spans="1:33" ht="12.6" x14ac:dyDescent="0.25">
      <c r="A16" s="13" t="s">
        <v>82</v>
      </c>
      <c r="B16" s="57" t="s">
        <v>83</v>
      </c>
      <c r="C16" s="73">
        <v>11990</v>
      </c>
      <c r="D16" s="73">
        <v>56</v>
      </c>
      <c r="E16" s="73">
        <v>9</v>
      </c>
      <c r="F16" s="82" t="s">
        <v>69</v>
      </c>
      <c r="G16" s="73">
        <v>1</v>
      </c>
      <c r="H16" s="73">
        <v>51</v>
      </c>
      <c r="I16" s="73" t="s">
        <v>69</v>
      </c>
      <c r="J16" s="82" t="s">
        <v>69</v>
      </c>
      <c r="K16" s="82" t="s">
        <v>69</v>
      </c>
      <c r="L16" s="82" t="s">
        <v>69</v>
      </c>
      <c r="M16" s="82" t="s">
        <v>69</v>
      </c>
      <c r="N16" s="82" t="s">
        <v>69</v>
      </c>
      <c r="O16" s="73">
        <v>110</v>
      </c>
      <c r="P16" s="73">
        <v>22</v>
      </c>
      <c r="Q16" s="73">
        <v>2138</v>
      </c>
      <c r="R16" s="73">
        <v>2144</v>
      </c>
      <c r="S16" s="73">
        <v>6127</v>
      </c>
      <c r="T16" s="74">
        <v>2</v>
      </c>
      <c r="U16" s="74">
        <v>12</v>
      </c>
      <c r="V16" s="74">
        <v>16</v>
      </c>
      <c r="W16" s="74">
        <v>7</v>
      </c>
      <c r="X16" s="83" t="s">
        <v>69</v>
      </c>
      <c r="Y16" s="74">
        <v>1</v>
      </c>
      <c r="Z16" s="74">
        <v>3</v>
      </c>
      <c r="AA16" s="74">
        <v>1182</v>
      </c>
      <c r="AB16" s="83" t="s">
        <v>69</v>
      </c>
      <c r="AC16" s="83" t="s">
        <v>69</v>
      </c>
      <c r="AD16" s="74">
        <v>3</v>
      </c>
      <c r="AE16" s="74">
        <v>106</v>
      </c>
      <c r="AG16" s="88"/>
    </row>
    <row r="17" spans="1:33" ht="12.6" x14ac:dyDescent="0.25">
      <c r="A17" s="13" t="s">
        <v>84</v>
      </c>
      <c r="B17" s="57" t="s">
        <v>85</v>
      </c>
      <c r="C17" s="73">
        <v>6382</v>
      </c>
      <c r="D17" s="73">
        <v>66</v>
      </c>
      <c r="E17" s="73">
        <v>1</v>
      </c>
      <c r="F17" s="73">
        <v>1</v>
      </c>
      <c r="G17" s="73">
        <v>1</v>
      </c>
      <c r="H17" s="73">
        <v>15</v>
      </c>
      <c r="I17" s="82" t="s">
        <v>69</v>
      </c>
      <c r="J17" s="82" t="s">
        <v>69</v>
      </c>
      <c r="K17" s="82" t="s">
        <v>69</v>
      </c>
      <c r="L17" s="82" t="s">
        <v>69</v>
      </c>
      <c r="M17" s="73">
        <v>2</v>
      </c>
      <c r="N17" s="73">
        <v>1</v>
      </c>
      <c r="O17" s="73">
        <v>48</v>
      </c>
      <c r="P17" s="73">
        <v>115</v>
      </c>
      <c r="Q17" s="73">
        <v>1127</v>
      </c>
      <c r="R17" s="73">
        <v>1016</v>
      </c>
      <c r="S17" s="73">
        <v>2840</v>
      </c>
      <c r="T17" s="74">
        <v>5</v>
      </c>
      <c r="U17" s="74">
        <v>5</v>
      </c>
      <c r="V17" s="74">
        <v>3</v>
      </c>
      <c r="W17" s="83" t="s">
        <v>69</v>
      </c>
      <c r="X17" s="83" t="s">
        <v>69</v>
      </c>
      <c r="Y17" s="74">
        <v>1</v>
      </c>
      <c r="Z17" s="74">
        <v>1</v>
      </c>
      <c r="AA17" s="74">
        <v>1005</v>
      </c>
      <c r="AB17" s="83" t="s">
        <v>69</v>
      </c>
      <c r="AC17" s="83" t="s">
        <v>69</v>
      </c>
      <c r="AD17" s="83" t="s">
        <v>69</v>
      </c>
      <c r="AE17" s="74">
        <v>129</v>
      </c>
      <c r="AG17" s="88"/>
    </row>
    <row r="18" spans="1:33" ht="12.6" x14ac:dyDescent="0.25">
      <c r="A18" s="13" t="s">
        <v>86</v>
      </c>
      <c r="B18" s="57" t="s">
        <v>87</v>
      </c>
      <c r="C18" s="73">
        <v>17151</v>
      </c>
      <c r="D18" s="73">
        <v>57</v>
      </c>
      <c r="E18" s="73">
        <v>8</v>
      </c>
      <c r="F18" s="73">
        <v>8</v>
      </c>
      <c r="G18" s="73">
        <v>7</v>
      </c>
      <c r="H18" s="73">
        <v>70</v>
      </c>
      <c r="I18" s="73">
        <v>1</v>
      </c>
      <c r="J18" s="82" t="s">
        <v>69</v>
      </c>
      <c r="K18" s="82" t="s">
        <v>69</v>
      </c>
      <c r="L18" s="82" t="s">
        <v>69</v>
      </c>
      <c r="M18" s="73">
        <v>1</v>
      </c>
      <c r="N18" s="82">
        <v>1</v>
      </c>
      <c r="O18" s="73">
        <v>61</v>
      </c>
      <c r="P18" s="73">
        <v>46</v>
      </c>
      <c r="Q18" s="73">
        <v>1897</v>
      </c>
      <c r="R18" s="73">
        <v>2754</v>
      </c>
      <c r="S18" s="73">
        <v>10839</v>
      </c>
      <c r="T18" s="74">
        <v>11</v>
      </c>
      <c r="U18" s="74">
        <v>5</v>
      </c>
      <c r="V18" s="74">
        <v>10</v>
      </c>
      <c r="W18" s="83" t="s">
        <v>69</v>
      </c>
      <c r="X18" s="74">
        <v>10</v>
      </c>
      <c r="Y18" s="83" t="s">
        <v>69</v>
      </c>
      <c r="Z18" s="74">
        <v>4</v>
      </c>
      <c r="AA18" s="74">
        <v>1232</v>
      </c>
      <c r="AB18" s="83" t="s">
        <v>69</v>
      </c>
      <c r="AC18" s="83" t="s">
        <v>69</v>
      </c>
      <c r="AD18" s="83" t="s">
        <v>69</v>
      </c>
      <c r="AE18" s="74">
        <v>129</v>
      </c>
      <c r="AG18" s="88"/>
    </row>
    <row r="19" spans="1:33" s="58" customFormat="1" ht="12.6" x14ac:dyDescent="0.25">
      <c r="A19" s="13" t="s">
        <v>88</v>
      </c>
      <c r="B19" s="57" t="s">
        <v>89</v>
      </c>
      <c r="C19" s="73">
        <v>14065</v>
      </c>
      <c r="D19" s="73">
        <v>219</v>
      </c>
      <c r="E19" s="73">
        <v>26</v>
      </c>
      <c r="F19" s="73">
        <v>17</v>
      </c>
      <c r="G19" s="73">
        <v>10</v>
      </c>
      <c r="H19" s="73">
        <v>99</v>
      </c>
      <c r="I19" s="73">
        <v>7</v>
      </c>
      <c r="J19" s="73">
        <v>18</v>
      </c>
      <c r="K19" s="73" t="s">
        <v>69</v>
      </c>
      <c r="L19" s="73">
        <v>4</v>
      </c>
      <c r="M19" s="73">
        <v>6</v>
      </c>
      <c r="N19" s="73">
        <v>2</v>
      </c>
      <c r="O19" s="73">
        <v>30</v>
      </c>
      <c r="P19" s="73">
        <v>162</v>
      </c>
      <c r="Q19" s="73">
        <v>2968</v>
      </c>
      <c r="R19" s="73">
        <v>3203</v>
      </c>
      <c r="S19" s="73">
        <v>5528</v>
      </c>
      <c r="T19" s="74">
        <v>25</v>
      </c>
      <c r="U19" s="74">
        <v>25</v>
      </c>
      <c r="V19" s="74">
        <v>52</v>
      </c>
      <c r="W19" s="83" t="s">
        <v>69</v>
      </c>
      <c r="X19" s="74">
        <v>19</v>
      </c>
      <c r="Y19" s="83">
        <v>1</v>
      </c>
      <c r="Z19" s="74">
        <v>21</v>
      </c>
      <c r="AA19" s="74">
        <v>1338</v>
      </c>
      <c r="AB19" s="74">
        <v>2</v>
      </c>
      <c r="AC19" s="83">
        <v>3</v>
      </c>
      <c r="AD19" s="74">
        <v>3</v>
      </c>
      <c r="AE19" s="74">
        <v>277</v>
      </c>
      <c r="AG19" s="88"/>
    </row>
    <row r="20" spans="1:33" ht="12.6" x14ac:dyDescent="0.25">
      <c r="A20" s="13" t="s">
        <v>90</v>
      </c>
      <c r="B20" s="57" t="s">
        <v>91</v>
      </c>
      <c r="C20" s="73">
        <v>7372</v>
      </c>
      <c r="D20" s="73">
        <v>93</v>
      </c>
      <c r="E20" s="73">
        <v>11</v>
      </c>
      <c r="F20" s="73">
        <v>1</v>
      </c>
      <c r="G20" s="73">
        <v>7</v>
      </c>
      <c r="H20" s="73">
        <v>64</v>
      </c>
      <c r="I20" s="82" t="s">
        <v>69</v>
      </c>
      <c r="J20" s="73">
        <v>7</v>
      </c>
      <c r="K20" s="82">
        <v>1</v>
      </c>
      <c r="L20" s="82" t="s">
        <v>69</v>
      </c>
      <c r="M20" s="73">
        <v>4</v>
      </c>
      <c r="N20" s="82" t="s">
        <v>69</v>
      </c>
      <c r="O20" s="73">
        <v>3</v>
      </c>
      <c r="P20" s="73">
        <v>100</v>
      </c>
      <c r="Q20" s="73">
        <v>2128</v>
      </c>
      <c r="R20" s="73">
        <v>1677</v>
      </c>
      <c r="S20" s="73">
        <v>2000</v>
      </c>
      <c r="T20" s="74">
        <v>12</v>
      </c>
      <c r="U20" s="74">
        <v>4</v>
      </c>
      <c r="V20" s="74">
        <v>16</v>
      </c>
      <c r="W20" s="83" t="s">
        <v>69</v>
      </c>
      <c r="X20" s="83">
        <v>1</v>
      </c>
      <c r="Y20" s="83" t="s">
        <v>69</v>
      </c>
      <c r="Z20" s="74">
        <v>3</v>
      </c>
      <c r="AA20" s="74">
        <v>1015</v>
      </c>
      <c r="AB20" s="74">
        <v>2</v>
      </c>
      <c r="AC20" s="74">
        <v>2</v>
      </c>
      <c r="AD20" s="74">
        <v>6</v>
      </c>
      <c r="AE20" s="74">
        <v>215</v>
      </c>
      <c r="AG20" s="88"/>
    </row>
    <row r="21" spans="1:33" ht="12.6" x14ac:dyDescent="0.25">
      <c r="A21" s="13" t="s">
        <v>92</v>
      </c>
      <c r="B21" s="57" t="s">
        <v>93</v>
      </c>
      <c r="C21" s="73">
        <v>1127</v>
      </c>
      <c r="D21" s="73">
        <v>63</v>
      </c>
      <c r="E21" s="73" t="s">
        <v>69</v>
      </c>
      <c r="F21" s="73">
        <v>2</v>
      </c>
      <c r="G21" s="73">
        <v>1</v>
      </c>
      <c r="H21" s="73">
        <v>17</v>
      </c>
      <c r="I21" s="82" t="s">
        <v>69</v>
      </c>
      <c r="J21" s="73" t="s">
        <v>69</v>
      </c>
      <c r="K21" s="82" t="s">
        <v>69</v>
      </c>
      <c r="L21" s="82" t="s">
        <v>69</v>
      </c>
      <c r="M21" s="73">
        <v>16</v>
      </c>
      <c r="N21" s="82" t="s">
        <v>69</v>
      </c>
      <c r="O21" s="73">
        <v>2</v>
      </c>
      <c r="P21" s="73">
        <v>9</v>
      </c>
      <c r="Q21" s="73">
        <v>311</v>
      </c>
      <c r="R21" s="73">
        <v>193</v>
      </c>
      <c r="S21" s="73">
        <v>259</v>
      </c>
      <c r="T21" s="74">
        <v>1</v>
      </c>
      <c r="U21" s="83">
        <v>1</v>
      </c>
      <c r="V21" s="74">
        <v>11</v>
      </c>
      <c r="W21" s="83" t="s">
        <v>69</v>
      </c>
      <c r="X21" s="74">
        <v>1</v>
      </c>
      <c r="Y21" s="74">
        <v>1</v>
      </c>
      <c r="Z21" s="74">
        <v>2</v>
      </c>
      <c r="AA21" s="74">
        <v>224</v>
      </c>
      <c r="AB21" s="83" t="s">
        <v>69</v>
      </c>
      <c r="AC21" s="83" t="s">
        <v>69</v>
      </c>
      <c r="AD21" s="83" t="s">
        <v>69</v>
      </c>
      <c r="AE21" s="74">
        <v>13</v>
      </c>
      <c r="AG21" s="88"/>
    </row>
    <row r="22" spans="1:33" ht="12.6" x14ac:dyDescent="0.25">
      <c r="A22" s="13" t="s">
        <v>94</v>
      </c>
      <c r="B22" s="57" t="s">
        <v>95</v>
      </c>
      <c r="C22" s="73">
        <v>4798</v>
      </c>
      <c r="D22" s="73">
        <v>69</v>
      </c>
      <c r="E22" s="73">
        <v>16</v>
      </c>
      <c r="F22" s="73">
        <v>15</v>
      </c>
      <c r="G22" s="73">
        <v>5</v>
      </c>
      <c r="H22" s="73">
        <v>47</v>
      </c>
      <c r="I22" s="82" t="s">
        <v>69</v>
      </c>
      <c r="J22" s="82" t="s">
        <v>69</v>
      </c>
      <c r="K22" s="73">
        <v>1</v>
      </c>
      <c r="L22" s="82" t="s">
        <v>69</v>
      </c>
      <c r="M22" s="73">
        <v>4</v>
      </c>
      <c r="N22" s="82" t="s">
        <v>69</v>
      </c>
      <c r="O22" s="73">
        <v>123</v>
      </c>
      <c r="P22" s="73">
        <v>50</v>
      </c>
      <c r="Q22" s="73">
        <v>815</v>
      </c>
      <c r="R22" s="73">
        <v>726</v>
      </c>
      <c r="S22" s="73">
        <v>2568</v>
      </c>
      <c r="T22" s="74">
        <v>9</v>
      </c>
      <c r="U22" s="74">
        <v>5</v>
      </c>
      <c r="V22" s="74">
        <v>15</v>
      </c>
      <c r="W22" s="83" t="s">
        <v>69</v>
      </c>
      <c r="X22" s="83" t="s">
        <v>69</v>
      </c>
      <c r="Y22" s="83" t="s">
        <v>69</v>
      </c>
      <c r="Z22" s="74">
        <v>4</v>
      </c>
      <c r="AA22" s="74">
        <v>258</v>
      </c>
      <c r="AB22" s="83" t="s">
        <v>69</v>
      </c>
      <c r="AC22" s="74">
        <v>1</v>
      </c>
      <c r="AD22" s="74">
        <v>1</v>
      </c>
      <c r="AE22" s="74">
        <v>66</v>
      </c>
      <c r="AG22" s="88"/>
    </row>
    <row r="23" spans="1:33" ht="12.6" x14ac:dyDescent="0.25">
      <c r="A23" s="13" t="s">
        <v>96</v>
      </c>
      <c r="B23" s="57" t="s">
        <v>97</v>
      </c>
      <c r="C23" s="73">
        <v>540</v>
      </c>
      <c r="D23" s="73">
        <v>15</v>
      </c>
      <c r="E23" s="73">
        <v>1</v>
      </c>
      <c r="F23" s="82" t="s">
        <v>69</v>
      </c>
      <c r="G23" s="82" t="s">
        <v>69</v>
      </c>
      <c r="H23" s="73">
        <v>1</v>
      </c>
      <c r="I23" s="82" t="s">
        <v>69</v>
      </c>
      <c r="J23" s="82" t="s">
        <v>69</v>
      </c>
      <c r="K23" s="82" t="s">
        <v>69</v>
      </c>
      <c r="L23" s="82" t="s">
        <v>69</v>
      </c>
      <c r="M23" s="82" t="s">
        <v>69</v>
      </c>
      <c r="N23" s="82" t="s">
        <v>69</v>
      </c>
      <c r="O23" s="82" t="s">
        <v>69</v>
      </c>
      <c r="P23" s="82" t="s">
        <v>69</v>
      </c>
      <c r="Q23" s="73">
        <v>128</v>
      </c>
      <c r="R23" s="73">
        <v>45</v>
      </c>
      <c r="S23" s="73">
        <v>241</v>
      </c>
      <c r="T23" s="83" t="s">
        <v>69</v>
      </c>
      <c r="U23" s="83" t="s">
        <v>69</v>
      </c>
      <c r="V23" s="83" t="s">
        <v>69</v>
      </c>
      <c r="W23" s="83" t="s">
        <v>69</v>
      </c>
      <c r="X23" s="83" t="s">
        <v>69</v>
      </c>
      <c r="Y23" s="83" t="s">
        <v>69</v>
      </c>
      <c r="Z23" s="83" t="s">
        <v>69</v>
      </c>
      <c r="AA23" s="74">
        <v>89</v>
      </c>
      <c r="AB23" s="83" t="s">
        <v>69</v>
      </c>
      <c r="AC23" s="83" t="s">
        <v>69</v>
      </c>
      <c r="AD23" s="83" t="s">
        <v>69</v>
      </c>
      <c r="AE23" s="74">
        <v>20</v>
      </c>
      <c r="AG23" s="88"/>
    </row>
    <row r="24" spans="1:33" ht="12.6" x14ac:dyDescent="0.25">
      <c r="A24" s="13" t="s">
        <v>98</v>
      </c>
      <c r="B24" s="57" t="s">
        <v>99</v>
      </c>
      <c r="C24" s="73">
        <v>3373</v>
      </c>
      <c r="D24" s="73">
        <v>73</v>
      </c>
      <c r="E24" s="73">
        <v>2</v>
      </c>
      <c r="F24" s="73">
        <v>4</v>
      </c>
      <c r="G24" s="73">
        <v>2</v>
      </c>
      <c r="H24" s="73">
        <v>39</v>
      </c>
      <c r="I24" s="82" t="s">
        <v>69</v>
      </c>
      <c r="J24" s="82" t="s">
        <v>69</v>
      </c>
      <c r="K24" s="82" t="s">
        <v>69</v>
      </c>
      <c r="L24" s="82" t="s">
        <v>69</v>
      </c>
      <c r="M24" s="82" t="s">
        <v>69</v>
      </c>
      <c r="N24" s="82" t="s">
        <v>69</v>
      </c>
      <c r="O24" s="73">
        <v>45</v>
      </c>
      <c r="P24" s="73">
        <v>99</v>
      </c>
      <c r="Q24" s="73">
        <v>1053</v>
      </c>
      <c r="R24" s="73">
        <v>623</v>
      </c>
      <c r="S24" s="73">
        <v>927</v>
      </c>
      <c r="T24" s="74">
        <v>9</v>
      </c>
      <c r="U24" s="74">
        <v>2</v>
      </c>
      <c r="V24" s="74">
        <v>4</v>
      </c>
      <c r="W24" s="83" t="s">
        <v>69</v>
      </c>
      <c r="X24" s="83">
        <v>1</v>
      </c>
      <c r="Y24" s="83" t="s">
        <v>69</v>
      </c>
      <c r="Z24" s="74">
        <v>2</v>
      </c>
      <c r="AA24" s="74">
        <v>382</v>
      </c>
      <c r="AB24" s="83" t="s">
        <v>69</v>
      </c>
      <c r="AC24" s="83" t="s">
        <v>69</v>
      </c>
      <c r="AD24" s="74">
        <v>3</v>
      </c>
      <c r="AE24" s="74">
        <v>103</v>
      </c>
      <c r="AG24" s="88"/>
    </row>
    <row r="25" spans="1:33" ht="12.6" x14ac:dyDescent="0.25">
      <c r="A25" s="13" t="s">
        <v>100</v>
      </c>
      <c r="B25" s="57" t="s">
        <v>101</v>
      </c>
      <c r="C25" s="73">
        <v>10392</v>
      </c>
      <c r="D25" s="73">
        <v>544</v>
      </c>
      <c r="E25" s="73">
        <v>45</v>
      </c>
      <c r="F25" s="73">
        <v>29</v>
      </c>
      <c r="G25" s="73">
        <v>36</v>
      </c>
      <c r="H25" s="73">
        <v>329</v>
      </c>
      <c r="I25" s="73">
        <v>11</v>
      </c>
      <c r="J25" s="73">
        <v>2</v>
      </c>
      <c r="K25" s="82" t="s">
        <v>69</v>
      </c>
      <c r="L25" s="73" t="s">
        <v>69</v>
      </c>
      <c r="M25" s="73" t="s">
        <v>69</v>
      </c>
      <c r="N25" s="73">
        <v>2</v>
      </c>
      <c r="O25" s="73">
        <v>145</v>
      </c>
      <c r="P25" s="73">
        <v>254</v>
      </c>
      <c r="Q25" s="73">
        <v>2101</v>
      </c>
      <c r="R25" s="73">
        <v>4204</v>
      </c>
      <c r="S25" s="73">
        <v>1769</v>
      </c>
      <c r="T25" s="74">
        <v>42</v>
      </c>
      <c r="U25" s="74">
        <v>85</v>
      </c>
      <c r="V25" s="74">
        <v>80</v>
      </c>
      <c r="W25" s="74" t="s">
        <v>69</v>
      </c>
      <c r="X25" s="74">
        <v>2</v>
      </c>
      <c r="Y25" s="74">
        <v>4</v>
      </c>
      <c r="Z25" s="74">
        <v>22</v>
      </c>
      <c r="AA25" s="74">
        <v>514</v>
      </c>
      <c r="AB25" s="74" t="s">
        <v>69</v>
      </c>
      <c r="AC25" s="74">
        <v>3</v>
      </c>
      <c r="AD25" s="83" t="s">
        <v>69</v>
      </c>
      <c r="AE25" s="74">
        <v>169</v>
      </c>
      <c r="AG25" s="88"/>
    </row>
    <row r="26" spans="1:33" ht="12.6" x14ac:dyDescent="0.25">
      <c r="A26" s="13" t="s">
        <v>102</v>
      </c>
      <c r="B26" s="57" t="s">
        <v>103</v>
      </c>
      <c r="C26" s="73">
        <v>14537</v>
      </c>
      <c r="D26" s="73">
        <v>938</v>
      </c>
      <c r="E26" s="73">
        <v>105</v>
      </c>
      <c r="F26" s="73">
        <v>24</v>
      </c>
      <c r="G26" s="73">
        <v>46</v>
      </c>
      <c r="H26" s="73">
        <v>732</v>
      </c>
      <c r="I26" s="73">
        <v>23</v>
      </c>
      <c r="J26" s="73">
        <v>4</v>
      </c>
      <c r="K26" s="82" t="s">
        <v>69</v>
      </c>
      <c r="L26" s="73">
        <v>7</v>
      </c>
      <c r="M26" s="73">
        <v>1</v>
      </c>
      <c r="N26" s="73">
        <v>5</v>
      </c>
      <c r="O26" s="73">
        <v>153</v>
      </c>
      <c r="P26" s="73">
        <v>613</v>
      </c>
      <c r="Q26" s="73">
        <v>4346</v>
      </c>
      <c r="R26" s="73">
        <v>2727</v>
      </c>
      <c r="S26" s="73">
        <v>3130</v>
      </c>
      <c r="T26" s="74">
        <v>31</v>
      </c>
      <c r="U26" s="74">
        <v>31</v>
      </c>
      <c r="V26" s="74">
        <v>193</v>
      </c>
      <c r="W26" s="74">
        <v>5</v>
      </c>
      <c r="X26" s="74">
        <v>4</v>
      </c>
      <c r="Y26" s="74">
        <v>7</v>
      </c>
      <c r="Z26" s="74">
        <v>57</v>
      </c>
      <c r="AA26" s="74">
        <v>885</v>
      </c>
      <c r="AB26" s="83">
        <v>7</v>
      </c>
      <c r="AC26" s="74">
        <v>5</v>
      </c>
      <c r="AD26" s="83" t="s">
        <v>69</v>
      </c>
      <c r="AE26" s="74">
        <v>458</v>
      </c>
      <c r="AG26" s="88"/>
    </row>
    <row r="27" spans="1:33" ht="12.6" x14ac:dyDescent="0.25">
      <c r="A27" s="13" t="s">
        <v>104</v>
      </c>
      <c r="B27" s="57" t="s">
        <v>105</v>
      </c>
      <c r="C27" s="73">
        <v>2299</v>
      </c>
      <c r="D27" s="73">
        <v>116</v>
      </c>
      <c r="E27" s="73">
        <v>23</v>
      </c>
      <c r="F27" s="73" t="s">
        <v>69</v>
      </c>
      <c r="G27" s="73">
        <v>6</v>
      </c>
      <c r="H27" s="73">
        <v>59</v>
      </c>
      <c r="I27" s="73">
        <v>1</v>
      </c>
      <c r="J27" s="73" t="s">
        <v>69</v>
      </c>
      <c r="K27" s="82" t="s">
        <v>69</v>
      </c>
      <c r="L27" s="82" t="s">
        <v>69</v>
      </c>
      <c r="M27" s="73" t="s">
        <v>69</v>
      </c>
      <c r="N27" s="73">
        <v>5</v>
      </c>
      <c r="O27" s="73">
        <v>30</v>
      </c>
      <c r="P27" s="73">
        <v>16</v>
      </c>
      <c r="Q27" s="73">
        <v>600</v>
      </c>
      <c r="R27" s="73">
        <v>469</v>
      </c>
      <c r="S27" s="73">
        <v>645</v>
      </c>
      <c r="T27" s="74" t="s">
        <v>69</v>
      </c>
      <c r="U27" s="74">
        <v>1</v>
      </c>
      <c r="V27" s="74">
        <v>33</v>
      </c>
      <c r="W27" s="74">
        <v>2</v>
      </c>
      <c r="X27" s="83" t="s">
        <v>69</v>
      </c>
      <c r="Y27" s="74">
        <v>1</v>
      </c>
      <c r="Z27" s="74">
        <v>4</v>
      </c>
      <c r="AA27" s="74">
        <v>213</v>
      </c>
      <c r="AB27" s="83" t="s">
        <v>69</v>
      </c>
      <c r="AC27" s="83" t="s">
        <v>69</v>
      </c>
      <c r="AD27" s="83" t="s">
        <v>69</v>
      </c>
      <c r="AE27" s="74">
        <v>75</v>
      </c>
      <c r="AG27" s="88"/>
    </row>
    <row r="28" spans="1:33" ht="12.6" x14ac:dyDescent="0.25">
      <c r="A28" s="13" t="s">
        <v>106</v>
      </c>
      <c r="B28" s="57" t="s">
        <v>107</v>
      </c>
      <c r="C28" s="73">
        <v>5865</v>
      </c>
      <c r="D28" s="73">
        <v>357</v>
      </c>
      <c r="E28" s="73">
        <v>47</v>
      </c>
      <c r="F28" s="73">
        <v>9</v>
      </c>
      <c r="G28" s="73">
        <v>3</v>
      </c>
      <c r="H28" s="73">
        <v>213</v>
      </c>
      <c r="I28" s="73">
        <v>3</v>
      </c>
      <c r="J28" s="73">
        <v>7</v>
      </c>
      <c r="K28" s="82" t="s">
        <v>69</v>
      </c>
      <c r="L28" s="82" t="s">
        <v>69</v>
      </c>
      <c r="M28" s="73">
        <v>1</v>
      </c>
      <c r="N28" s="73" t="s">
        <v>69</v>
      </c>
      <c r="O28" s="73">
        <v>33</v>
      </c>
      <c r="P28" s="73">
        <v>265</v>
      </c>
      <c r="Q28" s="73">
        <v>1345</v>
      </c>
      <c r="R28" s="73">
        <v>1299</v>
      </c>
      <c r="S28" s="73">
        <v>1559</v>
      </c>
      <c r="T28" s="74">
        <v>6</v>
      </c>
      <c r="U28" s="74">
        <v>18</v>
      </c>
      <c r="V28" s="74">
        <v>81</v>
      </c>
      <c r="W28" s="74">
        <v>5</v>
      </c>
      <c r="X28" s="83" t="s">
        <v>69</v>
      </c>
      <c r="Y28" s="74">
        <v>10</v>
      </c>
      <c r="Z28" s="74">
        <v>11</v>
      </c>
      <c r="AA28" s="74">
        <v>457</v>
      </c>
      <c r="AB28" s="83" t="s">
        <v>69</v>
      </c>
      <c r="AC28" s="83" t="s">
        <v>69</v>
      </c>
      <c r="AD28" s="83">
        <v>1</v>
      </c>
      <c r="AE28" s="74">
        <v>135</v>
      </c>
      <c r="AG28" s="88"/>
    </row>
    <row r="29" spans="1:33" s="58" customFormat="1" ht="12.75" customHeight="1" x14ac:dyDescent="0.25">
      <c r="A29" s="23" t="s">
        <v>108</v>
      </c>
      <c r="B29" s="24" t="s">
        <v>109</v>
      </c>
      <c r="C29" s="26">
        <v>53366</v>
      </c>
      <c r="D29" s="26">
        <v>4836</v>
      </c>
      <c r="E29" s="26">
        <v>676</v>
      </c>
      <c r="F29" s="26">
        <v>459</v>
      </c>
      <c r="G29" s="26">
        <v>327</v>
      </c>
      <c r="H29" s="26">
        <v>5530</v>
      </c>
      <c r="I29" s="26">
        <v>124</v>
      </c>
      <c r="J29" s="26">
        <v>61</v>
      </c>
      <c r="K29" s="26">
        <v>2</v>
      </c>
      <c r="L29" s="26">
        <v>23</v>
      </c>
      <c r="M29" s="26">
        <v>74</v>
      </c>
      <c r="N29" s="26">
        <v>43</v>
      </c>
      <c r="O29" s="26">
        <v>1249</v>
      </c>
      <c r="P29" s="26">
        <v>2492</v>
      </c>
      <c r="Q29" s="26">
        <v>16212</v>
      </c>
      <c r="R29" s="26">
        <v>10758</v>
      </c>
      <c r="S29" s="26">
        <v>4603</v>
      </c>
      <c r="T29" s="28">
        <v>587</v>
      </c>
      <c r="U29" s="28">
        <v>621</v>
      </c>
      <c r="V29" s="28">
        <v>686</v>
      </c>
      <c r="W29" s="28">
        <v>41</v>
      </c>
      <c r="X29" s="28">
        <v>69</v>
      </c>
      <c r="Y29" s="28">
        <v>55</v>
      </c>
      <c r="Z29" s="28">
        <v>336</v>
      </c>
      <c r="AA29" s="28">
        <v>1871</v>
      </c>
      <c r="AB29" s="28">
        <v>8</v>
      </c>
      <c r="AC29" s="28">
        <v>32</v>
      </c>
      <c r="AD29" s="28">
        <v>24</v>
      </c>
      <c r="AE29" s="28">
        <v>1567</v>
      </c>
      <c r="AG29" s="88"/>
    </row>
    <row r="30" spans="1:33" s="58" customFormat="1" ht="12.6" x14ac:dyDescent="0.25">
      <c r="A30" s="23" t="s">
        <v>110</v>
      </c>
      <c r="B30" s="24" t="s">
        <v>111</v>
      </c>
      <c r="C30" s="26">
        <v>18239</v>
      </c>
      <c r="D30" s="26">
        <v>594</v>
      </c>
      <c r="E30" s="26">
        <v>62</v>
      </c>
      <c r="F30" s="26">
        <v>27</v>
      </c>
      <c r="G30" s="26">
        <v>24</v>
      </c>
      <c r="H30" s="26">
        <v>1092</v>
      </c>
      <c r="I30" s="26">
        <v>8</v>
      </c>
      <c r="J30" s="26">
        <v>11</v>
      </c>
      <c r="K30" s="29" t="s">
        <v>69</v>
      </c>
      <c r="L30" s="26">
        <v>2</v>
      </c>
      <c r="M30" s="26">
        <v>4</v>
      </c>
      <c r="N30" s="26">
        <v>2</v>
      </c>
      <c r="O30" s="26">
        <v>121</v>
      </c>
      <c r="P30" s="26">
        <v>357</v>
      </c>
      <c r="Q30" s="26">
        <v>3125</v>
      </c>
      <c r="R30" s="26">
        <v>7089</v>
      </c>
      <c r="S30" s="26">
        <v>3673</v>
      </c>
      <c r="T30" s="28">
        <v>33</v>
      </c>
      <c r="U30" s="28">
        <v>18</v>
      </c>
      <c r="V30" s="28">
        <v>227</v>
      </c>
      <c r="W30" s="28">
        <v>3</v>
      </c>
      <c r="X30" s="28">
        <v>13</v>
      </c>
      <c r="Y30" s="28">
        <v>16</v>
      </c>
      <c r="Z30" s="28">
        <v>53</v>
      </c>
      <c r="AA30" s="28">
        <v>1318</v>
      </c>
      <c r="AB30" s="30" t="s">
        <v>69</v>
      </c>
      <c r="AC30" s="28">
        <v>15</v>
      </c>
      <c r="AD30" s="28">
        <v>5</v>
      </c>
      <c r="AE30" s="28">
        <v>347</v>
      </c>
      <c r="AG30" s="88"/>
    </row>
    <row r="31" spans="1:33" s="58" customFormat="1" ht="12.6" x14ac:dyDescent="0.25">
      <c r="A31" s="23" t="s">
        <v>112</v>
      </c>
      <c r="B31" s="24" t="s">
        <v>113</v>
      </c>
      <c r="C31" s="26">
        <v>424</v>
      </c>
      <c r="D31" s="29" t="s">
        <v>69</v>
      </c>
      <c r="E31" s="29" t="s">
        <v>69</v>
      </c>
      <c r="F31" s="29" t="s">
        <v>69</v>
      </c>
      <c r="G31" s="29" t="s">
        <v>69</v>
      </c>
      <c r="H31" s="29">
        <v>1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95</v>
      </c>
      <c r="R31" s="26">
        <v>37</v>
      </c>
      <c r="S31" s="26">
        <v>185</v>
      </c>
      <c r="T31" s="28">
        <v>1</v>
      </c>
      <c r="U31" s="28" t="s">
        <v>69</v>
      </c>
      <c r="V31" s="30" t="s">
        <v>69</v>
      </c>
      <c r="W31" s="30">
        <v>2</v>
      </c>
      <c r="X31" s="30" t="s">
        <v>69</v>
      </c>
      <c r="Y31" s="30" t="s">
        <v>69</v>
      </c>
      <c r="Z31" s="30" t="s">
        <v>69</v>
      </c>
      <c r="AA31" s="28">
        <v>75</v>
      </c>
      <c r="AB31" s="30" t="s">
        <v>69</v>
      </c>
      <c r="AC31" s="30" t="s">
        <v>69</v>
      </c>
      <c r="AD31" s="28">
        <v>11</v>
      </c>
      <c r="AE31" s="28">
        <v>14</v>
      </c>
      <c r="AG31" s="88"/>
    </row>
    <row r="32" spans="1:33" s="58" customFormat="1" ht="12.6" x14ac:dyDescent="0.25">
      <c r="A32" s="13" t="s">
        <v>114</v>
      </c>
      <c r="B32" s="57" t="s">
        <v>115</v>
      </c>
      <c r="C32" s="73">
        <v>276</v>
      </c>
      <c r="D32" s="82" t="s">
        <v>69</v>
      </c>
      <c r="E32" s="82" t="s">
        <v>69</v>
      </c>
      <c r="F32" s="82" t="s">
        <v>69</v>
      </c>
      <c r="G32" s="82" t="s">
        <v>69</v>
      </c>
      <c r="H32" s="82">
        <v>1</v>
      </c>
      <c r="I32" s="82" t="s">
        <v>69</v>
      </c>
      <c r="J32" s="82" t="s">
        <v>69</v>
      </c>
      <c r="K32" s="82" t="s">
        <v>69</v>
      </c>
      <c r="L32" s="82" t="s">
        <v>69</v>
      </c>
      <c r="M32" s="82" t="s">
        <v>69</v>
      </c>
      <c r="N32" s="82" t="s">
        <v>69</v>
      </c>
      <c r="O32" s="82" t="s">
        <v>69</v>
      </c>
      <c r="P32" s="73">
        <v>3</v>
      </c>
      <c r="Q32" s="73">
        <v>83</v>
      </c>
      <c r="R32" s="73">
        <v>35</v>
      </c>
      <c r="S32" s="73">
        <v>58</v>
      </c>
      <c r="T32" s="74">
        <v>1</v>
      </c>
      <c r="U32" s="74" t="s">
        <v>69</v>
      </c>
      <c r="V32" s="83" t="s">
        <v>69</v>
      </c>
      <c r="W32" s="83" t="s">
        <v>69</v>
      </c>
      <c r="X32" s="83" t="s">
        <v>69</v>
      </c>
      <c r="Y32" s="83" t="s">
        <v>69</v>
      </c>
      <c r="Z32" s="83" t="s">
        <v>69</v>
      </c>
      <c r="AA32" s="74">
        <v>72</v>
      </c>
      <c r="AB32" s="83" t="s">
        <v>69</v>
      </c>
      <c r="AC32" s="83" t="s">
        <v>69</v>
      </c>
      <c r="AD32" s="74">
        <v>11</v>
      </c>
      <c r="AE32" s="74">
        <v>12</v>
      </c>
      <c r="AG32" s="88"/>
    </row>
    <row r="33" spans="1:33" s="58" customFormat="1" ht="12.6" x14ac:dyDescent="0.25">
      <c r="A33" s="13" t="s">
        <v>116</v>
      </c>
      <c r="B33" s="57" t="s">
        <v>117</v>
      </c>
      <c r="C33" s="73">
        <v>148</v>
      </c>
      <c r="D33" s="82" t="s">
        <v>69</v>
      </c>
      <c r="E33" s="82" t="s">
        <v>69</v>
      </c>
      <c r="F33" s="82" t="s">
        <v>69</v>
      </c>
      <c r="G33" s="82" t="s">
        <v>69</v>
      </c>
      <c r="H33" s="82" t="s">
        <v>69</v>
      </c>
      <c r="I33" s="82" t="s">
        <v>69</v>
      </c>
      <c r="J33" s="82" t="s">
        <v>69</v>
      </c>
      <c r="K33" s="82" t="s">
        <v>69</v>
      </c>
      <c r="L33" s="82" t="s">
        <v>69</v>
      </c>
      <c r="M33" s="82" t="s">
        <v>69</v>
      </c>
      <c r="N33" s="82" t="s">
        <v>69</v>
      </c>
      <c r="O33" s="82" t="s">
        <v>69</v>
      </c>
      <c r="P33" s="82" t="s">
        <v>69</v>
      </c>
      <c r="Q33" s="73">
        <v>12</v>
      </c>
      <c r="R33" s="82">
        <v>2</v>
      </c>
      <c r="S33" s="73">
        <v>127</v>
      </c>
      <c r="T33" s="83" t="s">
        <v>69</v>
      </c>
      <c r="U33" s="83" t="s">
        <v>69</v>
      </c>
      <c r="V33" s="83" t="s">
        <v>69</v>
      </c>
      <c r="W33" s="83">
        <v>2</v>
      </c>
      <c r="X33" s="83" t="s">
        <v>69</v>
      </c>
      <c r="Y33" s="83" t="s">
        <v>69</v>
      </c>
      <c r="Z33" s="83" t="s">
        <v>69</v>
      </c>
      <c r="AA33" s="74">
        <v>3</v>
      </c>
      <c r="AB33" s="83" t="s">
        <v>69</v>
      </c>
      <c r="AC33" s="83" t="s">
        <v>69</v>
      </c>
      <c r="AD33" s="83" t="s">
        <v>69</v>
      </c>
      <c r="AE33" s="74">
        <v>2</v>
      </c>
      <c r="AG33" s="88"/>
    </row>
    <row r="34" spans="1:33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3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3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3" x14ac:dyDescent="0.25">
      <c r="A37" s="137" t="s">
        <v>118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40" spans="1:33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519</v>
      </c>
    </row>
    <row r="2" spans="1:59" ht="12.6" x14ac:dyDescent="0.25">
      <c r="A2" s="33" t="s">
        <v>598</v>
      </c>
    </row>
    <row r="3" spans="1:59" s="34" customFormat="1" ht="14.25" customHeight="1" x14ac:dyDescent="0.25">
      <c r="A3" s="129" t="s">
        <v>520</v>
      </c>
      <c r="B3" s="127" t="s">
        <v>521</v>
      </c>
      <c r="C3" s="128"/>
      <c r="D3" s="127" t="s">
        <v>522</v>
      </c>
      <c r="E3" s="128"/>
      <c r="F3" s="127" t="s">
        <v>523</v>
      </c>
      <c r="G3" s="128"/>
      <c r="H3" s="127" t="s">
        <v>524</v>
      </c>
      <c r="I3" s="128"/>
      <c r="J3" s="127" t="s">
        <v>525</v>
      </c>
      <c r="K3" s="128"/>
      <c r="L3" s="127" t="s">
        <v>526</v>
      </c>
      <c r="M3" s="128"/>
      <c r="N3" s="127" t="s">
        <v>527</v>
      </c>
      <c r="O3" s="128"/>
      <c r="P3" s="127" t="s">
        <v>528</v>
      </c>
      <c r="Q3" s="128"/>
      <c r="R3" s="127" t="s">
        <v>529</v>
      </c>
      <c r="S3" s="128"/>
      <c r="T3" s="127" t="s">
        <v>530</v>
      </c>
      <c r="U3" s="128"/>
      <c r="V3" s="127" t="s">
        <v>531</v>
      </c>
      <c r="W3" s="128"/>
      <c r="X3" s="127" t="s">
        <v>532</v>
      </c>
      <c r="Y3" s="128"/>
      <c r="Z3" s="127" t="s">
        <v>533</v>
      </c>
      <c r="AA3" s="128"/>
      <c r="AB3" s="127" t="s">
        <v>534</v>
      </c>
      <c r="AC3" s="128"/>
      <c r="AD3" s="127" t="s">
        <v>535</v>
      </c>
      <c r="AE3" s="128"/>
      <c r="AF3" s="127" t="s">
        <v>536</v>
      </c>
      <c r="AG3" s="128"/>
      <c r="AH3" s="127" t="s">
        <v>537</v>
      </c>
      <c r="AI3" s="128"/>
      <c r="AJ3" s="127" t="s">
        <v>538</v>
      </c>
      <c r="AK3" s="128"/>
      <c r="AL3" s="127" t="s">
        <v>539</v>
      </c>
      <c r="AM3" s="128"/>
      <c r="AN3" s="127" t="s">
        <v>540</v>
      </c>
      <c r="AO3" s="128"/>
      <c r="AP3" s="127" t="s">
        <v>541</v>
      </c>
      <c r="AQ3" s="128"/>
      <c r="AR3" s="127" t="s">
        <v>542</v>
      </c>
      <c r="AS3" s="128"/>
      <c r="AT3" s="127" t="s">
        <v>543</v>
      </c>
      <c r="AU3" s="128"/>
      <c r="AV3" s="127" t="s">
        <v>544</v>
      </c>
      <c r="AW3" s="128"/>
      <c r="AX3" s="127" t="s">
        <v>545</v>
      </c>
      <c r="AY3" s="128"/>
      <c r="AZ3" s="127" t="s">
        <v>546</v>
      </c>
      <c r="BA3" s="128"/>
      <c r="BB3" s="127" t="s">
        <v>547</v>
      </c>
      <c r="BC3" s="128"/>
      <c r="BD3" s="127" t="s">
        <v>548</v>
      </c>
      <c r="BE3" s="128"/>
      <c r="BF3" s="127" t="s">
        <v>797</v>
      </c>
      <c r="BG3" s="128"/>
    </row>
    <row r="4" spans="1:59" s="34" customFormat="1" ht="14.25" customHeight="1" x14ac:dyDescent="0.25">
      <c r="A4" s="130"/>
      <c r="B4" s="35" t="s">
        <v>549</v>
      </c>
      <c r="C4" s="35" t="s">
        <v>550</v>
      </c>
      <c r="D4" s="35" t="s">
        <v>549</v>
      </c>
      <c r="E4" s="35" t="s">
        <v>550</v>
      </c>
      <c r="F4" s="35" t="s">
        <v>549</v>
      </c>
      <c r="G4" s="35" t="s">
        <v>550</v>
      </c>
      <c r="H4" s="35" t="s">
        <v>549</v>
      </c>
      <c r="I4" s="35" t="s">
        <v>550</v>
      </c>
      <c r="J4" s="35" t="s">
        <v>549</v>
      </c>
      <c r="K4" s="35" t="s">
        <v>550</v>
      </c>
      <c r="L4" s="35" t="s">
        <v>549</v>
      </c>
      <c r="M4" s="35" t="s">
        <v>550</v>
      </c>
      <c r="N4" s="35" t="s">
        <v>549</v>
      </c>
      <c r="O4" s="35" t="s">
        <v>550</v>
      </c>
      <c r="P4" s="35" t="s">
        <v>549</v>
      </c>
      <c r="Q4" s="35" t="s">
        <v>550</v>
      </c>
      <c r="R4" s="35" t="s">
        <v>549</v>
      </c>
      <c r="S4" s="35" t="s">
        <v>550</v>
      </c>
      <c r="T4" s="35" t="s">
        <v>549</v>
      </c>
      <c r="U4" s="35" t="s">
        <v>550</v>
      </c>
      <c r="V4" s="35" t="s">
        <v>549</v>
      </c>
      <c r="W4" s="35" t="s">
        <v>550</v>
      </c>
      <c r="X4" s="35" t="s">
        <v>549</v>
      </c>
      <c r="Y4" s="35" t="s">
        <v>550</v>
      </c>
      <c r="Z4" s="35" t="s">
        <v>549</v>
      </c>
      <c r="AA4" s="35" t="s">
        <v>550</v>
      </c>
      <c r="AB4" s="35" t="s">
        <v>549</v>
      </c>
      <c r="AC4" s="35" t="s">
        <v>550</v>
      </c>
      <c r="AD4" s="35" t="s">
        <v>549</v>
      </c>
      <c r="AE4" s="35" t="s">
        <v>550</v>
      </c>
      <c r="AF4" s="35" t="s">
        <v>549</v>
      </c>
      <c r="AG4" s="35" t="s">
        <v>550</v>
      </c>
      <c r="AH4" s="35" t="s">
        <v>549</v>
      </c>
      <c r="AI4" s="35" t="s">
        <v>550</v>
      </c>
      <c r="AJ4" s="35" t="s">
        <v>549</v>
      </c>
      <c r="AK4" s="35" t="s">
        <v>550</v>
      </c>
      <c r="AL4" s="35" t="s">
        <v>549</v>
      </c>
      <c r="AM4" s="35" t="s">
        <v>550</v>
      </c>
      <c r="AN4" s="35" t="s">
        <v>549</v>
      </c>
      <c r="AO4" s="35" t="s">
        <v>550</v>
      </c>
      <c r="AP4" s="35" t="s">
        <v>549</v>
      </c>
      <c r="AQ4" s="35" t="s">
        <v>550</v>
      </c>
      <c r="AR4" s="35" t="s">
        <v>549</v>
      </c>
      <c r="AS4" s="35" t="s">
        <v>550</v>
      </c>
      <c r="AT4" s="35" t="s">
        <v>549</v>
      </c>
      <c r="AU4" s="35" t="s">
        <v>550</v>
      </c>
      <c r="AV4" s="35" t="s">
        <v>549</v>
      </c>
      <c r="AW4" s="35" t="s">
        <v>550</v>
      </c>
      <c r="AX4" s="35" t="s">
        <v>549</v>
      </c>
      <c r="AY4" s="35" t="s">
        <v>550</v>
      </c>
      <c r="AZ4" s="35" t="s">
        <v>549</v>
      </c>
      <c r="BA4" s="35" t="s">
        <v>550</v>
      </c>
      <c r="BB4" s="35" t="s">
        <v>549</v>
      </c>
      <c r="BC4" s="35" t="s">
        <v>550</v>
      </c>
      <c r="BD4" s="35" t="s">
        <v>549</v>
      </c>
      <c r="BE4" s="35" t="s">
        <v>550</v>
      </c>
      <c r="BF4" s="35" t="s">
        <v>176</v>
      </c>
      <c r="BG4" s="35" t="s">
        <v>177</v>
      </c>
    </row>
    <row r="5" spans="1:59" ht="12.6" x14ac:dyDescent="0.25">
      <c r="A5" s="36" t="s">
        <v>126</v>
      </c>
      <c r="B5" s="37">
        <v>183171</v>
      </c>
      <c r="C5" s="37">
        <v>205018</v>
      </c>
      <c r="D5" s="37">
        <v>6844</v>
      </c>
      <c r="E5" s="37">
        <v>3123</v>
      </c>
      <c r="F5" s="37">
        <v>917</v>
      </c>
      <c r="G5" s="37">
        <v>345</v>
      </c>
      <c r="H5" s="37">
        <v>442</v>
      </c>
      <c r="I5" s="37">
        <v>247</v>
      </c>
      <c r="J5" s="37">
        <v>401</v>
      </c>
      <c r="K5" s="37">
        <v>195</v>
      </c>
      <c r="L5" s="37">
        <v>6056</v>
      </c>
      <c r="M5" s="37">
        <v>3883</v>
      </c>
      <c r="N5" s="37">
        <v>138</v>
      </c>
      <c r="O5" s="37">
        <v>71</v>
      </c>
      <c r="P5" s="37">
        <v>82</v>
      </c>
      <c r="Q5" s="37">
        <v>47</v>
      </c>
      <c r="R5" s="37">
        <v>5</v>
      </c>
      <c r="S5" s="37">
        <v>3</v>
      </c>
      <c r="T5" s="37">
        <v>39</v>
      </c>
      <c r="U5" s="37">
        <v>17</v>
      </c>
      <c r="V5" s="37">
        <v>87</v>
      </c>
      <c r="W5" s="37">
        <v>44</v>
      </c>
      <c r="X5" s="37">
        <v>61</v>
      </c>
      <c r="Y5" s="37">
        <v>20</v>
      </c>
      <c r="Z5" s="37">
        <v>1571</v>
      </c>
      <c r="AA5" s="37">
        <v>1319</v>
      </c>
      <c r="AB5" s="37">
        <v>3729</v>
      </c>
      <c r="AC5" s="37">
        <v>2943</v>
      </c>
      <c r="AD5" s="37">
        <v>12894</v>
      </c>
      <c r="AE5" s="37">
        <v>70625</v>
      </c>
      <c r="AF5" s="37">
        <v>28242</v>
      </c>
      <c r="AG5" s="37">
        <v>65394</v>
      </c>
      <c r="AH5" s="37">
        <v>113070</v>
      </c>
      <c r="AI5" s="37">
        <v>26457</v>
      </c>
      <c r="AJ5" s="37">
        <v>566</v>
      </c>
      <c r="AK5" s="37">
        <v>423</v>
      </c>
      <c r="AL5" s="37">
        <v>635</v>
      </c>
      <c r="AM5" s="37">
        <v>359</v>
      </c>
      <c r="AN5" s="37">
        <v>1163</v>
      </c>
      <c r="AO5" s="37">
        <v>692</v>
      </c>
      <c r="AP5" s="37">
        <v>57</v>
      </c>
      <c r="AQ5" s="37">
        <v>27</v>
      </c>
      <c r="AR5" s="37">
        <v>123</v>
      </c>
      <c r="AS5" s="37">
        <v>45</v>
      </c>
      <c r="AT5" s="37">
        <v>78</v>
      </c>
      <c r="AU5" s="37">
        <v>46</v>
      </c>
      <c r="AV5" s="37">
        <v>466</v>
      </c>
      <c r="AW5" s="37">
        <v>237</v>
      </c>
      <c r="AX5" s="37">
        <v>2644</v>
      </c>
      <c r="AY5" s="37">
        <v>24148</v>
      </c>
      <c r="AZ5" s="37">
        <v>20</v>
      </c>
      <c r="BA5" s="37">
        <v>10</v>
      </c>
      <c r="BB5" s="37">
        <v>50</v>
      </c>
      <c r="BC5" s="37">
        <v>43</v>
      </c>
      <c r="BD5" s="37">
        <v>62</v>
      </c>
      <c r="BE5" s="37">
        <v>122</v>
      </c>
      <c r="BF5" s="86">
        <f>B5-SUM(D5,F5,H5,J5,L5,N5,P5,R5,T5,V5,X5,Z5,AB5,AD5,AF5,AH5,AJ5,AL5,AN5,AP5,AR5,AT5,AV5,AX5,AZ5,BB5,BD5)</f>
        <v>2729</v>
      </c>
      <c r="BG5" s="86">
        <f t="shared" ref="BG5:BG26" si="0">C5-SUM(E5,G5,I5,K5,M5,O5,Q5,S5,U5,W5,Y5,AA5,AC5,AE5,AG5,AI5,AK5,AM5,AO5,AQ5,AS5,AU5,AW5,AY5,BA5,BC5,BE5)</f>
        <v>4133</v>
      </c>
    </row>
    <row r="6" spans="1:59" ht="12.6" x14ac:dyDescent="0.25">
      <c r="A6" s="36" t="s">
        <v>127</v>
      </c>
      <c r="B6" s="38">
        <v>8</v>
      </c>
      <c r="C6" s="38">
        <v>13</v>
      </c>
      <c r="D6" s="38">
        <v>0</v>
      </c>
      <c r="E6" s="38">
        <v>1</v>
      </c>
      <c r="F6" s="38">
        <v>0</v>
      </c>
      <c r="G6" s="38">
        <v>0</v>
      </c>
      <c r="H6" s="38">
        <v>1</v>
      </c>
      <c r="I6" s="38">
        <v>0</v>
      </c>
      <c r="J6" s="38">
        <v>0</v>
      </c>
      <c r="K6" s="38">
        <v>1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1</v>
      </c>
      <c r="Y6" s="38">
        <v>0</v>
      </c>
      <c r="Z6" s="38">
        <v>3</v>
      </c>
      <c r="AA6" s="38">
        <v>0</v>
      </c>
      <c r="AB6" s="38">
        <v>0</v>
      </c>
      <c r="AC6" s="38">
        <v>2</v>
      </c>
      <c r="AD6" s="38">
        <v>0</v>
      </c>
      <c r="AE6" s="38">
        <v>1</v>
      </c>
      <c r="AF6" s="38">
        <v>0</v>
      </c>
      <c r="AG6" s="38">
        <v>0</v>
      </c>
      <c r="AH6" s="38">
        <v>0</v>
      </c>
      <c r="AI6" s="38">
        <v>1</v>
      </c>
      <c r="AJ6" s="38">
        <v>0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1</v>
      </c>
      <c r="AW6" s="38">
        <v>0</v>
      </c>
      <c r="AX6" s="38">
        <v>0</v>
      </c>
      <c r="AY6" s="38">
        <v>7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87">
        <f t="shared" ref="BF6:BF26" si="1">B6-SUM(D6,F6,H6,J6,L6,N6,P6,R6,T6,V6,X6,Z6,AB6,AD6,AF6,AH6,AJ6,AL6,AN6,AP6,AR6,AT6,AV6,AX6,AZ6,BB6,BD6)</f>
        <v>0</v>
      </c>
      <c r="BG6" s="87">
        <f t="shared" si="0"/>
        <v>0</v>
      </c>
    </row>
    <row r="7" spans="1:59" ht="12.6" x14ac:dyDescent="0.25">
      <c r="A7" s="36" t="s">
        <v>128</v>
      </c>
      <c r="B7" s="38">
        <v>3756</v>
      </c>
      <c r="C7" s="38">
        <v>293</v>
      </c>
      <c r="D7" s="38">
        <v>448</v>
      </c>
      <c r="E7" s="38">
        <v>39</v>
      </c>
      <c r="F7" s="38">
        <v>145</v>
      </c>
      <c r="G7" s="38">
        <v>12</v>
      </c>
      <c r="H7" s="38">
        <v>106</v>
      </c>
      <c r="I7" s="38">
        <v>9</v>
      </c>
      <c r="J7" s="38">
        <v>86</v>
      </c>
      <c r="K7" s="38">
        <v>4</v>
      </c>
      <c r="L7" s="38">
        <v>1781</v>
      </c>
      <c r="M7" s="38">
        <v>51</v>
      </c>
      <c r="N7" s="38">
        <v>30</v>
      </c>
      <c r="O7" s="38">
        <v>2</v>
      </c>
      <c r="P7" s="38">
        <v>6</v>
      </c>
      <c r="Q7" s="38">
        <v>0</v>
      </c>
      <c r="R7" s="38">
        <v>0</v>
      </c>
      <c r="S7" s="38">
        <v>0</v>
      </c>
      <c r="T7" s="38">
        <v>8</v>
      </c>
      <c r="U7" s="38">
        <v>1</v>
      </c>
      <c r="V7" s="38">
        <v>16</v>
      </c>
      <c r="W7" s="38">
        <v>1</v>
      </c>
      <c r="X7" s="38">
        <v>14</v>
      </c>
      <c r="Y7" s="38">
        <v>2</v>
      </c>
      <c r="Z7" s="38">
        <v>168</v>
      </c>
      <c r="AA7" s="38">
        <v>10</v>
      </c>
      <c r="AB7" s="38">
        <v>223</v>
      </c>
      <c r="AC7" s="38">
        <v>43</v>
      </c>
      <c r="AD7" s="38">
        <v>24</v>
      </c>
      <c r="AE7" s="38">
        <v>6</v>
      </c>
      <c r="AF7" s="38">
        <v>44</v>
      </c>
      <c r="AG7" s="38">
        <v>23</v>
      </c>
      <c r="AH7" s="38">
        <v>19</v>
      </c>
      <c r="AI7" s="38">
        <v>9</v>
      </c>
      <c r="AJ7" s="38">
        <v>120</v>
      </c>
      <c r="AK7" s="38">
        <v>24</v>
      </c>
      <c r="AL7" s="38">
        <v>200</v>
      </c>
      <c r="AM7" s="38">
        <v>22</v>
      </c>
      <c r="AN7" s="38">
        <v>57</v>
      </c>
      <c r="AO7" s="38">
        <v>7</v>
      </c>
      <c r="AP7" s="38">
        <v>14</v>
      </c>
      <c r="AQ7" s="38">
        <v>1</v>
      </c>
      <c r="AR7" s="38">
        <v>13</v>
      </c>
      <c r="AS7" s="38">
        <v>0</v>
      </c>
      <c r="AT7" s="38">
        <v>12</v>
      </c>
      <c r="AU7" s="38">
        <v>0</v>
      </c>
      <c r="AV7" s="38">
        <v>48</v>
      </c>
      <c r="AW7" s="38">
        <v>9</v>
      </c>
      <c r="AX7" s="38">
        <v>3</v>
      </c>
      <c r="AY7" s="38">
        <v>3</v>
      </c>
      <c r="AZ7" s="38">
        <v>2</v>
      </c>
      <c r="BA7" s="38">
        <v>0</v>
      </c>
      <c r="BB7" s="38">
        <v>8</v>
      </c>
      <c r="BC7" s="38">
        <v>0</v>
      </c>
      <c r="BD7" s="38">
        <v>0</v>
      </c>
      <c r="BE7" s="38">
        <v>1</v>
      </c>
      <c r="BF7" s="87">
        <f t="shared" si="1"/>
        <v>161</v>
      </c>
      <c r="BG7" s="87">
        <f t="shared" si="0"/>
        <v>14</v>
      </c>
    </row>
    <row r="8" spans="1:59" ht="12.6" x14ac:dyDescent="0.25">
      <c r="A8" s="36" t="s">
        <v>129</v>
      </c>
      <c r="B8" s="38">
        <v>1943</v>
      </c>
      <c r="C8" s="38">
        <v>77</v>
      </c>
      <c r="D8" s="38">
        <v>158</v>
      </c>
      <c r="E8" s="38">
        <v>9</v>
      </c>
      <c r="F8" s="38">
        <v>107</v>
      </c>
      <c r="G8" s="38">
        <v>5</v>
      </c>
      <c r="H8" s="38">
        <v>25</v>
      </c>
      <c r="I8" s="38">
        <v>2</v>
      </c>
      <c r="J8" s="38">
        <v>77</v>
      </c>
      <c r="K8" s="38">
        <v>2</v>
      </c>
      <c r="L8" s="38">
        <v>459</v>
      </c>
      <c r="M8" s="38">
        <v>1</v>
      </c>
      <c r="N8" s="38">
        <v>20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6</v>
      </c>
      <c r="U8" s="38">
        <v>0</v>
      </c>
      <c r="V8" s="38">
        <v>6</v>
      </c>
      <c r="W8" s="38">
        <v>0</v>
      </c>
      <c r="X8" s="38">
        <v>5</v>
      </c>
      <c r="Y8" s="38">
        <v>0</v>
      </c>
      <c r="Z8" s="38">
        <v>375</v>
      </c>
      <c r="AA8" s="38">
        <v>9</v>
      </c>
      <c r="AB8" s="38">
        <v>226</v>
      </c>
      <c r="AC8" s="38">
        <v>18</v>
      </c>
      <c r="AD8" s="38">
        <v>25</v>
      </c>
      <c r="AE8" s="38">
        <v>3</v>
      </c>
      <c r="AF8" s="38">
        <v>163</v>
      </c>
      <c r="AG8" s="38">
        <v>11</v>
      </c>
      <c r="AH8" s="38">
        <v>45</v>
      </c>
      <c r="AI8" s="38">
        <v>4</v>
      </c>
      <c r="AJ8" s="38">
        <v>33</v>
      </c>
      <c r="AK8" s="38">
        <v>2</v>
      </c>
      <c r="AL8" s="38">
        <v>20</v>
      </c>
      <c r="AM8" s="38">
        <v>1</v>
      </c>
      <c r="AN8" s="38">
        <v>45</v>
      </c>
      <c r="AO8" s="38">
        <v>1</v>
      </c>
      <c r="AP8" s="38">
        <v>8</v>
      </c>
      <c r="AQ8" s="38">
        <v>0</v>
      </c>
      <c r="AR8" s="38">
        <v>11</v>
      </c>
      <c r="AS8" s="38">
        <v>0</v>
      </c>
      <c r="AT8" s="38">
        <v>5</v>
      </c>
      <c r="AU8" s="38">
        <v>0</v>
      </c>
      <c r="AV8" s="38">
        <v>35</v>
      </c>
      <c r="AW8" s="38">
        <v>1</v>
      </c>
      <c r="AX8" s="38">
        <v>0</v>
      </c>
      <c r="AY8" s="38">
        <v>5</v>
      </c>
      <c r="AZ8" s="38">
        <v>0</v>
      </c>
      <c r="BA8" s="38">
        <v>0</v>
      </c>
      <c r="BB8" s="38">
        <v>7</v>
      </c>
      <c r="BC8" s="38">
        <v>0</v>
      </c>
      <c r="BD8" s="38">
        <v>0</v>
      </c>
      <c r="BE8" s="38">
        <v>0</v>
      </c>
      <c r="BF8" s="87">
        <f t="shared" si="1"/>
        <v>82</v>
      </c>
      <c r="BG8" s="87">
        <f t="shared" si="0"/>
        <v>3</v>
      </c>
    </row>
    <row r="9" spans="1:59" ht="12.6" x14ac:dyDescent="0.25">
      <c r="A9" s="36" t="s">
        <v>130</v>
      </c>
      <c r="B9" s="38">
        <v>2</v>
      </c>
      <c r="C9" s="38">
        <v>8</v>
      </c>
      <c r="D9" s="38">
        <v>0</v>
      </c>
      <c r="E9" s="38">
        <v>2</v>
      </c>
      <c r="F9" s="38">
        <v>1</v>
      </c>
      <c r="G9" s="38">
        <v>0</v>
      </c>
      <c r="H9" s="38">
        <v>0</v>
      </c>
      <c r="I9" s="38">
        <v>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1</v>
      </c>
      <c r="AD9" s="38">
        <v>1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1</v>
      </c>
      <c r="AX9" s="38">
        <v>0</v>
      </c>
      <c r="AY9" s="38">
        <v>1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87">
        <f t="shared" si="1"/>
        <v>0</v>
      </c>
      <c r="BG9" s="87">
        <f t="shared" si="0"/>
        <v>1</v>
      </c>
    </row>
    <row r="10" spans="1:59" ht="12.6" x14ac:dyDescent="0.25">
      <c r="A10" s="36" t="s">
        <v>131</v>
      </c>
      <c r="B10" s="38">
        <v>11</v>
      </c>
      <c r="C10" s="38">
        <v>1</v>
      </c>
      <c r="D10" s="38">
        <v>6</v>
      </c>
      <c r="E10" s="38">
        <v>0</v>
      </c>
      <c r="F10" s="38">
        <v>2</v>
      </c>
      <c r="G10" s="38">
        <v>0</v>
      </c>
      <c r="H10" s="38">
        <v>1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1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2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87">
        <f t="shared" si="1"/>
        <v>0</v>
      </c>
      <c r="BG10" s="87">
        <f t="shared" si="0"/>
        <v>0</v>
      </c>
    </row>
    <row r="11" spans="1:59" ht="12.6" x14ac:dyDescent="0.25">
      <c r="A11" s="36" t="s">
        <v>132</v>
      </c>
      <c r="B11" s="38">
        <v>36</v>
      </c>
      <c r="C11" s="38">
        <v>10</v>
      </c>
      <c r="D11" s="38">
        <v>15</v>
      </c>
      <c r="E11" s="38">
        <v>2</v>
      </c>
      <c r="F11" s="38">
        <v>4</v>
      </c>
      <c r="G11" s="38">
        <v>1</v>
      </c>
      <c r="H11" s="38">
        <v>1</v>
      </c>
      <c r="I11" s="38">
        <v>0</v>
      </c>
      <c r="J11" s="38">
        <v>1</v>
      </c>
      <c r="K11" s="38">
        <v>1</v>
      </c>
      <c r="L11" s="38">
        <v>8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3</v>
      </c>
      <c r="AC11" s="38">
        <v>2</v>
      </c>
      <c r="AD11" s="38">
        <v>0</v>
      </c>
      <c r="AE11" s="38">
        <v>0</v>
      </c>
      <c r="AF11" s="38">
        <v>1</v>
      </c>
      <c r="AG11" s="38">
        <v>1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1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2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87">
        <f t="shared" si="1"/>
        <v>0</v>
      </c>
      <c r="BG11" s="87">
        <f t="shared" si="0"/>
        <v>1</v>
      </c>
    </row>
    <row r="12" spans="1:59" ht="12.6" x14ac:dyDescent="0.25">
      <c r="A12" s="36" t="s">
        <v>133</v>
      </c>
      <c r="B12" s="38">
        <v>2521</v>
      </c>
      <c r="C12" s="38">
        <v>1291</v>
      </c>
      <c r="D12" s="38">
        <v>905</v>
      </c>
      <c r="E12" s="38">
        <v>295</v>
      </c>
      <c r="F12" s="38">
        <v>266</v>
      </c>
      <c r="G12" s="38">
        <v>84</v>
      </c>
      <c r="H12" s="38">
        <v>19</v>
      </c>
      <c r="I12" s="38">
        <v>15</v>
      </c>
      <c r="J12" s="38">
        <v>20</v>
      </c>
      <c r="K12" s="38">
        <v>11</v>
      </c>
      <c r="L12" s="38">
        <v>217</v>
      </c>
      <c r="M12" s="38">
        <v>193</v>
      </c>
      <c r="N12" s="38">
        <v>6</v>
      </c>
      <c r="O12" s="38">
        <v>2</v>
      </c>
      <c r="P12" s="38">
        <v>8</v>
      </c>
      <c r="Q12" s="38">
        <v>2</v>
      </c>
      <c r="R12" s="38">
        <v>0</v>
      </c>
      <c r="S12" s="38">
        <v>0</v>
      </c>
      <c r="T12" s="38">
        <v>0</v>
      </c>
      <c r="U12" s="38">
        <v>0</v>
      </c>
      <c r="V12" s="38">
        <v>1</v>
      </c>
      <c r="W12" s="38">
        <v>0</v>
      </c>
      <c r="X12" s="38">
        <v>0</v>
      </c>
      <c r="Y12" s="38">
        <v>0</v>
      </c>
      <c r="Z12" s="38">
        <v>7</v>
      </c>
      <c r="AA12" s="38">
        <v>5</v>
      </c>
      <c r="AB12" s="38">
        <v>32</v>
      </c>
      <c r="AC12" s="38">
        <v>13</v>
      </c>
      <c r="AD12" s="38">
        <v>5</v>
      </c>
      <c r="AE12" s="38">
        <v>5</v>
      </c>
      <c r="AF12" s="38">
        <v>5</v>
      </c>
      <c r="AG12" s="38">
        <v>10</v>
      </c>
      <c r="AH12" s="38">
        <v>5</v>
      </c>
      <c r="AI12" s="38">
        <v>0</v>
      </c>
      <c r="AJ12" s="38">
        <v>6</v>
      </c>
      <c r="AK12" s="38">
        <v>6</v>
      </c>
      <c r="AL12" s="38">
        <v>19</v>
      </c>
      <c r="AM12" s="38">
        <v>5</v>
      </c>
      <c r="AN12" s="38">
        <v>559</v>
      </c>
      <c r="AO12" s="38">
        <v>359</v>
      </c>
      <c r="AP12" s="38">
        <v>3</v>
      </c>
      <c r="AQ12" s="38">
        <v>0</v>
      </c>
      <c r="AR12" s="38">
        <v>6</v>
      </c>
      <c r="AS12" s="38">
        <v>2</v>
      </c>
      <c r="AT12" s="38">
        <v>9</v>
      </c>
      <c r="AU12" s="38">
        <v>0</v>
      </c>
      <c r="AV12" s="38">
        <v>101</v>
      </c>
      <c r="AW12" s="38">
        <v>44</v>
      </c>
      <c r="AX12" s="38">
        <v>0</v>
      </c>
      <c r="AY12" s="38">
        <v>5</v>
      </c>
      <c r="AZ12" s="38">
        <v>0</v>
      </c>
      <c r="BA12" s="38">
        <v>1</v>
      </c>
      <c r="BB12" s="38">
        <v>0</v>
      </c>
      <c r="BC12" s="38">
        <v>0</v>
      </c>
      <c r="BD12" s="38">
        <v>0</v>
      </c>
      <c r="BE12" s="38">
        <v>0</v>
      </c>
      <c r="BF12" s="87">
        <f t="shared" si="1"/>
        <v>322</v>
      </c>
      <c r="BG12" s="87">
        <f t="shared" si="0"/>
        <v>234</v>
      </c>
    </row>
    <row r="13" spans="1:59" ht="12.6" x14ac:dyDescent="0.25">
      <c r="A13" s="36" t="s">
        <v>134</v>
      </c>
      <c r="B13" s="38">
        <v>135</v>
      </c>
      <c r="C13" s="38">
        <v>35</v>
      </c>
      <c r="D13" s="38">
        <v>6</v>
      </c>
      <c r="E13" s="38">
        <v>1</v>
      </c>
      <c r="F13" s="38">
        <v>0</v>
      </c>
      <c r="G13" s="38">
        <v>0</v>
      </c>
      <c r="H13" s="38">
        <v>1</v>
      </c>
      <c r="I13" s="38">
        <v>1</v>
      </c>
      <c r="J13" s="38">
        <v>0</v>
      </c>
      <c r="K13" s="38">
        <v>0</v>
      </c>
      <c r="L13" s="38">
        <v>13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96</v>
      </c>
      <c r="AC13" s="38">
        <v>27</v>
      </c>
      <c r="AD13" s="38">
        <v>3</v>
      </c>
      <c r="AE13" s="38">
        <v>1</v>
      </c>
      <c r="AF13" s="38">
        <v>0</v>
      </c>
      <c r="AG13" s="38">
        <v>2</v>
      </c>
      <c r="AH13" s="38">
        <v>0</v>
      </c>
      <c r="AI13" s="38">
        <v>0</v>
      </c>
      <c r="AJ13" s="38">
        <v>1</v>
      </c>
      <c r="AK13" s="38">
        <v>0</v>
      </c>
      <c r="AL13" s="38">
        <v>2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87">
        <f t="shared" si="1"/>
        <v>11</v>
      </c>
      <c r="BG13" s="87">
        <f t="shared" si="0"/>
        <v>1</v>
      </c>
    </row>
    <row r="14" spans="1:59" ht="12.6" x14ac:dyDescent="0.25">
      <c r="A14" s="36" t="s">
        <v>135</v>
      </c>
      <c r="B14" s="38">
        <v>2</v>
      </c>
      <c r="C14" s="38">
        <v>6</v>
      </c>
      <c r="D14" s="38">
        <v>0</v>
      </c>
      <c r="E14" s="38">
        <v>0</v>
      </c>
      <c r="F14" s="38">
        <v>2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1</v>
      </c>
      <c r="Y14" s="38">
        <v>0</v>
      </c>
      <c r="Z14" s="38">
        <v>0</v>
      </c>
      <c r="AA14" s="38">
        <v>0</v>
      </c>
      <c r="AB14" s="38">
        <v>1</v>
      </c>
      <c r="AC14" s="38">
        <v>4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1</v>
      </c>
      <c r="AO14" s="38">
        <v>0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87">
        <f t="shared" si="1"/>
        <v>-3</v>
      </c>
      <c r="BG14" s="87">
        <f t="shared" si="0"/>
        <v>1</v>
      </c>
    </row>
    <row r="15" spans="1:59" ht="12.6" x14ac:dyDescent="0.25">
      <c r="A15" s="36" t="s">
        <v>136</v>
      </c>
      <c r="B15" s="38">
        <v>1182</v>
      </c>
      <c r="C15" s="38">
        <v>725</v>
      </c>
      <c r="D15" s="38">
        <v>551</v>
      </c>
      <c r="E15" s="38">
        <v>217</v>
      </c>
      <c r="F15" s="38">
        <v>14</v>
      </c>
      <c r="G15" s="38">
        <v>12</v>
      </c>
      <c r="H15" s="38">
        <v>34</v>
      </c>
      <c r="I15" s="38">
        <v>9</v>
      </c>
      <c r="J15" s="38">
        <v>16</v>
      </c>
      <c r="K15" s="38">
        <v>26</v>
      </c>
      <c r="L15" s="38">
        <v>70</v>
      </c>
      <c r="M15" s="38">
        <v>19</v>
      </c>
      <c r="N15" s="38">
        <v>4</v>
      </c>
      <c r="O15" s="38">
        <v>3</v>
      </c>
      <c r="P15" s="38">
        <v>48</v>
      </c>
      <c r="Q15" s="38">
        <v>28</v>
      </c>
      <c r="R15" s="38">
        <v>0</v>
      </c>
      <c r="S15" s="38">
        <v>1</v>
      </c>
      <c r="T15" s="38">
        <v>2</v>
      </c>
      <c r="U15" s="38">
        <v>1</v>
      </c>
      <c r="V15" s="38">
        <v>22</v>
      </c>
      <c r="W15" s="38">
        <v>17</v>
      </c>
      <c r="X15" s="38">
        <v>0</v>
      </c>
      <c r="Y15" s="38">
        <v>2</v>
      </c>
      <c r="Z15" s="38">
        <v>72</v>
      </c>
      <c r="AA15" s="38">
        <v>38</v>
      </c>
      <c r="AB15" s="38">
        <v>39</v>
      </c>
      <c r="AC15" s="38">
        <v>41</v>
      </c>
      <c r="AD15" s="38">
        <v>12</v>
      </c>
      <c r="AE15" s="38">
        <v>10</v>
      </c>
      <c r="AF15" s="38">
        <v>43</v>
      </c>
      <c r="AG15" s="38">
        <v>142</v>
      </c>
      <c r="AH15" s="38">
        <v>10</v>
      </c>
      <c r="AI15" s="38">
        <v>10</v>
      </c>
      <c r="AJ15" s="38">
        <v>13</v>
      </c>
      <c r="AK15" s="38">
        <v>15</v>
      </c>
      <c r="AL15" s="38">
        <v>17</v>
      </c>
      <c r="AM15" s="38">
        <v>10</v>
      </c>
      <c r="AN15" s="38">
        <v>34</v>
      </c>
      <c r="AO15" s="38">
        <v>24</v>
      </c>
      <c r="AP15" s="38">
        <v>11</v>
      </c>
      <c r="AQ15" s="38">
        <v>10</v>
      </c>
      <c r="AR15" s="38">
        <v>38</v>
      </c>
      <c r="AS15" s="38">
        <v>10</v>
      </c>
      <c r="AT15" s="38">
        <v>4</v>
      </c>
      <c r="AU15" s="38">
        <v>3</v>
      </c>
      <c r="AV15" s="38">
        <v>17</v>
      </c>
      <c r="AW15" s="38">
        <v>10</v>
      </c>
      <c r="AX15" s="38">
        <v>7</v>
      </c>
      <c r="AY15" s="38">
        <v>17</v>
      </c>
      <c r="AZ15" s="38">
        <v>4</v>
      </c>
      <c r="BA15" s="38">
        <v>4</v>
      </c>
      <c r="BB15" s="38">
        <v>7</v>
      </c>
      <c r="BC15" s="38">
        <v>12</v>
      </c>
      <c r="BD15" s="38">
        <v>0</v>
      </c>
      <c r="BE15" s="38">
        <v>0</v>
      </c>
      <c r="BF15" s="87">
        <f t="shared" si="1"/>
        <v>93</v>
      </c>
      <c r="BG15" s="87">
        <f t="shared" si="0"/>
        <v>34</v>
      </c>
    </row>
    <row r="16" spans="1:59" ht="12.6" x14ac:dyDescent="0.25">
      <c r="A16" s="36" t="s">
        <v>137</v>
      </c>
      <c r="B16" s="38">
        <v>482</v>
      </c>
      <c r="C16" s="38">
        <v>31</v>
      </c>
      <c r="D16" s="38">
        <v>18</v>
      </c>
      <c r="E16" s="38">
        <v>2</v>
      </c>
      <c r="F16" s="38">
        <v>9</v>
      </c>
      <c r="G16" s="38">
        <v>0</v>
      </c>
      <c r="H16" s="38">
        <v>8</v>
      </c>
      <c r="I16" s="38">
        <v>0</v>
      </c>
      <c r="J16" s="38">
        <v>3</v>
      </c>
      <c r="K16" s="38">
        <v>0</v>
      </c>
      <c r="L16" s="38">
        <v>220</v>
      </c>
      <c r="M16" s="38">
        <v>5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1</v>
      </c>
      <c r="W16" s="38">
        <v>0</v>
      </c>
      <c r="X16" s="38">
        <v>2</v>
      </c>
      <c r="Y16" s="38">
        <v>0</v>
      </c>
      <c r="Z16" s="38">
        <v>110</v>
      </c>
      <c r="AA16" s="38">
        <v>1</v>
      </c>
      <c r="AB16" s="38">
        <v>14</v>
      </c>
      <c r="AC16" s="38">
        <v>3</v>
      </c>
      <c r="AD16" s="38">
        <v>4</v>
      </c>
      <c r="AE16" s="38">
        <v>3</v>
      </c>
      <c r="AF16" s="38">
        <v>31</v>
      </c>
      <c r="AG16" s="38">
        <v>0</v>
      </c>
      <c r="AH16" s="38">
        <v>16</v>
      </c>
      <c r="AI16" s="38">
        <v>2</v>
      </c>
      <c r="AJ16" s="38">
        <v>3</v>
      </c>
      <c r="AK16" s="38">
        <v>0</v>
      </c>
      <c r="AL16" s="38">
        <v>21</v>
      </c>
      <c r="AM16" s="38">
        <v>0</v>
      </c>
      <c r="AN16" s="38">
        <v>2</v>
      </c>
      <c r="AO16" s="38">
        <v>0</v>
      </c>
      <c r="AP16" s="38">
        <v>0</v>
      </c>
      <c r="AQ16" s="38">
        <v>0</v>
      </c>
      <c r="AR16" s="38">
        <v>1</v>
      </c>
      <c r="AS16" s="38">
        <v>0</v>
      </c>
      <c r="AT16" s="38">
        <v>0</v>
      </c>
      <c r="AU16" s="38">
        <v>0</v>
      </c>
      <c r="AV16" s="38">
        <v>3</v>
      </c>
      <c r="AW16" s="38">
        <v>1</v>
      </c>
      <c r="AX16" s="38">
        <v>2</v>
      </c>
      <c r="AY16" s="38">
        <v>9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87">
        <f t="shared" si="1"/>
        <v>13</v>
      </c>
      <c r="BG16" s="87">
        <f t="shared" si="0"/>
        <v>5</v>
      </c>
    </row>
    <row r="17" spans="1:59" ht="12.6" x14ac:dyDescent="0.25">
      <c r="A17" s="36" t="s">
        <v>138</v>
      </c>
      <c r="B17" s="38">
        <v>153283</v>
      </c>
      <c r="C17" s="38">
        <v>154839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73</v>
      </c>
      <c r="AC17" s="38">
        <v>10</v>
      </c>
      <c r="AD17" s="38">
        <v>11465</v>
      </c>
      <c r="AE17" s="38">
        <v>63762</v>
      </c>
      <c r="AF17" s="38">
        <v>27434</v>
      </c>
      <c r="AG17" s="38">
        <v>62321</v>
      </c>
      <c r="AH17" s="38">
        <v>111790</v>
      </c>
      <c r="AI17" s="38">
        <v>23465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2521</v>
      </c>
      <c r="AY17" s="38">
        <v>5281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87">
        <f t="shared" si="1"/>
        <v>0</v>
      </c>
      <c r="BG17" s="87">
        <f t="shared" si="0"/>
        <v>0</v>
      </c>
    </row>
    <row r="18" spans="1:59" ht="12.6" x14ac:dyDescent="0.25">
      <c r="A18" s="36" t="s">
        <v>139</v>
      </c>
      <c r="B18" s="38">
        <v>125</v>
      </c>
      <c r="C18" s="38">
        <v>3</v>
      </c>
      <c r="D18" s="38">
        <v>1</v>
      </c>
      <c r="E18" s="38">
        <v>0</v>
      </c>
      <c r="F18" s="38">
        <v>1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4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8</v>
      </c>
      <c r="AA18" s="38">
        <v>1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1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87">
        <f t="shared" si="1"/>
        <v>110</v>
      </c>
      <c r="BG18" s="87">
        <f t="shared" si="0"/>
        <v>1</v>
      </c>
    </row>
    <row r="19" spans="1:59" ht="12.6" x14ac:dyDescent="0.25">
      <c r="A19" s="36" t="s">
        <v>140</v>
      </c>
      <c r="B19" s="38">
        <v>7826</v>
      </c>
      <c r="C19" s="38">
        <v>8748</v>
      </c>
      <c r="D19" s="38">
        <v>1426</v>
      </c>
      <c r="E19" s="38">
        <v>617</v>
      </c>
      <c r="F19" s="38">
        <v>225</v>
      </c>
      <c r="G19" s="38">
        <v>85</v>
      </c>
      <c r="H19" s="38">
        <v>139</v>
      </c>
      <c r="I19" s="38">
        <v>60</v>
      </c>
      <c r="J19" s="38">
        <v>120</v>
      </c>
      <c r="K19" s="38">
        <v>52</v>
      </c>
      <c r="L19" s="38">
        <v>1855</v>
      </c>
      <c r="M19" s="38">
        <v>816</v>
      </c>
      <c r="N19" s="38">
        <v>45</v>
      </c>
      <c r="O19" s="38">
        <v>20</v>
      </c>
      <c r="P19" s="38">
        <v>9</v>
      </c>
      <c r="Q19" s="38">
        <v>4</v>
      </c>
      <c r="R19" s="38">
        <v>4</v>
      </c>
      <c r="S19" s="38">
        <v>1</v>
      </c>
      <c r="T19" s="38">
        <v>12</v>
      </c>
      <c r="U19" s="38">
        <v>4</v>
      </c>
      <c r="V19" s="38">
        <v>24</v>
      </c>
      <c r="W19" s="38">
        <v>9</v>
      </c>
      <c r="X19" s="38">
        <v>26</v>
      </c>
      <c r="Y19" s="38">
        <v>7</v>
      </c>
      <c r="Z19" s="38">
        <v>296</v>
      </c>
      <c r="AA19" s="38">
        <v>221</v>
      </c>
      <c r="AB19" s="38">
        <v>696</v>
      </c>
      <c r="AC19" s="38">
        <v>495</v>
      </c>
      <c r="AD19" s="38">
        <v>386</v>
      </c>
      <c r="AE19" s="38">
        <v>1110</v>
      </c>
      <c r="AF19" s="38">
        <v>240</v>
      </c>
      <c r="AG19" s="38">
        <v>358</v>
      </c>
      <c r="AH19" s="38">
        <v>497</v>
      </c>
      <c r="AI19" s="38">
        <v>442</v>
      </c>
      <c r="AJ19" s="38">
        <v>293</v>
      </c>
      <c r="AK19" s="38">
        <v>99</v>
      </c>
      <c r="AL19" s="38">
        <v>223</v>
      </c>
      <c r="AM19" s="38">
        <v>92</v>
      </c>
      <c r="AN19" s="38">
        <v>225</v>
      </c>
      <c r="AO19" s="38">
        <v>106</v>
      </c>
      <c r="AP19" s="38">
        <v>10</v>
      </c>
      <c r="AQ19" s="38">
        <v>5</v>
      </c>
      <c r="AR19" s="38">
        <v>34</v>
      </c>
      <c r="AS19" s="38">
        <v>7</v>
      </c>
      <c r="AT19" s="38">
        <v>19</v>
      </c>
      <c r="AU19" s="38">
        <v>17</v>
      </c>
      <c r="AV19" s="38">
        <v>153</v>
      </c>
      <c r="AW19" s="38">
        <v>44</v>
      </c>
      <c r="AX19" s="38">
        <v>71</v>
      </c>
      <c r="AY19" s="38">
        <v>3318</v>
      </c>
      <c r="AZ19" s="38">
        <v>5</v>
      </c>
      <c r="BA19" s="38">
        <v>1</v>
      </c>
      <c r="BB19" s="38">
        <v>25</v>
      </c>
      <c r="BC19" s="38">
        <v>10</v>
      </c>
      <c r="BD19" s="38">
        <v>48</v>
      </c>
      <c r="BE19" s="38">
        <v>58</v>
      </c>
      <c r="BF19" s="87">
        <f t="shared" si="1"/>
        <v>720</v>
      </c>
      <c r="BG19" s="87">
        <f t="shared" si="0"/>
        <v>690</v>
      </c>
    </row>
    <row r="20" spans="1:59" ht="12.6" x14ac:dyDescent="0.25">
      <c r="A20" s="36" t="s">
        <v>141</v>
      </c>
      <c r="B20" s="38">
        <v>1628</v>
      </c>
      <c r="C20" s="38">
        <v>933</v>
      </c>
      <c r="D20" s="38">
        <v>175</v>
      </c>
      <c r="E20" s="38">
        <v>55</v>
      </c>
      <c r="F20" s="38">
        <v>42</v>
      </c>
      <c r="G20" s="38">
        <v>3</v>
      </c>
      <c r="H20" s="38">
        <v>25</v>
      </c>
      <c r="I20" s="38">
        <v>5</v>
      </c>
      <c r="J20" s="38">
        <v>17</v>
      </c>
      <c r="K20" s="38">
        <v>2</v>
      </c>
      <c r="L20" s="38">
        <v>251</v>
      </c>
      <c r="M20" s="38">
        <v>109</v>
      </c>
      <c r="N20" s="38">
        <v>9</v>
      </c>
      <c r="O20" s="38">
        <v>4</v>
      </c>
      <c r="P20" s="38">
        <v>2</v>
      </c>
      <c r="Q20" s="38">
        <v>0</v>
      </c>
      <c r="R20" s="38">
        <v>0</v>
      </c>
      <c r="S20" s="38">
        <v>0</v>
      </c>
      <c r="T20" s="38">
        <v>5</v>
      </c>
      <c r="U20" s="38">
        <v>1</v>
      </c>
      <c r="V20" s="38">
        <v>4</v>
      </c>
      <c r="W20" s="38">
        <v>0</v>
      </c>
      <c r="X20" s="38">
        <v>1</v>
      </c>
      <c r="Y20" s="38">
        <v>0</v>
      </c>
      <c r="Z20" s="38">
        <v>32</v>
      </c>
      <c r="AA20" s="38">
        <v>42</v>
      </c>
      <c r="AB20" s="38">
        <v>98</v>
      </c>
      <c r="AC20" s="38">
        <v>43</v>
      </c>
      <c r="AD20" s="38">
        <v>53</v>
      </c>
      <c r="AE20" s="38">
        <v>136</v>
      </c>
      <c r="AF20" s="38">
        <v>130</v>
      </c>
      <c r="AG20" s="38">
        <v>113</v>
      </c>
      <c r="AH20" s="38">
        <v>497</v>
      </c>
      <c r="AI20" s="38">
        <v>135</v>
      </c>
      <c r="AJ20" s="38">
        <v>20</v>
      </c>
      <c r="AK20" s="38">
        <v>12</v>
      </c>
      <c r="AL20" s="38">
        <v>10</v>
      </c>
      <c r="AM20" s="38">
        <v>8</v>
      </c>
      <c r="AN20" s="38">
        <v>35</v>
      </c>
      <c r="AO20" s="38">
        <v>7</v>
      </c>
      <c r="AP20" s="38">
        <v>1</v>
      </c>
      <c r="AQ20" s="38">
        <v>0</v>
      </c>
      <c r="AR20" s="38">
        <v>5</v>
      </c>
      <c r="AS20" s="38">
        <v>3</v>
      </c>
      <c r="AT20" s="38">
        <v>7</v>
      </c>
      <c r="AU20" s="38">
        <v>3</v>
      </c>
      <c r="AV20" s="38">
        <v>22</v>
      </c>
      <c r="AW20" s="38">
        <v>8</v>
      </c>
      <c r="AX20" s="38">
        <v>7</v>
      </c>
      <c r="AY20" s="38">
        <v>177</v>
      </c>
      <c r="AZ20" s="38">
        <v>1</v>
      </c>
      <c r="BA20" s="38">
        <v>0</v>
      </c>
      <c r="BB20" s="38">
        <v>0</v>
      </c>
      <c r="BC20" s="38">
        <v>2</v>
      </c>
      <c r="BD20" s="38">
        <v>5</v>
      </c>
      <c r="BE20" s="38">
        <v>7</v>
      </c>
      <c r="BF20" s="87">
        <f t="shared" si="1"/>
        <v>174</v>
      </c>
      <c r="BG20" s="87">
        <f t="shared" si="0"/>
        <v>58</v>
      </c>
    </row>
    <row r="21" spans="1:59" ht="12.6" x14ac:dyDescent="0.25">
      <c r="A21" s="36" t="s">
        <v>142</v>
      </c>
      <c r="B21" s="38">
        <v>0</v>
      </c>
      <c r="C21" s="38">
        <v>29773</v>
      </c>
      <c r="D21" s="38">
        <v>0</v>
      </c>
      <c r="E21" s="38">
        <v>418</v>
      </c>
      <c r="F21" s="38">
        <v>0</v>
      </c>
      <c r="G21" s="38">
        <v>69</v>
      </c>
      <c r="H21" s="38">
        <v>0</v>
      </c>
      <c r="I21" s="38">
        <v>71</v>
      </c>
      <c r="J21" s="38">
        <v>0</v>
      </c>
      <c r="K21" s="38">
        <v>46</v>
      </c>
      <c r="L21" s="38">
        <v>0</v>
      </c>
      <c r="M21" s="38">
        <v>1553</v>
      </c>
      <c r="N21" s="38">
        <v>0</v>
      </c>
      <c r="O21" s="38">
        <v>24</v>
      </c>
      <c r="P21" s="38">
        <v>0</v>
      </c>
      <c r="Q21" s="38">
        <v>2</v>
      </c>
      <c r="R21" s="38">
        <v>0</v>
      </c>
      <c r="S21" s="38">
        <v>1</v>
      </c>
      <c r="T21" s="38">
        <v>0</v>
      </c>
      <c r="U21" s="38">
        <v>8</v>
      </c>
      <c r="V21" s="38">
        <v>0</v>
      </c>
      <c r="W21" s="38">
        <v>8</v>
      </c>
      <c r="X21" s="38">
        <v>0</v>
      </c>
      <c r="Y21" s="38">
        <v>5</v>
      </c>
      <c r="Z21" s="38">
        <v>0</v>
      </c>
      <c r="AA21" s="38">
        <v>523</v>
      </c>
      <c r="AB21" s="38">
        <v>0</v>
      </c>
      <c r="AC21" s="38">
        <v>617</v>
      </c>
      <c r="AD21" s="38">
        <v>0</v>
      </c>
      <c r="AE21" s="38">
        <v>4458</v>
      </c>
      <c r="AF21" s="38">
        <v>0</v>
      </c>
      <c r="AG21" s="38">
        <v>2299</v>
      </c>
      <c r="AH21" s="38">
        <v>0</v>
      </c>
      <c r="AI21" s="38">
        <v>2138</v>
      </c>
      <c r="AJ21" s="38">
        <v>0</v>
      </c>
      <c r="AK21" s="38">
        <v>154</v>
      </c>
      <c r="AL21" s="38">
        <v>0</v>
      </c>
      <c r="AM21" s="38">
        <v>139</v>
      </c>
      <c r="AN21" s="38">
        <v>0</v>
      </c>
      <c r="AO21" s="38">
        <v>64</v>
      </c>
      <c r="AP21" s="38">
        <v>0</v>
      </c>
      <c r="AQ21" s="38">
        <v>3</v>
      </c>
      <c r="AR21" s="38">
        <v>0</v>
      </c>
      <c r="AS21" s="38">
        <v>6</v>
      </c>
      <c r="AT21" s="38">
        <v>0</v>
      </c>
      <c r="AU21" s="38">
        <v>14</v>
      </c>
      <c r="AV21" s="38">
        <v>0</v>
      </c>
      <c r="AW21" s="38">
        <v>43</v>
      </c>
      <c r="AX21" s="38">
        <v>0</v>
      </c>
      <c r="AY21" s="38">
        <v>15261</v>
      </c>
      <c r="AZ21" s="38">
        <v>0</v>
      </c>
      <c r="BA21" s="38">
        <v>1</v>
      </c>
      <c r="BB21" s="38">
        <v>0</v>
      </c>
      <c r="BC21" s="38">
        <v>8</v>
      </c>
      <c r="BD21" s="38">
        <v>0</v>
      </c>
      <c r="BE21" s="38">
        <v>43</v>
      </c>
      <c r="BF21" s="87">
        <f t="shared" si="1"/>
        <v>0</v>
      </c>
      <c r="BG21" s="87">
        <f t="shared" si="0"/>
        <v>1797</v>
      </c>
    </row>
    <row r="22" spans="1:59" ht="12.6" x14ac:dyDescent="0.25">
      <c r="A22" s="36" t="s">
        <v>595</v>
      </c>
      <c r="B22" s="38">
        <v>6860</v>
      </c>
      <c r="C22" s="38">
        <v>6122</v>
      </c>
      <c r="D22" s="38">
        <v>1447</v>
      </c>
      <c r="E22" s="38">
        <v>715</v>
      </c>
      <c r="F22" s="38">
        <v>45</v>
      </c>
      <c r="G22" s="38">
        <v>27</v>
      </c>
      <c r="H22" s="38">
        <v>45</v>
      </c>
      <c r="I22" s="38">
        <v>46</v>
      </c>
      <c r="J22" s="38">
        <v>30</v>
      </c>
      <c r="K22" s="38">
        <v>24</v>
      </c>
      <c r="L22" s="38">
        <v>565</v>
      </c>
      <c r="M22" s="38">
        <v>595</v>
      </c>
      <c r="N22" s="38">
        <v>12</v>
      </c>
      <c r="O22" s="38">
        <v>7</v>
      </c>
      <c r="P22" s="38">
        <v>7</v>
      </c>
      <c r="Q22" s="38">
        <v>8</v>
      </c>
      <c r="R22" s="38">
        <v>1</v>
      </c>
      <c r="S22" s="38">
        <v>0</v>
      </c>
      <c r="T22" s="38">
        <v>4</v>
      </c>
      <c r="U22" s="38">
        <v>0</v>
      </c>
      <c r="V22" s="38">
        <v>5</v>
      </c>
      <c r="W22" s="38">
        <v>3</v>
      </c>
      <c r="X22" s="38">
        <v>6</v>
      </c>
      <c r="Y22" s="38">
        <v>3</v>
      </c>
      <c r="Z22" s="38">
        <v>351</v>
      </c>
      <c r="AA22" s="38">
        <v>359</v>
      </c>
      <c r="AB22" s="38">
        <v>1976</v>
      </c>
      <c r="AC22" s="38">
        <v>1438</v>
      </c>
      <c r="AD22" s="38">
        <v>875</v>
      </c>
      <c r="AE22" s="38">
        <v>1101</v>
      </c>
      <c r="AF22" s="38">
        <v>73</v>
      </c>
      <c r="AG22" s="38">
        <v>61</v>
      </c>
      <c r="AH22" s="38">
        <v>153</v>
      </c>
      <c r="AI22" s="38">
        <v>221</v>
      </c>
      <c r="AJ22" s="38">
        <v>25</v>
      </c>
      <c r="AK22" s="38">
        <v>61</v>
      </c>
      <c r="AL22" s="38">
        <v>83</v>
      </c>
      <c r="AM22" s="38">
        <v>46</v>
      </c>
      <c r="AN22" s="38">
        <v>118</v>
      </c>
      <c r="AO22" s="38">
        <v>65</v>
      </c>
      <c r="AP22" s="38">
        <v>6</v>
      </c>
      <c r="AQ22" s="38">
        <v>4</v>
      </c>
      <c r="AR22" s="38">
        <v>4</v>
      </c>
      <c r="AS22" s="38">
        <v>10</v>
      </c>
      <c r="AT22" s="38">
        <v>8</v>
      </c>
      <c r="AU22" s="38">
        <v>2</v>
      </c>
      <c r="AV22" s="38">
        <v>50</v>
      </c>
      <c r="AW22" s="38">
        <v>36</v>
      </c>
      <c r="AX22" s="38">
        <v>29</v>
      </c>
      <c r="AY22" s="38">
        <v>58</v>
      </c>
      <c r="AZ22" s="38">
        <v>3</v>
      </c>
      <c r="BA22" s="38">
        <v>1</v>
      </c>
      <c r="BB22" s="38">
        <v>2</v>
      </c>
      <c r="BC22" s="38">
        <v>4</v>
      </c>
      <c r="BD22" s="38">
        <v>6</v>
      </c>
      <c r="BE22" s="38">
        <v>5</v>
      </c>
      <c r="BF22" s="87">
        <f t="shared" si="1"/>
        <v>931</v>
      </c>
      <c r="BG22" s="87">
        <f t="shared" si="0"/>
        <v>1222</v>
      </c>
    </row>
    <row r="23" spans="1:59" ht="12.6" x14ac:dyDescent="0.25">
      <c r="A23" s="36" t="s">
        <v>140</v>
      </c>
      <c r="B23" s="38">
        <v>94</v>
      </c>
      <c r="C23" s="38">
        <v>31</v>
      </c>
      <c r="D23" s="38">
        <v>20</v>
      </c>
      <c r="E23" s="38">
        <v>2</v>
      </c>
      <c r="F23" s="38">
        <v>4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44</v>
      </c>
      <c r="M23" s="38">
        <v>13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8</v>
      </c>
      <c r="AA23" s="38">
        <v>2</v>
      </c>
      <c r="AB23" s="38">
        <v>1</v>
      </c>
      <c r="AC23" s="38">
        <v>5</v>
      </c>
      <c r="AD23" s="38">
        <v>4</v>
      </c>
      <c r="AE23" s="38">
        <v>2</v>
      </c>
      <c r="AF23" s="38">
        <v>2</v>
      </c>
      <c r="AG23" s="38">
        <v>0</v>
      </c>
      <c r="AH23" s="38">
        <v>0</v>
      </c>
      <c r="AI23" s="38">
        <v>1</v>
      </c>
      <c r="AJ23" s="38">
        <v>2</v>
      </c>
      <c r="AK23" s="38">
        <v>1</v>
      </c>
      <c r="AL23" s="38">
        <v>1</v>
      </c>
      <c r="AM23" s="38">
        <v>1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1</v>
      </c>
      <c r="AX23" s="38">
        <v>0</v>
      </c>
      <c r="AY23" s="38">
        <v>0</v>
      </c>
      <c r="AZ23" s="38">
        <v>1</v>
      </c>
      <c r="BA23" s="38">
        <v>0</v>
      </c>
      <c r="BB23" s="38">
        <v>0</v>
      </c>
      <c r="BC23" s="38">
        <v>0</v>
      </c>
      <c r="BD23" s="38">
        <v>1</v>
      </c>
      <c r="BE23" s="38">
        <v>0</v>
      </c>
      <c r="BF23" s="87">
        <f t="shared" si="1"/>
        <v>3</v>
      </c>
      <c r="BG23" s="87">
        <f t="shared" si="0"/>
        <v>3</v>
      </c>
    </row>
    <row r="24" spans="1:59" ht="12.6" x14ac:dyDescent="0.25">
      <c r="A24" s="36" t="s">
        <v>144</v>
      </c>
      <c r="B24" s="38">
        <v>3277</v>
      </c>
      <c r="C24" s="38">
        <v>2079</v>
      </c>
      <c r="D24" s="38">
        <v>1668</v>
      </c>
      <c r="E24" s="38">
        <v>748</v>
      </c>
      <c r="F24" s="38">
        <v>50</v>
      </c>
      <c r="G24" s="38">
        <v>47</v>
      </c>
      <c r="H24" s="38">
        <v>36</v>
      </c>
      <c r="I24" s="38">
        <v>28</v>
      </c>
      <c r="J24" s="38">
        <v>31</v>
      </c>
      <c r="K24" s="38">
        <v>26</v>
      </c>
      <c r="L24" s="38">
        <v>568</v>
      </c>
      <c r="M24" s="38">
        <v>524</v>
      </c>
      <c r="N24" s="38">
        <v>9</v>
      </c>
      <c r="O24" s="38">
        <v>9</v>
      </c>
      <c r="P24" s="38">
        <v>2</v>
      </c>
      <c r="Q24" s="38">
        <v>3</v>
      </c>
      <c r="R24" s="38">
        <v>0</v>
      </c>
      <c r="S24" s="38">
        <v>0</v>
      </c>
      <c r="T24" s="38">
        <v>2</v>
      </c>
      <c r="U24" s="38">
        <v>2</v>
      </c>
      <c r="V24" s="38">
        <v>8</v>
      </c>
      <c r="W24" s="38">
        <v>6</v>
      </c>
      <c r="X24" s="38">
        <v>5</v>
      </c>
      <c r="Y24" s="38">
        <v>1</v>
      </c>
      <c r="Z24" s="38">
        <v>141</v>
      </c>
      <c r="AA24" s="38">
        <v>108</v>
      </c>
      <c r="AB24" s="38">
        <v>251</v>
      </c>
      <c r="AC24" s="38">
        <v>181</v>
      </c>
      <c r="AD24" s="38">
        <v>37</v>
      </c>
      <c r="AE24" s="38">
        <v>27</v>
      </c>
      <c r="AF24" s="38">
        <v>76</v>
      </c>
      <c r="AG24" s="38">
        <v>51</v>
      </c>
      <c r="AH24" s="38">
        <v>38</v>
      </c>
      <c r="AI24" s="38">
        <v>29</v>
      </c>
      <c r="AJ24" s="38">
        <v>50</v>
      </c>
      <c r="AK24" s="38">
        <v>49</v>
      </c>
      <c r="AL24" s="38">
        <v>37</v>
      </c>
      <c r="AM24" s="38">
        <v>35</v>
      </c>
      <c r="AN24" s="38">
        <v>84</v>
      </c>
      <c r="AO24" s="38">
        <v>59</v>
      </c>
      <c r="AP24" s="38">
        <v>4</v>
      </c>
      <c r="AQ24" s="38">
        <v>3</v>
      </c>
      <c r="AR24" s="38">
        <v>11</v>
      </c>
      <c r="AS24" s="38">
        <v>7</v>
      </c>
      <c r="AT24" s="38">
        <v>14</v>
      </c>
      <c r="AU24" s="38">
        <v>7</v>
      </c>
      <c r="AV24" s="38">
        <v>32</v>
      </c>
      <c r="AW24" s="38">
        <v>38</v>
      </c>
      <c r="AX24" s="38">
        <v>4</v>
      </c>
      <c r="AY24" s="38">
        <v>6</v>
      </c>
      <c r="AZ24" s="38">
        <v>4</v>
      </c>
      <c r="BA24" s="38">
        <v>2</v>
      </c>
      <c r="BB24" s="38">
        <v>1</v>
      </c>
      <c r="BC24" s="38">
        <v>7</v>
      </c>
      <c r="BD24" s="38">
        <v>2</v>
      </c>
      <c r="BE24" s="38">
        <v>8</v>
      </c>
      <c r="BF24" s="87">
        <f t="shared" si="1"/>
        <v>112</v>
      </c>
      <c r="BG24" s="87">
        <f t="shared" si="0"/>
        <v>68</v>
      </c>
    </row>
    <row r="25" spans="1:59" ht="12.6" x14ac:dyDescent="0.25">
      <c r="A25" s="39" t="s">
        <v>596</v>
      </c>
      <c r="B25" s="40">
        <v>172940</v>
      </c>
      <c r="C25" s="40">
        <v>167013</v>
      </c>
      <c r="D25" s="40">
        <v>3709</v>
      </c>
      <c r="E25" s="40">
        <v>1240</v>
      </c>
      <c r="F25" s="40">
        <v>818</v>
      </c>
      <c r="G25" s="40">
        <v>202</v>
      </c>
      <c r="H25" s="40">
        <v>360</v>
      </c>
      <c r="I25" s="40">
        <v>102</v>
      </c>
      <c r="J25" s="40">
        <v>340</v>
      </c>
      <c r="K25" s="40">
        <v>99</v>
      </c>
      <c r="L25" s="40">
        <v>4879</v>
      </c>
      <c r="M25" s="40">
        <v>1198</v>
      </c>
      <c r="N25" s="40">
        <v>115</v>
      </c>
      <c r="O25" s="40">
        <v>31</v>
      </c>
      <c r="P25" s="40">
        <v>73</v>
      </c>
      <c r="Q25" s="40">
        <v>34</v>
      </c>
      <c r="R25" s="40">
        <v>4</v>
      </c>
      <c r="S25" s="40">
        <v>2</v>
      </c>
      <c r="T25" s="40">
        <v>33</v>
      </c>
      <c r="U25" s="40">
        <v>7</v>
      </c>
      <c r="V25" s="40">
        <v>74</v>
      </c>
      <c r="W25" s="40">
        <v>27</v>
      </c>
      <c r="X25" s="40">
        <v>50</v>
      </c>
      <c r="Y25" s="40">
        <v>11</v>
      </c>
      <c r="Z25" s="40">
        <v>1071</v>
      </c>
      <c r="AA25" s="40">
        <v>327</v>
      </c>
      <c r="AB25" s="40">
        <v>1501</v>
      </c>
      <c r="AC25" s="40">
        <v>702</v>
      </c>
      <c r="AD25" s="40">
        <v>11978</v>
      </c>
      <c r="AE25" s="40">
        <v>65037</v>
      </c>
      <c r="AF25" s="40">
        <v>28091</v>
      </c>
      <c r="AG25" s="40">
        <v>62983</v>
      </c>
      <c r="AH25" s="40">
        <v>112879</v>
      </c>
      <c r="AI25" s="40">
        <v>24068</v>
      </c>
      <c r="AJ25" s="40">
        <v>489</v>
      </c>
      <c r="AK25" s="40">
        <v>158</v>
      </c>
      <c r="AL25" s="40">
        <v>514</v>
      </c>
      <c r="AM25" s="40">
        <v>138</v>
      </c>
      <c r="AN25" s="40">
        <v>961</v>
      </c>
      <c r="AO25" s="40">
        <v>504</v>
      </c>
      <c r="AP25" s="40">
        <v>47</v>
      </c>
      <c r="AQ25" s="40">
        <v>17</v>
      </c>
      <c r="AR25" s="40">
        <v>108</v>
      </c>
      <c r="AS25" s="40">
        <v>22</v>
      </c>
      <c r="AT25" s="40">
        <v>56</v>
      </c>
      <c r="AU25" s="40">
        <v>23</v>
      </c>
      <c r="AV25" s="40">
        <v>384</v>
      </c>
      <c r="AW25" s="40">
        <v>119</v>
      </c>
      <c r="AX25" s="40">
        <v>2611</v>
      </c>
      <c r="AY25" s="40">
        <v>8823</v>
      </c>
      <c r="AZ25" s="40">
        <v>12</v>
      </c>
      <c r="BA25" s="40">
        <v>6</v>
      </c>
      <c r="BB25" s="40">
        <v>47</v>
      </c>
      <c r="BC25" s="40">
        <v>24</v>
      </c>
      <c r="BD25" s="40">
        <v>53</v>
      </c>
      <c r="BE25" s="40">
        <v>66</v>
      </c>
      <c r="BF25" s="40">
        <f t="shared" si="1"/>
        <v>1683</v>
      </c>
      <c r="BG25" s="40">
        <f t="shared" si="0"/>
        <v>1043</v>
      </c>
    </row>
    <row r="26" spans="1:59" ht="12.6" x14ac:dyDescent="0.25">
      <c r="A26" s="39" t="s">
        <v>597</v>
      </c>
      <c r="B26" s="40">
        <v>6954</v>
      </c>
      <c r="C26" s="40">
        <v>35926</v>
      </c>
      <c r="D26" s="40">
        <v>1467</v>
      </c>
      <c r="E26" s="40">
        <v>1135</v>
      </c>
      <c r="F26" s="40">
        <v>49</v>
      </c>
      <c r="G26" s="40">
        <v>96</v>
      </c>
      <c r="H26" s="40">
        <v>46</v>
      </c>
      <c r="I26" s="40">
        <v>117</v>
      </c>
      <c r="J26" s="40">
        <v>30</v>
      </c>
      <c r="K26" s="40">
        <v>70</v>
      </c>
      <c r="L26" s="40">
        <v>609</v>
      </c>
      <c r="M26" s="40">
        <v>2161</v>
      </c>
      <c r="N26" s="40">
        <v>14</v>
      </c>
      <c r="O26" s="40">
        <v>31</v>
      </c>
      <c r="P26" s="40">
        <v>7</v>
      </c>
      <c r="Q26" s="40">
        <v>10</v>
      </c>
      <c r="R26" s="40">
        <v>1</v>
      </c>
      <c r="S26" s="40">
        <v>1</v>
      </c>
      <c r="T26" s="40">
        <v>4</v>
      </c>
      <c r="U26" s="40">
        <v>8</v>
      </c>
      <c r="V26" s="40">
        <v>5</v>
      </c>
      <c r="W26" s="40">
        <v>11</v>
      </c>
      <c r="X26" s="40">
        <v>6</v>
      </c>
      <c r="Y26" s="40">
        <v>8</v>
      </c>
      <c r="Z26" s="40">
        <v>359</v>
      </c>
      <c r="AA26" s="40">
        <v>884</v>
      </c>
      <c r="AB26" s="40">
        <v>1977</v>
      </c>
      <c r="AC26" s="40">
        <v>2060</v>
      </c>
      <c r="AD26" s="40">
        <v>879</v>
      </c>
      <c r="AE26" s="40">
        <v>5561</v>
      </c>
      <c r="AF26" s="40">
        <v>75</v>
      </c>
      <c r="AG26" s="40">
        <v>2360</v>
      </c>
      <c r="AH26" s="40">
        <v>153</v>
      </c>
      <c r="AI26" s="40">
        <v>2360</v>
      </c>
      <c r="AJ26" s="40">
        <v>27</v>
      </c>
      <c r="AK26" s="40">
        <v>216</v>
      </c>
      <c r="AL26" s="40">
        <v>84</v>
      </c>
      <c r="AM26" s="40">
        <v>186</v>
      </c>
      <c r="AN26" s="40">
        <v>118</v>
      </c>
      <c r="AO26" s="40">
        <v>129</v>
      </c>
      <c r="AP26" s="40">
        <v>6</v>
      </c>
      <c r="AQ26" s="40">
        <v>7</v>
      </c>
      <c r="AR26" s="40">
        <v>4</v>
      </c>
      <c r="AS26" s="40">
        <v>16</v>
      </c>
      <c r="AT26" s="40">
        <v>8</v>
      </c>
      <c r="AU26" s="40">
        <v>16</v>
      </c>
      <c r="AV26" s="40">
        <v>50</v>
      </c>
      <c r="AW26" s="40">
        <v>80</v>
      </c>
      <c r="AX26" s="40">
        <v>29</v>
      </c>
      <c r="AY26" s="40">
        <v>15319</v>
      </c>
      <c r="AZ26" s="40">
        <v>4</v>
      </c>
      <c r="BA26" s="40">
        <v>2</v>
      </c>
      <c r="BB26" s="40">
        <v>2</v>
      </c>
      <c r="BC26" s="40">
        <v>12</v>
      </c>
      <c r="BD26" s="40">
        <v>7</v>
      </c>
      <c r="BE26" s="40">
        <v>48</v>
      </c>
      <c r="BF26" s="40">
        <f t="shared" si="1"/>
        <v>934</v>
      </c>
      <c r="BG26" s="40">
        <f t="shared" si="0"/>
        <v>3022</v>
      </c>
    </row>
  </sheetData>
  <mergeCells count="30">
    <mergeCell ref="T3:U3"/>
    <mergeCell ref="V3:W3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AH3:AI3"/>
    <mergeCell ref="BF3:BG3"/>
    <mergeCell ref="AJ3:AK3"/>
    <mergeCell ref="AL3:AM3"/>
    <mergeCell ref="AN3:AO3"/>
    <mergeCell ref="AP3:AQ3"/>
    <mergeCell ref="BD3:BE3"/>
    <mergeCell ref="AV3:AW3"/>
    <mergeCell ref="AX3:AY3"/>
    <mergeCell ref="AZ3:BA3"/>
    <mergeCell ref="BB3:BC3"/>
  </mergeCells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5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3" width="10.140625" customWidth="1"/>
    <col min="4" max="4" width="9.28515625" customWidth="1"/>
    <col min="5" max="5" width="9.140625" customWidth="1"/>
    <col min="6" max="6" width="9.7109375" customWidth="1"/>
    <col min="7" max="7" width="10.140625" customWidth="1"/>
    <col min="8" max="8" width="9.140625" customWidth="1"/>
    <col min="9" max="9" width="9.85546875" customWidth="1"/>
    <col min="10" max="10" width="10" customWidth="1"/>
    <col min="11" max="11" width="9.85546875" customWidth="1"/>
    <col min="12" max="12" width="8.85546875" customWidth="1"/>
    <col min="13" max="13" width="11.7109375" customWidth="1"/>
    <col min="14" max="14" width="8.42578125" customWidth="1"/>
    <col min="15" max="15" width="7.85546875" customWidth="1"/>
    <col min="16" max="16" width="9.85546875" customWidth="1"/>
    <col min="17" max="17" width="10" customWidth="1"/>
    <col min="18" max="18" width="9.85546875" customWidth="1"/>
    <col min="19" max="19" width="8.85546875" customWidth="1"/>
    <col min="20" max="20" width="8.28515625" customWidth="1"/>
    <col min="21" max="21" width="10.140625" customWidth="1"/>
    <col min="22" max="22" width="9.7109375" customWidth="1"/>
    <col min="23" max="23" width="10.140625" customWidth="1"/>
    <col min="24" max="24" width="10.28515625" customWidth="1"/>
    <col min="25" max="25" width="10.7109375" customWidth="1"/>
    <col min="26" max="27" width="10.28515625" customWidth="1"/>
    <col min="28" max="28" width="10.42578125" customWidth="1"/>
    <col min="29" max="29" width="10.7109375" customWidth="1"/>
    <col min="30" max="30" width="10.28515625" customWidth="1"/>
    <col min="31" max="31" width="7.85546875" customWidth="1"/>
  </cols>
  <sheetData>
    <row r="1" spans="1:32" ht="16.5" customHeight="1" x14ac:dyDescent="0.3">
      <c r="A1" s="5" t="s">
        <v>857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858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856</v>
      </c>
      <c r="B6" s="123"/>
      <c r="C6" s="71">
        <v>717736</v>
      </c>
      <c r="D6" s="71">
        <v>8917</v>
      </c>
      <c r="E6" s="71">
        <v>1716</v>
      </c>
      <c r="F6" s="71">
        <v>1257</v>
      </c>
      <c r="G6" s="71">
        <v>832</v>
      </c>
      <c r="H6" s="71">
        <v>11772</v>
      </c>
      <c r="I6" s="71">
        <v>266</v>
      </c>
      <c r="J6" s="71">
        <v>331</v>
      </c>
      <c r="K6" s="71">
        <v>109</v>
      </c>
      <c r="L6" s="71">
        <v>75</v>
      </c>
      <c r="M6" s="71">
        <v>150</v>
      </c>
      <c r="N6" s="71">
        <v>125</v>
      </c>
      <c r="O6" s="71">
        <v>4229</v>
      </c>
      <c r="P6" s="71">
        <v>20843</v>
      </c>
      <c r="Q6" s="71">
        <v>238113</v>
      </c>
      <c r="R6" s="71">
        <v>142573</v>
      </c>
      <c r="S6" s="71">
        <v>64955</v>
      </c>
      <c r="T6" s="71">
        <v>1372</v>
      </c>
      <c r="U6" s="71">
        <v>3159</v>
      </c>
      <c r="V6" s="71">
        <v>2031</v>
      </c>
      <c r="W6" s="71">
        <v>123</v>
      </c>
      <c r="X6" s="71">
        <v>384</v>
      </c>
      <c r="Y6" s="71">
        <v>103</v>
      </c>
      <c r="Z6" s="71">
        <v>765</v>
      </c>
      <c r="AA6" s="71">
        <v>203130</v>
      </c>
      <c r="AB6" s="71">
        <v>28</v>
      </c>
      <c r="AC6" s="71">
        <v>45</v>
      </c>
      <c r="AD6" s="71">
        <v>121</v>
      </c>
      <c r="AE6" s="71">
        <v>10212</v>
      </c>
      <c r="AF6" s="52"/>
    </row>
    <row r="7" spans="1:32" ht="12.6" x14ac:dyDescent="0.25">
      <c r="A7" s="23" t="s">
        <v>513</v>
      </c>
      <c r="B7" s="24" t="s">
        <v>514</v>
      </c>
      <c r="C7" s="71">
        <v>101023</v>
      </c>
      <c r="D7" s="71">
        <v>1289</v>
      </c>
      <c r="E7" s="71">
        <v>300</v>
      </c>
      <c r="F7" s="71">
        <v>228</v>
      </c>
      <c r="G7" s="71">
        <v>119</v>
      </c>
      <c r="H7" s="71">
        <v>1308</v>
      </c>
      <c r="I7" s="71">
        <v>39</v>
      </c>
      <c r="J7" s="71">
        <v>57</v>
      </c>
      <c r="K7" s="71">
        <v>15</v>
      </c>
      <c r="L7" s="71">
        <v>6</v>
      </c>
      <c r="M7" s="71">
        <v>25</v>
      </c>
      <c r="N7" s="71">
        <v>14</v>
      </c>
      <c r="O7" s="71">
        <v>706</v>
      </c>
      <c r="P7" s="71">
        <v>2919</v>
      </c>
      <c r="Q7" s="71">
        <v>36702</v>
      </c>
      <c r="R7" s="71">
        <v>12344</v>
      </c>
      <c r="S7" s="71">
        <v>9078</v>
      </c>
      <c r="T7" s="71">
        <v>205</v>
      </c>
      <c r="U7" s="71">
        <v>422</v>
      </c>
      <c r="V7" s="71">
        <v>325</v>
      </c>
      <c r="W7" s="71">
        <v>32</v>
      </c>
      <c r="X7" s="71">
        <v>60</v>
      </c>
      <c r="Y7" s="71">
        <v>25</v>
      </c>
      <c r="Z7" s="71">
        <v>105</v>
      </c>
      <c r="AA7" s="71">
        <v>32703</v>
      </c>
      <c r="AB7" s="71">
        <v>5</v>
      </c>
      <c r="AC7" s="71">
        <v>14</v>
      </c>
      <c r="AD7" s="71">
        <v>23</v>
      </c>
      <c r="AE7" s="71">
        <v>1955</v>
      </c>
    </row>
    <row r="8" spans="1:32" ht="12.6" x14ac:dyDescent="0.25">
      <c r="A8" s="23" t="s">
        <v>108</v>
      </c>
      <c r="B8" s="24" t="s">
        <v>109</v>
      </c>
      <c r="C8" s="71">
        <v>65388</v>
      </c>
      <c r="D8" s="71">
        <v>3580</v>
      </c>
      <c r="E8" s="71">
        <v>673</v>
      </c>
      <c r="F8" s="71">
        <v>603</v>
      </c>
      <c r="G8" s="71">
        <v>390</v>
      </c>
      <c r="H8" s="71">
        <v>5688</v>
      </c>
      <c r="I8" s="71">
        <v>103</v>
      </c>
      <c r="J8" s="71">
        <v>124</v>
      </c>
      <c r="K8" s="71">
        <v>37</v>
      </c>
      <c r="L8" s="71">
        <v>50</v>
      </c>
      <c r="M8" s="71">
        <v>57</v>
      </c>
      <c r="N8" s="71">
        <v>62</v>
      </c>
      <c r="O8" s="71">
        <v>1688</v>
      </c>
      <c r="P8" s="71">
        <v>4528</v>
      </c>
      <c r="Q8" s="71">
        <v>30315</v>
      </c>
      <c r="R8" s="71">
        <v>6551</v>
      </c>
      <c r="S8" s="71">
        <v>755</v>
      </c>
      <c r="T8" s="71">
        <v>505</v>
      </c>
      <c r="U8" s="71">
        <v>1149</v>
      </c>
      <c r="V8" s="71">
        <v>672</v>
      </c>
      <c r="W8" s="71">
        <v>41</v>
      </c>
      <c r="X8" s="71">
        <v>138</v>
      </c>
      <c r="Y8" s="71">
        <v>33</v>
      </c>
      <c r="Z8" s="71">
        <v>312</v>
      </c>
      <c r="AA8" s="71">
        <v>4751</v>
      </c>
      <c r="AB8" s="71">
        <v>17</v>
      </c>
      <c r="AC8" s="71">
        <v>16</v>
      </c>
      <c r="AD8" s="71">
        <v>25</v>
      </c>
      <c r="AE8" s="71">
        <v>2525</v>
      </c>
    </row>
    <row r="9" spans="1:32" ht="12.6" x14ac:dyDescent="0.25">
      <c r="A9" s="23" t="s">
        <v>846</v>
      </c>
      <c r="B9" s="24" t="s">
        <v>847</v>
      </c>
      <c r="C9" s="71">
        <v>113899</v>
      </c>
      <c r="D9" s="71">
        <v>452</v>
      </c>
      <c r="E9" s="71">
        <v>86</v>
      </c>
      <c r="F9" s="71">
        <v>61</v>
      </c>
      <c r="G9" s="71">
        <v>40</v>
      </c>
      <c r="H9" s="71">
        <v>671</v>
      </c>
      <c r="I9" s="71">
        <v>18</v>
      </c>
      <c r="J9" s="71">
        <v>17</v>
      </c>
      <c r="K9" s="71">
        <v>10</v>
      </c>
      <c r="L9" s="71">
        <v>4</v>
      </c>
      <c r="M9" s="71">
        <v>10</v>
      </c>
      <c r="N9" s="71">
        <v>8</v>
      </c>
      <c r="O9" s="71">
        <v>243</v>
      </c>
      <c r="P9" s="71">
        <v>1814</v>
      </c>
      <c r="Q9" s="71">
        <v>26160</v>
      </c>
      <c r="R9" s="71">
        <v>31905</v>
      </c>
      <c r="S9" s="71">
        <v>18292</v>
      </c>
      <c r="T9" s="71">
        <v>73</v>
      </c>
      <c r="U9" s="71">
        <v>230</v>
      </c>
      <c r="V9" s="71">
        <v>146</v>
      </c>
      <c r="W9" s="71">
        <v>7</v>
      </c>
      <c r="X9" s="71">
        <v>27</v>
      </c>
      <c r="Y9" s="71">
        <v>8</v>
      </c>
      <c r="Z9" s="71">
        <v>54</v>
      </c>
      <c r="AA9" s="71">
        <v>32547</v>
      </c>
      <c r="AB9" s="71">
        <v>0</v>
      </c>
      <c r="AC9" s="71">
        <v>2</v>
      </c>
      <c r="AD9" s="71">
        <v>10</v>
      </c>
      <c r="AE9" s="71">
        <v>1004</v>
      </c>
    </row>
    <row r="10" spans="1:32" ht="12.6" x14ac:dyDescent="0.25">
      <c r="A10" s="23" t="s">
        <v>515</v>
      </c>
      <c r="B10" s="24" t="s">
        <v>103</v>
      </c>
      <c r="C10" s="71">
        <v>100414</v>
      </c>
      <c r="D10" s="71">
        <v>1188</v>
      </c>
      <c r="E10" s="71">
        <v>194</v>
      </c>
      <c r="F10" s="71">
        <v>92</v>
      </c>
      <c r="G10" s="71">
        <v>72</v>
      </c>
      <c r="H10" s="71">
        <v>1172</v>
      </c>
      <c r="I10" s="71">
        <v>31</v>
      </c>
      <c r="J10" s="71">
        <v>29</v>
      </c>
      <c r="K10" s="71">
        <v>12</v>
      </c>
      <c r="L10" s="71">
        <v>5</v>
      </c>
      <c r="M10" s="71">
        <v>19</v>
      </c>
      <c r="N10" s="71">
        <v>4</v>
      </c>
      <c r="O10" s="71">
        <v>428</v>
      </c>
      <c r="P10" s="71">
        <v>3071</v>
      </c>
      <c r="Q10" s="71">
        <v>28228</v>
      </c>
      <c r="R10" s="71">
        <v>17213</v>
      </c>
      <c r="S10" s="71">
        <v>10464</v>
      </c>
      <c r="T10" s="71">
        <v>80</v>
      </c>
      <c r="U10" s="71">
        <v>186</v>
      </c>
      <c r="V10" s="71">
        <v>248</v>
      </c>
      <c r="W10" s="71">
        <v>14</v>
      </c>
      <c r="X10" s="71">
        <v>36</v>
      </c>
      <c r="Y10" s="71">
        <v>13</v>
      </c>
      <c r="Z10" s="71">
        <v>62</v>
      </c>
      <c r="AA10" s="71">
        <v>36622</v>
      </c>
      <c r="AB10" s="71">
        <v>2</v>
      </c>
      <c r="AC10" s="71">
        <v>1</v>
      </c>
      <c r="AD10" s="71">
        <v>15</v>
      </c>
      <c r="AE10" s="71">
        <v>913</v>
      </c>
    </row>
    <row r="11" spans="1:32" ht="12.6" x14ac:dyDescent="0.25">
      <c r="A11" s="23" t="s">
        <v>516</v>
      </c>
      <c r="B11" s="24" t="s">
        <v>107</v>
      </c>
      <c r="C11" s="71">
        <v>59265</v>
      </c>
      <c r="D11" s="71">
        <v>344</v>
      </c>
      <c r="E11" s="71">
        <v>84</v>
      </c>
      <c r="F11" s="71">
        <v>62</v>
      </c>
      <c r="G11" s="71">
        <v>41</v>
      </c>
      <c r="H11" s="71">
        <v>445</v>
      </c>
      <c r="I11" s="71">
        <v>11</v>
      </c>
      <c r="J11" s="71">
        <v>13</v>
      </c>
      <c r="K11" s="71">
        <v>4</v>
      </c>
      <c r="L11" s="71">
        <v>3</v>
      </c>
      <c r="M11" s="71">
        <v>1</v>
      </c>
      <c r="N11" s="71">
        <v>4</v>
      </c>
      <c r="O11" s="71">
        <v>138</v>
      </c>
      <c r="P11" s="71">
        <v>1078</v>
      </c>
      <c r="Q11" s="71">
        <v>17233</v>
      </c>
      <c r="R11" s="71">
        <v>14729</v>
      </c>
      <c r="S11" s="71">
        <v>5456</v>
      </c>
      <c r="T11" s="71">
        <v>39</v>
      </c>
      <c r="U11" s="71">
        <v>125</v>
      </c>
      <c r="V11" s="71">
        <v>78</v>
      </c>
      <c r="W11" s="71">
        <v>5</v>
      </c>
      <c r="X11" s="71">
        <v>15</v>
      </c>
      <c r="Y11" s="71">
        <v>3</v>
      </c>
      <c r="Z11" s="71">
        <v>40</v>
      </c>
      <c r="AA11" s="71">
        <v>18685</v>
      </c>
      <c r="AB11" s="71">
        <v>0</v>
      </c>
      <c r="AC11" s="71">
        <v>1</v>
      </c>
      <c r="AD11" s="71">
        <v>12</v>
      </c>
      <c r="AE11" s="71">
        <v>616</v>
      </c>
    </row>
    <row r="12" spans="1:32" ht="12.6" x14ac:dyDescent="0.25">
      <c r="A12" s="23" t="s">
        <v>110</v>
      </c>
      <c r="B12" s="24" t="s">
        <v>111</v>
      </c>
      <c r="C12" s="71">
        <v>63689</v>
      </c>
      <c r="D12" s="71">
        <v>695</v>
      </c>
      <c r="E12" s="71">
        <v>137</v>
      </c>
      <c r="F12" s="71">
        <v>100</v>
      </c>
      <c r="G12" s="71">
        <v>63</v>
      </c>
      <c r="H12" s="71">
        <v>1063</v>
      </c>
      <c r="I12" s="71">
        <v>20</v>
      </c>
      <c r="J12" s="71">
        <v>46</v>
      </c>
      <c r="K12" s="71">
        <v>11</v>
      </c>
      <c r="L12" s="71">
        <v>4</v>
      </c>
      <c r="M12" s="71">
        <v>16</v>
      </c>
      <c r="N12" s="71">
        <v>6</v>
      </c>
      <c r="O12" s="71">
        <v>319</v>
      </c>
      <c r="P12" s="71">
        <v>1760</v>
      </c>
      <c r="Q12" s="71">
        <v>21101</v>
      </c>
      <c r="R12" s="71">
        <v>15444</v>
      </c>
      <c r="S12" s="71">
        <v>3324</v>
      </c>
      <c r="T12" s="71">
        <v>108</v>
      </c>
      <c r="U12" s="71">
        <v>134</v>
      </c>
      <c r="V12" s="71">
        <v>241</v>
      </c>
      <c r="W12" s="71">
        <v>8</v>
      </c>
      <c r="X12" s="71">
        <v>49</v>
      </c>
      <c r="Y12" s="71">
        <v>10</v>
      </c>
      <c r="Z12" s="71">
        <v>75</v>
      </c>
      <c r="AA12" s="71">
        <v>17964</v>
      </c>
      <c r="AB12" s="71">
        <v>3</v>
      </c>
      <c r="AC12" s="71">
        <v>0</v>
      </c>
      <c r="AD12" s="71">
        <v>3</v>
      </c>
      <c r="AE12" s="71">
        <v>985</v>
      </c>
    </row>
    <row r="13" spans="1:32" ht="12.6" x14ac:dyDescent="0.25">
      <c r="A13" s="23" t="s">
        <v>120</v>
      </c>
      <c r="B13" s="24" t="s">
        <v>64</v>
      </c>
      <c r="C13" s="71">
        <v>212737</v>
      </c>
      <c r="D13" s="71">
        <v>1333</v>
      </c>
      <c r="E13" s="71">
        <v>242</v>
      </c>
      <c r="F13" s="71">
        <v>111</v>
      </c>
      <c r="G13" s="71">
        <v>107</v>
      </c>
      <c r="H13" s="71">
        <v>1421</v>
      </c>
      <c r="I13" s="71">
        <v>44</v>
      </c>
      <c r="J13" s="71">
        <v>45</v>
      </c>
      <c r="K13" s="71">
        <v>20</v>
      </c>
      <c r="L13" s="71">
        <v>3</v>
      </c>
      <c r="M13" s="71">
        <v>22</v>
      </c>
      <c r="N13" s="71">
        <v>27</v>
      </c>
      <c r="O13" s="71">
        <v>706</v>
      </c>
      <c r="P13" s="71">
        <v>5588</v>
      </c>
      <c r="Q13" s="71">
        <v>77523</v>
      </c>
      <c r="R13" s="71">
        <v>44318</v>
      </c>
      <c r="S13" s="71">
        <v>17530</v>
      </c>
      <c r="T13" s="71">
        <v>360</v>
      </c>
      <c r="U13" s="71">
        <v>913</v>
      </c>
      <c r="V13" s="71">
        <v>320</v>
      </c>
      <c r="W13" s="71">
        <v>16</v>
      </c>
      <c r="X13" s="71">
        <v>58</v>
      </c>
      <c r="Y13" s="71">
        <v>11</v>
      </c>
      <c r="Z13" s="71">
        <v>117</v>
      </c>
      <c r="AA13" s="71">
        <v>59687</v>
      </c>
      <c r="AB13" s="71">
        <v>1</v>
      </c>
      <c r="AC13" s="71">
        <v>11</v>
      </c>
      <c r="AD13" s="71">
        <v>33</v>
      </c>
      <c r="AE13" s="71">
        <v>2170</v>
      </c>
    </row>
    <row r="14" spans="1:32" s="58" customFormat="1" ht="12.6" x14ac:dyDescent="0.25">
      <c r="A14" s="13" t="s">
        <v>67</v>
      </c>
      <c r="B14" s="57" t="s">
        <v>68</v>
      </c>
      <c r="C14" s="107">
        <v>12644</v>
      </c>
      <c r="D14" s="107">
        <v>88</v>
      </c>
      <c r="E14" s="107">
        <v>12</v>
      </c>
      <c r="F14" s="107">
        <v>6</v>
      </c>
      <c r="G14" s="107">
        <v>6</v>
      </c>
      <c r="H14" s="107">
        <v>52</v>
      </c>
      <c r="I14" s="107">
        <v>1</v>
      </c>
      <c r="J14" s="107">
        <v>2</v>
      </c>
      <c r="K14" s="107">
        <v>1</v>
      </c>
      <c r="L14" s="107">
        <v>0</v>
      </c>
      <c r="M14" s="107">
        <v>3</v>
      </c>
      <c r="N14" s="107">
        <v>0</v>
      </c>
      <c r="O14" s="107">
        <v>18</v>
      </c>
      <c r="P14" s="107">
        <v>163</v>
      </c>
      <c r="Q14" s="107">
        <v>6136</v>
      </c>
      <c r="R14" s="107">
        <v>2210</v>
      </c>
      <c r="S14" s="107">
        <v>735</v>
      </c>
      <c r="T14" s="107">
        <v>10</v>
      </c>
      <c r="U14" s="107">
        <v>12</v>
      </c>
      <c r="V14" s="107">
        <v>22</v>
      </c>
      <c r="W14" s="107">
        <v>3</v>
      </c>
      <c r="X14" s="107">
        <v>12</v>
      </c>
      <c r="Y14" s="107">
        <v>1</v>
      </c>
      <c r="Z14" s="107">
        <v>9</v>
      </c>
      <c r="AA14" s="107">
        <v>3027</v>
      </c>
      <c r="AB14" s="107">
        <v>0</v>
      </c>
      <c r="AC14" s="107">
        <v>1</v>
      </c>
      <c r="AD14" s="107">
        <v>2</v>
      </c>
      <c r="AE14" s="107">
        <v>112</v>
      </c>
    </row>
    <row r="15" spans="1:32" ht="12.6" x14ac:dyDescent="0.25">
      <c r="A15" s="13" t="s">
        <v>72</v>
      </c>
      <c r="B15" s="57" t="s">
        <v>73</v>
      </c>
      <c r="C15" s="107">
        <v>30355</v>
      </c>
      <c r="D15" s="107">
        <v>251</v>
      </c>
      <c r="E15" s="107">
        <v>40</v>
      </c>
      <c r="F15" s="107">
        <v>25</v>
      </c>
      <c r="G15" s="107">
        <v>15</v>
      </c>
      <c r="H15" s="107">
        <v>163</v>
      </c>
      <c r="I15" s="107">
        <v>6</v>
      </c>
      <c r="J15" s="107">
        <v>4</v>
      </c>
      <c r="K15" s="107">
        <v>0</v>
      </c>
      <c r="L15" s="107">
        <v>0</v>
      </c>
      <c r="M15" s="107">
        <v>3</v>
      </c>
      <c r="N15" s="107">
        <v>3</v>
      </c>
      <c r="O15" s="107">
        <v>182</v>
      </c>
      <c r="P15" s="107">
        <v>385</v>
      </c>
      <c r="Q15" s="107">
        <v>5748</v>
      </c>
      <c r="R15" s="107">
        <v>14609</v>
      </c>
      <c r="S15" s="107">
        <v>2091</v>
      </c>
      <c r="T15" s="107">
        <v>65</v>
      </c>
      <c r="U15" s="107">
        <v>55</v>
      </c>
      <c r="V15" s="107">
        <v>49</v>
      </c>
      <c r="W15" s="107">
        <v>1</v>
      </c>
      <c r="X15" s="107">
        <v>10</v>
      </c>
      <c r="Y15" s="107">
        <v>0</v>
      </c>
      <c r="Z15" s="107">
        <v>21</v>
      </c>
      <c r="AA15" s="107">
        <v>6440</v>
      </c>
      <c r="AB15" s="107">
        <v>0</v>
      </c>
      <c r="AC15" s="107">
        <v>1</v>
      </c>
      <c r="AD15" s="107">
        <v>2</v>
      </c>
      <c r="AE15" s="107">
        <v>186</v>
      </c>
    </row>
    <row r="16" spans="1:32" ht="12.6" x14ac:dyDescent="0.25">
      <c r="A16" s="13" t="s">
        <v>74</v>
      </c>
      <c r="B16" s="57" t="s">
        <v>75</v>
      </c>
      <c r="C16" s="107">
        <v>21276</v>
      </c>
      <c r="D16" s="107">
        <v>43</v>
      </c>
      <c r="E16" s="107">
        <v>15</v>
      </c>
      <c r="F16" s="107">
        <v>2</v>
      </c>
      <c r="G16" s="107">
        <v>4</v>
      </c>
      <c r="H16" s="107">
        <v>33</v>
      </c>
      <c r="I16" s="107">
        <v>0</v>
      </c>
      <c r="J16" s="107">
        <v>0</v>
      </c>
      <c r="K16" s="107">
        <v>0</v>
      </c>
      <c r="L16" s="107">
        <v>1</v>
      </c>
      <c r="M16" s="107">
        <v>1</v>
      </c>
      <c r="N16" s="107">
        <v>0</v>
      </c>
      <c r="O16" s="107">
        <v>21</v>
      </c>
      <c r="P16" s="107">
        <v>160</v>
      </c>
      <c r="Q16" s="107">
        <v>7152</v>
      </c>
      <c r="R16" s="107">
        <v>6810</v>
      </c>
      <c r="S16" s="107">
        <v>2069</v>
      </c>
      <c r="T16" s="107">
        <v>9</v>
      </c>
      <c r="U16" s="107">
        <v>21</v>
      </c>
      <c r="V16" s="107">
        <v>12</v>
      </c>
      <c r="W16" s="107">
        <v>0</v>
      </c>
      <c r="X16" s="107">
        <v>2</v>
      </c>
      <c r="Y16" s="107">
        <v>2</v>
      </c>
      <c r="Z16" s="107">
        <v>7</v>
      </c>
      <c r="AA16" s="107">
        <v>4849</v>
      </c>
      <c r="AB16" s="107">
        <v>0</v>
      </c>
      <c r="AC16" s="107">
        <v>0</v>
      </c>
      <c r="AD16" s="107">
        <v>0</v>
      </c>
      <c r="AE16" s="107">
        <v>63</v>
      </c>
    </row>
    <row r="17" spans="1:31" ht="12.6" x14ac:dyDescent="0.25">
      <c r="A17" s="13" t="s">
        <v>78</v>
      </c>
      <c r="B17" s="57" t="s">
        <v>79</v>
      </c>
      <c r="C17" s="107">
        <v>50993</v>
      </c>
      <c r="D17" s="107">
        <v>108</v>
      </c>
      <c r="E17" s="107">
        <v>27</v>
      </c>
      <c r="F17" s="107">
        <v>10</v>
      </c>
      <c r="G17" s="107">
        <v>4</v>
      </c>
      <c r="H17" s="107">
        <v>117</v>
      </c>
      <c r="I17" s="107">
        <v>3</v>
      </c>
      <c r="J17" s="107">
        <v>1</v>
      </c>
      <c r="K17" s="107">
        <v>3</v>
      </c>
      <c r="L17" s="107">
        <v>0</v>
      </c>
      <c r="M17" s="107">
        <v>1</v>
      </c>
      <c r="N17" s="107">
        <v>1</v>
      </c>
      <c r="O17" s="107">
        <v>51</v>
      </c>
      <c r="P17" s="107">
        <v>852</v>
      </c>
      <c r="Q17" s="107">
        <v>16071</v>
      </c>
      <c r="R17" s="107">
        <v>5529</v>
      </c>
      <c r="S17" s="107">
        <v>6061</v>
      </c>
      <c r="T17" s="107">
        <v>8</v>
      </c>
      <c r="U17" s="107">
        <v>14</v>
      </c>
      <c r="V17" s="107">
        <v>26</v>
      </c>
      <c r="W17" s="107">
        <v>1</v>
      </c>
      <c r="X17" s="107">
        <v>4</v>
      </c>
      <c r="Y17" s="107">
        <v>2</v>
      </c>
      <c r="Z17" s="107">
        <v>10</v>
      </c>
      <c r="AA17" s="107">
        <v>21741</v>
      </c>
      <c r="AB17" s="107">
        <v>0</v>
      </c>
      <c r="AC17" s="107">
        <v>2</v>
      </c>
      <c r="AD17" s="107">
        <v>4</v>
      </c>
      <c r="AE17" s="107">
        <v>342</v>
      </c>
    </row>
    <row r="18" spans="1:31" ht="12.6" x14ac:dyDescent="0.25">
      <c r="A18" s="13" t="s">
        <v>80</v>
      </c>
      <c r="B18" s="57" t="s">
        <v>81</v>
      </c>
      <c r="C18" s="107">
        <v>12252</v>
      </c>
      <c r="D18" s="107">
        <v>56</v>
      </c>
      <c r="E18" s="107">
        <v>19</v>
      </c>
      <c r="F18" s="107">
        <v>5</v>
      </c>
      <c r="G18" s="107">
        <v>6</v>
      </c>
      <c r="H18" s="107">
        <v>42</v>
      </c>
      <c r="I18" s="107">
        <v>1</v>
      </c>
      <c r="J18" s="107">
        <v>2</v>
      </c>
      <c r="K18" s="107">
        <v>3</v>
      </c>
      <c r="L18" s="107">
        <v>0</v>
      </c>
      <c r="M18" s="107">
        <v>0</v>
      </c>
      <c r="N18" s="107">
        <v>0</v>
      </c>
      <c r="O18" s="107">
        <v>6</v>
      </c>
      <c r="P18" s="107">
        <v>419</v>
      </c>
      <c r="Q18" s="107">
        <v>5131</v>
      </c>
      <c r="R18" s="107">
        <v>1058</v>
      </c>
      <c r="S18" s="107">
        <v>1512</v>
      </c>
      <c r="T18" s="107">
        <v>9</v>
      </c>
      <c r="U18" s="107">
        <v>15</v>
      </c>
      <c r="V18" s="107">
        <v>15</v>
      </c>
      <c r="W18" s="107">
        <v>0</v>
      </c>
      <c r="X18" s="107">
        <v>2</v>
      </c>
      <c r="Y18" s="107">
        <v>0</v>
      </c>
      <c r="Z18" s="107">
        <v>10</v>
      </c>
      <c r="AA18" s="107">
        <v>3880</v>
      </c>
      <c r="AB18" s="107">
        <v>0</v>
      </c>
      <c r="AC18" s="107">
        <v>0</v>
      </c>
      <c r="AD18" s="107">
        <v>2</v>
      </c>
      <c r="AE18" s="107">
        <v>59</v>
      </c>
    </row>
    <row r="19" spans="1:31" ht="12.6" x14ac:dyDescent="0.25">
      <c r="A19" s="13" t="s">
        <v>82</v>
      </c>
      <c r="B19" s="57" t="s">
        <v>83</v>
      </c>
      <c r="C19" s="107">
        <v>18582</v>
      </c>
      <c r="D19" s="107">
        <v>47</v>
      </c>
      <c r="E19" s="107">
        <v>14</v>
      </c>
      <c r="F19" s="107">
        <v>4</v>
      </c>
      <c r="G19" s="107">
        <v>3</v>
      </c>
      <c r="H19" s="107">
        <v>144</v>
      </c>
      <c r="I19" s="107">
        <v>4</v>
      </c>
      <c r="J19" s="107">
        <v>2</v>
      </c>
      <c r="K19" s="107">
        <v>0</v>
      </c>
      <c r="L19" s="107">
        <v>0</v>
      </c>
      <c r="M19" s="107">
        <v>0</v>
      </c>
      <c r="N19" s="107">
        <v>0</v>
      </c>
      <c r="O19" s="107">
        <v>22</v>
      </c>
      <c r="P19" s="107">
        <v>712</v>
      </c>
      <c r="Q19" s="107">
        <v>7548</v>
      </c>
      <c r="R19" s="107">
        <v>1928</v>
      </c>
      <c r="S19" s="107">
        <v>1672</v>
      </c>
      <c r="T19" s="107">
        <v>72</v>
      </c>
      <c r="U19" s="107">
        <v>8</v>
      </c>
      <c r="V19" s="107">
        <v>13</v>
      </c>
      <c r="W19" s="107">
        <v>3</v>
      </c>
      <c r="X19" s="107">
        <v>1</v>
      </c>
      <c r="Y19" s="107">
        <v>0</v>
      </c>
      <c r="Z19" s="107">
        <v>8</v>
      </c>
      <c r="AA19" s="107">
        <v>6287</v>
      </c>
      <c r="AB19" s="107">
        <v>0</v>
      </c>
      <c r="AC19" s="107">
        <v>0</v>
      </c>
      <c r="AD19" s="107">
        <v>6</v>
      </c>
      <c r="AE19" s="107">
        <v>84</v>
      </c>
    </row>
    <row r="20" spans="1:31" ht="12.6" x14ac:dyDescent="0.25">
      <c r="A20" s="13" t="s">
        <v>84</v>
      </c>
      <c r="B20" s="57" t="s">
        <v>85</v>
      </c>
      <c r="C20" s="107">
        <v>13006</v>
      </c>
      <c r="D20" s="107">
        <v>34</v>
      </c>
      <c r="E20" s="107">
        <v>8</v>
      </c>
      <c r="F20" s="107">
        <v>3</v>
      </c>
      <c r="G20" s="107">
        <v>6</v>
      </c>
      <c r="H20" s="107">
        <v>32</v>
      </c>
      <c r="I20" s="107">
        <v>1</v>
      </c>
      <c r="J20" s="107">
        <v>1</v>
      </c>
      <c r="K20" s="107">
        <v>1</v>
      </c>
      <c r="L20" s="107">
        <v>0</v>
      </c>
      <c r="M20" s="107">
        <v>0</v>
      </c>
      <c r="N20" s="107">
        <v>1</v>
      </c>
      <c r="O20" s="107">
        <v>17</v>
      </c>
      <c r="P20" s="107">
        <v>353</v>
      </c>
      <c r="Q20" s="107">
        <v>5575</v>
      </c>
      <c r="R20" s="107">
        <v>1679</v>
      </c>
      <c r="S20" s="107">
        <v>1147</v>
      </c>
      <c r="T20" s="107">
        <v>2</v>
      </c>
      <c r="U20" s="107">
        <v>87</v>
      </c>
      <c r="V20" s="107">
        <v>8</v>
      </c>
      <c r="W20" s="107">
        <v>1</v>
      </c>
      <c r="X20" s="107">
        <v>1</v>
      </c>
      <c r="Y20" s="107">
        <v>1</v>
      </c>
      <c r="Z20" s="107">
        <v>5</v>
      </c>
      <c r="AA20" s="107">
        <v>3862</v>
      </c>
      <c r="AB20" s="107">
        <v>0</v>
      </c>
      <c r="AC20" s="107">
        <v>1</v>
      </c>
      <c r="AD20" s="107">
        <v>3</v>
      </c>
      <c r="AE20" s="107">
        <v>177</v>
      </c>
    </row>
    <row r="21" spans="1:31" ht="12.6" x14ac:dyDescent="0.25">
      <c r="A21" s="13" t="s">
        <v>90</v>
      </c>
      <c r="B21" s="57" t="s">
        <v>91</v>
      </c>
      <c r="C21" s="107">
        <v>15102</v>
      </c>
      <c r="D21" s="107">
        <v>57</v>
      </c>
      <c r="E21" s="107">
        <v>18</v>
      </c>
      <c r="F21" s="107">
        <v>7</v>
      </c>
      <c r="G21" s="107">
        <v>7</v>
      </c>
      <c r="H21" s="107">
        <v>57</v>
      </c>
      <c r="I21" s="107">
        <v>0</v>
      </c>
      <c r="J21" s="107">
        <v>17</v>
      </c>
      <c r="K21" s="107">
        <v>0</v>
      </c>
      <c r="L21" s="107">
        <v>0</v>
      </c>
      <c r="M21" s="107">
        <v>2</v>
      </c>
      <c r="N21" s="107">
        <v>1</v>
      </c>
      <c r="O21" s="107">
        <v>17</v>
      </c>
      <c r="P21" s="107">
        <v>426</v>
      </c>
      <c r="Q21" s="107">
        <v>7143</v>
      </c>
      <c r="R21" s="107">
        <v>2327</v>
      </c>
      <c r="S21" s="107">
        <v>682</v>
      </c>
      <c r="T21" s="107">
        <v>71</v>
      </c>
      <c r="U21" s="107">
        <v>15</v>
      </c>
      <c r="V21" s="107">
        <v>23</v>
      </c>
      <c r="W21" s="107">
        <v>0</v>
      </c>
      <c r="X21" s="107">
        <v>13</v>
      </c>
      <c r="Y21" s="107">
        <v>0</v>
      </c>
      <c r="Z21" s="107">
        <v>10</v>
      </c>
      <c r="AA21" s="107">
        <v>4028</v>
      </c>
      <c r="AB21" s="107">
        <v>0</v>
      </c>
      <c r="AC21" s="107">
        <v>1</v>
      </c>
      <c r="AD21" s="107">
        <v>5</v>
      </c>
      <c r="AE21" s="107">
        <v>175</v>
      </c>
    </row>
    <row r="22" spans="1:31" ht="12.6" x14ac:dyDescent="0.25">
      <c r="A22" s="13" t="s">
        <v>92</v>
      </c>
      <c r="B22" s="57" t="s">
        <v>93</v>
      </c>
      <c r="C22" s="107">
        <v>2691</v>
      </c>
      <c r="D22" s="107">
        <v>67</v>
      </c>
      <c r="E22" s="107">
        <v>11</v>
      </c>
      <c r="F22" s="107">
        <v>6</v>
      </c>
      <c r="G22" s="107">
        <v>4</v>
      </c>
      <c r="H22" s="107">
        <v>30</v>
      </c>
      <c r="I22" s="107">
        <v>1</v>
      </c>
      <c r="J22" s="107">
        <v>1</v>
      </c>
      <c r="K22" s="107">
        <v>0</v>
      </c>
      <c r="L22" s="107">
        <v>0</v>
      </c>
      <c r="M22" s="107">
        <v>3</v>
      </c>
      <c r="N22" s="107">
        <v>0</v>
      </c>
      <c r="O22" s="107">
        <v>17</v>
      </c>
      <c r="P22" s="107">
        <v>57</v>
      </c>
      <c r="Q22" s="107">
        <v>1529</v>
      </c>
      <c r="R22" s="107">
        <v>252</v>
      </c>
      <c r="S22" s="107">
        <v>32</v>
      </c>
      <c r="T22" s="107">
        <v>3</v>
      </c>
      <c r="U22" s="107">
        <v>6</v>
      </c>
      <c r="V22" s="107">
        <v>14</v>
      </c>
      <c r="W22" s="107">
        <v>0</v>
      </c>
      <c r="X22" s="107">
        <v>5</v>
      </c>
      <c r="Y22" s="107">
        <v>1</v>
      </c>
      <c r="Z22" s="107">
        <v>5</v>
      </c>
      <c r="AA22" s="107">
        <v>621</v>
      </c>
      <c r="AB22" s="107">
        <v>1</v>
      </c>
      <c r="AC22" s="107">
        <v>0</v>
      </c>
      <c r="AD22" s="107">
        <v>2</v>
      </c>
      <c r="AE22" s="107">
        <v>23</v>
      </c>
    </row>
    <row r="23" spans="1:31" ht="12.6" x14ac:dyDescent="0.25">
      <c r="A23" s="13" t="s">
        <v>94</v>
      </c>
      <c r="B23" s="57" t="s">
        <v>95</v>
      </c>
      <c r="C23" s="107">
        <v>6975</v>
      </c>
      <c r="D23" s="107">
        <v>102</v>
      </c>
      <c r="E23" s="107">
        <v>23</v>
      </c>
      <c r="F23" s="107">
        <v>10</v>
      </c>
      <c r="G23" s="107">
        <v>6</v>
      </c>
      <c r="H23" s="107">
        <v>65</v>
      </c>
      <c r="I23" s="107">
        <v>2</v>
      </c>
      <c r="J23" s="107">
        <v>4</v>
      </c>
      <c r="K23" s="107">
        <v>0</v>
      </c>
      <c r="L23" s="107">
        <v>1</v>
      </c>
      <c r="M23" s="107">
        <v>4</v>
      </c>
      <c r="N23" s="107">
        <v>1</v>
      </c>
      <c r="O23" s="107">
        <v>50</v>
      </c>
      <c r="P23" s="107">
        <v>512</v>
      </c>
      <c r="Q23" s="107">
        <v>3049</v>
      </c>
      <c r="R23" s="107">
        <v>1466</v>
      </c>
      <c r="S23" s="107">
        <v>588</v>
      </c>
      <c r="T23" s="107">
        <v>18</v>
      </c>
      <c r="U23" s="107">
        <v>58</v>
      </c>
      <c r="V23" s="107">
        <v>31</v>
      </c>
      <c r="W23" s="107">
        <v>0</v>
      </c>
      <c r="X23" s="107">
        <v>2</v>
      </c>
      <c r="Y23" s="107">
        <v>0</v>
      </c>
      <c r="Z23" s="107">
        <v>6</v>
      </c>
      <c r="AA23" s="107">
        <v>747</v>
      </c>
      <c r="AB23" s="107">
        <v>0</v>
      </c>
      <c r="AC23" s="107">
        <v>1</v>
      </c>
      <c r="AD23" s="107">
        <v>0</v>
      </c>
      <c r="AE23" s="107">
        <v>229</v>
      </c>
    </row>
    <row r="24" spans="1:31" ht="12.6" x14ac:dyDescent="0.25">
      <c r="A24" s="13" t="s">
        <v>96</v>
      </c>
      <c r="B24" s="57" t="s">
        <v>97</v>
      </c>
      <c r="C24" s="107">
        <v>2803</v>
      </c>
      <c r="D24" s="107">
        <v>10</v>
      </c>
      <c r="E24" s="107">
        <v>1</v>
      </c>
      <c r="F24" s="107">
        <v>2</v>
      </c>
      <c r="G24" s="107">
        <v>0</v>
      </c>
      <c r="H24" s="107">
        <v>6</v>
      </c>
      <c r="I24" s="107">
        <v>0</v>
      </c>
      <c r="J24" s="107">
        <v>0</v>
      </c>
      <c r="K24" s="107">
        <v>1</v>
      </c>
      <c r="L24" s="107">
        <v>0</v>
      </c>
      <c r="M24" s="107">
        <v>0</v>
      </c>
      <c r="N24" s="107">
        <v>0</v>
      </c>
      <c r="O24" s="107">
        <v>2</v>
      </c>
      <c r="P24" s="107">
        <v>26</v>
      </c>
      <c r="Q24" s="107">
        <v>2327</v>
      </c>
      <c r="R24" s="107">
        <v>286</v>
      </c>
      <c r="S24" s="107">
        <v>0</v>
      </c>
      <c r="T24" s="107">
        <v>0</v>
      </c>
      <c r="U24" s="107">
        <v>0</v>
      </c>
      <c r="V24" s="107">
        <v>0</v>
      </c>
      <c r="W24" s="107">
        <v>0</v>
      </c>
      <c r="X24" s="107">
        <v>0</v>
      </c>
      <c r="Y24" s="107">
        <v>0</v>
      </c>
      <c r="Z24" s="107">
        <v>3</v>
      </c>
      <c r="AA24" s="107">
        <v>133</v>
      </c>
      <c r="AB24" s="107">
        <v>0</v>
      </c>
      <c r="AC24" s="107">
        <v>0</v>
      </c>
      <c r="AD24" s="107">
        <v>0</v>
      </c>
      <c r="AE24" s="107">
        <v>6</v>
      </c>
    </row>
    <row r="25" spans="1:31" ht="12.6" x14ac:dyDescent="0.25">
      <c r="A25" s="13" t="s">
        <v>98</v>
      </c>
      <c r="B25" s="57" t="s">
        <v>99</v>
      </c>
      <c r="C25" s="107">
        <v>6288</v>
      </c>
      <c r="D25" s="107">
        <v>53</v>
      </c>
      <c r="E25" s="107">
        <v>7</v>
      </c>
      <c r="F25" s="107">
        <v>8</v>
      </c>
      <c r="G25" s="107">
        <v>7</v>
      </c>
      <c r="H25" s="107">
        <v>58</v>
      </c>
      <c r="I25" s="107">
        <v>1</v>
      </c>
      <c r="J25" s="107">
        <v>2</v>
      </c>
      <c r="K25" s="107">
        <v>2</v>
      </c>
      <c r="L25" s="107">
        <v>1</v>
      </c>
      <c r="M25" s="107">
        <v>0</v>
      </c>
      <c r="N25" s="107">
        <v>0</v>
      </c>
      <c r="O25" s="107">
        <v>42</v>
      </c>
      <c r="P25" s="107">
        <v>265</v>
      </c>
      <c r="Q25" s="107">
        <v>3429</v>
      </c>
      <c r="R25" s="107">
        <v>734</v>
      </c>
      <c r="S25" s="107">
        <v>320</v>
      </c>
      <c r="T25" s="107">
        <v>11</v>
      </c>
      <c r="U25" s="107">
        <v>22</v>
      </c>
      <c r="V25" s="107">
        <v>14</v>
      </c>
      <c r="W25" s="107">
        <v>0</v>
      </c>
      <c r="X25" s="107">
        <v>0</v>
      </c>
      <c r="Y25" s="107">
        <v>2</v>
      </c>
      <c r="Z25" s="107">
        <v>1</v>
      </c>
      <c r="AA25" s="107">
        <v>1190</v>
      </c>
      <c r="AB25" s="107">
        <v>0</v>
      </c>
      <c r="AC25" s="107">
        <v>0</v>
      </c>
      <c r="AD25" s="107">
        <v>1</v>
      </c>
      <c r="AE25" s="107">
        <v>118</v>
      </c>
    </row>
    <row r="26" spans="1:31" ht="12.6" x14ac:dyDescent="0.25">
      <c r="A26" s="13" t="s">
        <v>100</v>
      </c>
      <c r="B26" s="57" t="s">
        <v>101</v>
      </c>
      <c r="C26" s="107">
        <v>16101</v>
      </c>
      <c r="D26" s="107">
        <v>361</v>
      </c>
      <c r="E26" s="107">
        <v>40</v>
      </c>
      <c r="F26" s="107">
        <v>20</v>
      </c>
      <c r="G26" s="107">
        <v>36</v>
      </c>
      <c r="H26" s="107">
        <v>589</v>
      </c>
      <c r="I26" s="107">
        <v>24</v>
      </c>
      <c r="J26" s="107">
        <v>9</v>
      </c>
      <c r="K26" s="107">
        <v>9</v>
      </c>
      <c r="L26" s="107">
        <v>0</v>
      </c>
      <c r="M26" s="107">
        <v>5</v>
      </c>
      <c r="N26" s="107">
        <v>19</v>
      </c>
      <c r="O26" s="107">
        <v>251</v>
      </c>
      <c r="P26" s="107">
        <v>1105</v>
      </c>
      <c r="Q26" s="107">
        <v>4572</v>
      </c>
      <c r="R26" s="107">
        <v>4896</v>
      </c>
      <c r="S26" s="107">
        <v>533</v>
      </c>
      <c r="T26" s="107">
        <v>78</v>
      </c>
      <c r="U26" s="107">
        <v>597</v>
      </c>
      <c r="V26" s="107">
        <v>79</v>
      </c>
      <c r="W26" s="107">
        <v>6</v>
      </c>
      <c r="X26" s="107">
        <v>6</v>
      </c>
      <c r="Y26" s="107">
        <v>2</v>
      </c>
      <c r="Z26" s="107">
        <v>15</v>
      </c>
      <c r="AA26" s="107">
        <v>2289</v>
      </c>
      <c r="AB26" s="107">
        <v>0</v>
      </c>
      <c r="AC26" s="107">
        <v>4</v>
      </c>
      <c r="AD26" s="107">
        <v>4</v>
      </c>
      <c r="AE26" s="107">
        <v>552</v>
      </c>
    </row>
    <row r="27" spans="1:31" ht="12.6" x14ac:dyDescent="0.25">
      <c r="A27" s="13" t="s">
        <v>104</v>
      </c>
      <c r="B27" s="57" t="s">
        <v>105</v>
      </c>
      <c r="C27" s="107">
        <v>3669</v>
      </c>
      <c r="D27" s="107">
        <v>56</v>
      </c>
      <c r="E27" s="107">
        <v>7</v>
      </c>
      <c r="F27" s="107">
        <v>3</v>
      </c>
      <c r="G27" s="107">
        <v>3</v>
      </c>
      <c r="H27" s="107">
        <v>33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1</v>
      </c>
      <c r="O27" s="107">
        <v>10</v>
      </c>
      <c r="P27" s="107">
        <v>153</v>
      </c>
      <c r="Q27" s="107">
        <v>2113</v>
      </c>
      <c r="R27" s="107">
        <v>534</v>
      </c>
      <c r="S27" s="107">
        <v>88</v>
      </c>
      <c r="T27" s="107">
        <v>4</v>
      </c>
      <c r="U27" s="107">
        <v>3</v>
      </c>
      <c r="V27" s="107">
        <v>14</v>
      </c>
      <c r="W27" s="107">
        <v>1</v>
      </c>
      <c r="X27" s="107">
        <v>0</v>
      </c>
      <c r="Y27" s="107">
        <v>0</v>
      </c>
      <c r="Z27" s="107">
        <v>7</v>
      </c>
      <c r="AA27" s="107">
        <v>593</v>
      </c>
      <c r="AB27" s="107">
        <v>0</v>
      </c>
      <c r="AC27" s="107">
        <v>0</v>
      </c>
      <c r="AD27" s="107">
        <v>2</v>
      </c>
      <c r="AE27" s="107">
        <v>44</v>
      </c>
    </row>
    <row r="28" spans="1:31" s="58" customFormat="1" ht="12.6" x14ac:dyDescent="0.25">
      <c r="A28" s="23" t="s">
        <v>112</v>
      </c>
      <c r="B28" s="24" t="s">
        <v>113</v>
      </c>
      <c r="C28" s="71">
        <v>1321</v>
      </c>
      <c r="D28" s="71">
        <v>36</v>
      </c>
      <c r="E28" s="71">
        <v>0</v>
      </c>
      <c r="F28" s="71">
        <v>0</v>
      </c>
      <c r="G28" s="71">
        <v>0</v>
      </c>
      <c r="H28" s="71">
        <v>4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1</v>
      </c>
      <c r="P28" s="71">
        <v>85</v>
      </c>
      <c r="Q28" s="71">
        <v>851</v>
      </c>
      <c r="R28" s="71">
        <v>69</v>
      </c>
      <c r="S28" s="71">
        <v>56</v>
      </c>
      <c r="T28" s="71">
        <v>2</v>
      </c>
      <c r="U28" s="71">
        <v>0</v>
      </c>
      <c r="V28" s="71">
        <v>1</v>
      </c>
      <c r="W28" s="71">
        <v>0</v>
      </c>
      <c r="X28" s="71">
        <v>1</v>
      </c>
      <c r="Y28" s="71">
        <v>0</v>
      </c>
      <c r="Z28" s="71">
        <v>0</v>
      </c>
      <c r="AA28" s="71">
        <v>171</v>
      </c>
      <c r="AB28" s="71">
        <v>0</v>
      </c>
      <c r="AC28" s="71">
        <v>0</v>
      </c>
      <c r="AD28" s="71">
        <v>0</v>
      </c>
      <c r="AE28" s="71">
        <v>44</v>
      </c>
    </row>
    <row r="29" spans="1:31" s="58" customFormat="1" ht="12.6" x14ac:dyDescent="0.25">
      <c r="A29" s="13" t="s">
        <v>114</v>
      </c>
      <c r="B29" s="57" t="s">
        <v>115</v>
      </c>
      <c r="C29" s="107">
        <v>1102</v>
      </c>
      <c r="D29" s="107">
        <v>36</v>
      </c>
      <c r="E29" s="107">
        <v>0</v>
      </c>
      <c r="F29" s="107">
        <v>0</v>
      </c>
      <c r="G29" s="107">
        <v>0</v>
      </c>
      <c r="H29" s="107">
        <v>4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1</v>
      </c>
      <c r="P29" s="107">
        <v>84</v>
      </c>
      <c r="Q29" s="107">
        <v>716</v>
      </c>
      <c r="R29" s="107">
        <v>46</v>
      </c>
      <c r="S29" s="107">
        <v>53</v>
      </c>
      <c r="T29" s="107">
        <v>2</v>
      </c>
      <c r="U29" s="107">
        <v>0</v>
      </c>
      <c r="V29" s="107">
        <v>1</v>
      </c>
      <c r="W29" s="107">
        <v>0</v>
      </c>
      <c r="X29" s="107">
        <v>1</v>
      </c>
      <c r="Y29" s="107">
        <v>0</v>
      </c>
      <c r="Z29" s="107">
        <v>0</v>
      </c>
      <c r="AA29" s="107">
        <v>130</v>
      </c>
      <c r="AB29" s="107">
        <v>0</v>
      </c>
      <c r="AC29" s="107">
        <v>0</v>
      </c>
      <c r="AD29" s="107">
        <v>0</v>
      </c>
      <c r="AE29" s="107">
        <v>28</v>
      </c>
    </row>
    <row r="30" spans="1:31" s="58" customFormat="1" ht="12.6" x14ac:dyDescent="0.25">
      <c r="A30" s="13" t="s">
        <v>116</v>
      </c>
      <c r="B30" s="57" t="s">
        <v>117</v>
      </c>
      <c r="C30" s="107">
        <v>219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1</v>
      </c>
      <c r="Q30" s="107">
        <v>135</v>
      </c>
      <c r="R30" s="107">
        <v>23</v>
      </c>
      <c r="S30" s="107">
        <v>3</v>
      </c>
      <c r="T30" s="107">
        <v>0</v>
      </c>
      <c r="U30" s="107">
        <v>0</v>
      </c>
      <c r="V30" s="107">
        <v>0</v>
      </c>
      <c r="W30" s="107">
        <v>0</v>
      </c>
      <c r="X30" s="107">
        <v>0</v>
      </c>
      <c r="Y30" s="107">
        <v>0</v>
      </c>
      <c r="Z30" s="107">
        <v>0</v>
      </c>
      <c r="AA30" s="107">
        <v>41</v>
      </c>
      <c r="AB30" s="107">
        <v>0</v>
      </c>
      <c r="AC30" s="107">
        <v>0</v>
      </c>
      <c r="AD30" s="107">
        <v>0</v>
      </c>
      <c r="AE30" s="107">
        <v>16</v>
      </c>
    </row>
    <row r="31" spans="1:31" ht="12.15" customHeight="1" x14ac:dyDescent="0.25">
      <c r="A31" s="124" t="s">
        <v>850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62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62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  <row r="35" spans="1:62" x14ac:dyDescent="0.25"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workbookViewId="0">
      <pane xSplit="2" ySplit="4" topLeftCell="C5" activePane="bottomRight" state="frozen"/>
      <selection activeCell="AG1" sqref="AG1:AG65536"/>
      <selection pane="topRight" activeCell="AG1" sqref="AG1:AG65536"/>
      <selection pane="bottomLeft" activeCell="AG1" sqref="AG1:AG65536"/>
      <selection pane="bottomRight" activeCell="A45" sqref="A45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3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3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3" ht="12.6" x14ac:dyDescent="0.25">
      <c r="A3" s="7" t="s">
        <v>599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600</v>
      </c>
      <c r="AE3" s="113"/>
    </row>
    <row r="4" spans="1:33" s="9" customFormat="1" ht="15.75" customHeight="1" x14ac:dyDescent="0.25">
      <c r="A4" s="118" t="s">
        <v>601</v>
      </c>
      <c r="B4" s="119"/>
      <c r="C4" s="2" t="s">
        <v>602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603</v>
      </c>
      <c r="K4" s="2" t="s">
        <v>604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605</v>
      </c>
      <c r="Q4" s="2" t="s">
        <v>606</v>
      </c>
      <c r="R4" s="2" t="s">
        <v>607</v>
      </c>
      <c r="S4" s="2" t="s">
        <v>608</v>
      </c>
      <c r="T4" s="15" t="s">
        <v>61</v>
      </c>
      <c r="U4" s="8" t="s">
        <v>609</v>
      </c>
      <c r="V4" s="8" t="s">
        <v>610</v>
      </c>
      <c r="W4" s="8" t="s">
        <v>611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3" s="9" customFormat="1" ht="21.15" customHeight="1" x14ac:dyDescent="0.25">
      <c r="A5" s="120"/>
      <c r="B5" s="121"/>
      <c r="C5" s="10" t="s">
        <v>612</v>
      </c>
      <c r="D5" s="10" t="s">
        <v>613</v>
      </c>
      <c r="E5" s="10" t="s">
        <v>614</v>
      </c>
      <c r="F5" s="10" t="s">
        <v>615</v>
      </c>
      <c r="G5" s="10" t="s">
        <v>616</v>
      </c>
      <c r="H5" s="10" t="s">
        <v>617</v>
      </c>
      <c r="I5" s="10" t="s">
        <v>618</v>
      </c>
      <c r="J5" s="10" t="s">
        <v>619</v>
      </c>
      <c r="K5" s="10" t="s">
        <v>620</v>
      </c>
      <c r="L5" s="10" t="s">
        <v>621</v>
      </c>
      <c r="M5" s="10" t="s">
        <v>622</v>
      </c>
      <c r="N5" s="10" t="s">
        <v>623</v>
      </c>
      <c r="O5" s="10" t="s">
        <v>624</v>
      </c>
      <c r="P5" s="10" t="s">
        <v>625</v>
      </c>
      <c r="Q5" s="10" t="s">
        <v>626</v>
      </c>
      <c r="R5" s="10" t="s">
        <v>627</v>
      </c>
      <c r="S5" s="10" t="s">
        <v>628</v>
      </c>
      <c r="T5" s="11" t="s">
        <v>629</v>
      </c>
      <c r="U5" s="11" t="s">
        <v>630</v>
      </c>
      <c r="V5" s="11" t="s">
        <v>631</v>
      </c>
      <c r="W5" s="11" t="s">
        <v>632</v>
      </c>
      <c r="X5" s="11" t="s">
        <v>633</v>
      </c>
      <c r="Y5" s="11" t="s">
        <v>634</v>
      </c>
      <c r="Z5" s="11" t="s">
        <v>635</v>
      </c>
      <c r="AA5" s="11" t="s">
        <v>636</v>
      </c>
      <c r="AB5" s="11" t="s">
        <v>637</v>
      </c>
      <c r="AC5" s="11" t="s">
        <v>638</v>
      </c>
      <c r="AD5" s="11" t="s">
        <v>639</v>
      </c>
      <c r="AE5" s="11" t="s">
        <v>640</v>
      </c>
    </row>
    <row r="6" spans="1:33" ht="12.6" x14ac:dyDescent="0.25">
      <c r="A6" s="122" t="s">
        <v>673</v>
      </c>
      <c r="B6" s="138"/>
      <c r="C6" s="73">
        <v>339186</v>
      </c>
      <c r="D6" s="73">
        <v>9966</v>
      </c>
      <c r="E6" s="73">
        <v>1009</v>
      </c>
      <c r="F6" s="73">
        <v>574</v>
      </c>
      <c r="G6" s="73">
        <v>546</v>
      </c>
      <c r="H6" s="73">
        <v>9677</v>
      </c>
      <c r="I6" s="73">
        <v>224</v>
      </c>
      <c r="J6" s="73">
        <v>122</v>
      </c>
      <c r="K6" s="73">
        <v>9</v>
      </c>
      <c r="L6" s="73">
        <v>51</v>
      </c>
      <c r="M6" s="73">
        <v>150</v>
      </c>
      <c r="N6" s="73">
        <v>67</v>
      </c>
      <c r="O6" s="73">
        <v>2748</v>
      </c>
      <c r="P6" s="73">
        <v>6492</v>
      </c>
      <c r="Q6" s="73">
        <v>45200</v>
      </c>
      <c r="R6" s="73">
        <v>111056</v>
      </c>
      <c r="S6" s="73">
        <v>135855</v>
      </c>
      <c r="T6" s="74">
        <v>916</v>
      </c>
      <c r="U6" s="74">
        <v>904</v>
      </c>
      <c r="V6" s="74">
        <v>1476</v>
      </c>
      <c r="W6" s="74">
        <v>83</v>
      </c>
      <c r="X6" s="74">
        <v>147</v>
      </c>
      <c r="Y6" s="74">
        <v>97</v>
      </c>
      <c r="Z6" s="74">
        <v>606</v>
      </c>
      <c r="AA6" s="74">
        <v>5953</v>
      </c>
      <c r="AB6" s="74">
        <v>37</v>
      </c>
      <c r="AC6" s="74">
        <v>62</v>
      </c>
      <c r="AD6" s="74">
        <v>70</v>
      </c>
      <c r="AE6" s="74">
        <v>5089</v>
      </c>
      <c r="AG6" s="88"/>
    </row>
    <row r="7" spans="1:33" ht="12.6" x14ac:dyDescent="0.25">
      <c r="A7" s="23" t="s">
        <v>120</v>
      </c>
      <c r="B7" s="24" t="s">
        <v>64</v>
      </c>
      <c r="C7" s="26">
        <v>278595</v>
      </c>
      <c r="D7" s="26">
        <v>4486</v>
      </c>
      <c r="E7" s="26">
        <v>391</v>
      </c>
      <c r="F7" s="26">
        <v>163</v>
      </c>
      <c r="G7" s="26">
        <v>224</v>
      </c>
      <c r="H7" s="26">
        <v>3032</v>
      </c>
      <c r="I7" s="26">
        <v>67</v>
      </c>
      <c r="J7" s="26">
        <v>55</v>
      </c>
      <c r="K7" s="26">
        <v>4</v>
      </c>
      <c r="L7" s="26">
        <v>21</v>
      </c>
      <c r="M7" s="26">
        <v>64</v>
      </c>
      <c r="N7" s="26">
        <v>32</v>
      </c>
      <c r="O7" s="26">
        <v>1477</v>
      </c>
      <c r="P7" s="26">
        <v>3654</v>
      </c>
      <c r="Q7" s="26">
        <v>35134</v>
      </c>
      <c r="R7" s="26">
        <v>90739</v>
      </c>
      <c r="S7" s="26">
        <v>128408</v>
      </c>
      <c r="T7" s="28">
        <v>310</v>
      </c>
      <c r="U7" s="28">
        <v>273</v>
      </c>
      <c r="V7" s="28">
        <v>698</v>
      </c>
      <c r="W7" s="28">
        <v>35</v>
      </c>
      <c r="X7" s="28">
        <v>86</v>
      </c>
      <c r="Y7" s="28">
        <v>49</v>
      </c>
      <c r="Z7" s="28">
        <v>247</v>
      </c>
      <c r="AA7" s="28">
        <v>5274</v>
      </c>
      <c r="AB7" s="28">
        <v>28</v>
      </c>
      <c r="AC7" s="28">
        <v>40</v>
      </c>
      <c r="AD7" s="28">
        <v>48</v>
      </c>
      <c r="AE7" s="28">
        <v>3556</v>
      </c>
      <c r="AG7" s="88"/>
    </row>
    <row r="8" spans="1:33" ht="12.6" x14ac:dyDescent="0.25">
      <c r="A8" s="13" t="s">
        <v>65</v>
      </c>
      <c r="B8" s="57" t="s">
        <v>66</v>
      </c>
      <c r="C8" s="73">
        <v>46512</v>
      </c>
      <c r="D8" s="73">
        <v>843</v>
      </c>
      <c r="E8" s="73">
        <v>105</v>
      </c>
      <c r="F8" s="73">
        <v>41</v>
      </c>
      <c r="G8" s="73">
        <v>54</v>
      </c>
      <c r="H8" s="73">
        <v>609</v>
      </c>
      <c r="I8" s="73">
        <v>12</v>
      </c>
      <c r="J8" s="73">
        <v>13</v>
      </c>
      <c r="K8" s="73">
        <v>1</v>
      </c>
      <c r="L8" s="73" t="s">
        <v>69</v>
      </c>
      <c r="M8" s="73">
        <v>10</v>
      </c>
      <c r="N8" s="73">
        <v>5</v>
      </c>
      <c r="O8" s="73">
        <v>355</v>
      </c>
      <c r="P8" s="73">
        <v>1139</v>
      </c>
      <c r="Q8" s="73">
        <v>7814</v>
      </c>
      <c r="R8" s="73">
        <v>15755</v>
      </c>
      <c r="S8" s="73">
        <v>17062</v>
      </c>
      <c r="T8" s="74">
        <v>95</v>
      </c>
      <c r="U8" s="74">
        <v>68</v>
      </c>
      <c r="V8" s="74">
        <v>120</v>
      </c>
      <c r="W8" s="74">
        <v>11</v>
      </c>
      <c r="X8" s="74">
        <v>21</v>
      </c>
      <c r="Y8" s="74">
        <v>22</v>
      </c>
      <c r="Z8" s="74">
        <v>55</v>
      </c>
      <c r="AA8" s="74">
        <v>862</v>
      </c>
      <c r="AB8" s="74" t="s">
        <v>69</v>
      </c>
      <c r="AC8" s="74">
        <v>2</v>
      </c>
      <c r="AD8" s="74">
        <v>16</v>
      </c>
      <c r="AE8" s="74">
        <v>1422</v>
      </c>
      <c r="AG8" s="88"/>
    </row>
    <row r="9" spans="1:33" s="58" customFormat="1" ht="12.6" x14ac:dyDescent="0.25">
      <c r="A9" s="13" t="s">
        <v>67</v>
      </c>
      <c r="B9" s="57" t="s">
        <v>68</v>
      </c>
      <c r="C9" s="73">
        <v>3750</v>
      </c>
      <c r="D9" s="73">
        <v>55</v>
      </c>
      <c r="E9" s="73">
        <v>4</v>
      </c>
      <c r="F9" s="82">
        <v>1</v>
      </c>
      <c r="G9" s="73">
        <v>5</v>
      </c>
      <c r="H9" s="73">
        <v>50</v>
      </c>
      <c r="I9" s="73">
        <v>1</v>
      </c>
      <c r="J9" s="82">
        <v>1</v>
      </c>
      <c r="K9" s="73" t="s">
        <v>69</v>
      </c>
      <c r="L9" s="82" t="s">
        <v>69</v>
      </c>
      <c r="M9" s="82" t="s">
        <v>69</v>
      </c>
      <c r="N9" s="82" t="s">
        <v>69</v>
      </c>
      <c r="O9" s="73">
        <v>4</v>
      </c>
      <c r="P9" s="73">
        <v>29</v>
      </c>
      <c r="Q9" s="73">
        <v>456</v>
      </c>
      <c r="R9" s="73">
        <v>1306</v>
      </c>
      <c r="S9" s="73">
        <v>1577</v>
      </c>
      <c r="T9" s="74">
        <v>4</v>
      </c>
      <c r="U9" s="74">
        <v>2</v>
      </c>
      <c r="V9" s="74">
        <v>17</v>
      </c>
      <c r="W9" s="83" t="s">
        <v>69</v>
      </c>
      <c r="X9" s="74">
        <v>10</v>
      </c>
      <c r="Y9" s="83">
        <v>1</v>
      </c>
      <c r="Z9" s="74">
        <v>6</v>
      </c>
      <c r="AA9" s="74">
        <v>177</v>
      </c>
      <c r="AB9" s="83" t="s">
        <v>69</v>
      </c>
      <c r="AC9" s="83" t="s">
        <v>69</v>
      </c>
      <c r="AD9" s="74">
        <v>4</v>
      </c>
      <c r="AE9" s="74">
        <v>40</v>
      </c>
      <c r="AG9" s="88"/>
    </row>
    <row r="10" spans="1:33" ht="12.6" x14ac:dyDescent="0.25">
      <c r="A10" s="13" t="s">
        <v>70</v>
      </c>
      <c r="B10" s="57" t="s">
        <v>71</v>
      </c>
      <c r="C10" s="73">
        <v>66949</v>
      </c>
      <c r="D10" s="73">
        <v>421</v>
      </c>
      <c r="E10" s="73">
        <v>39</v>
      </c>
      <c r="F10" s="73">
        <v>15</v>
      </c>
      <c r="G10" s="73">
        <v>25</v>
      </c>
      <c r="H10" s="73">
        <v>388</v>
      </c>
      <c r="I10" s="73">
        <v>7</v>
      </c>
      <c r="J10" s="73" t="s">
        <v>69</v>
      </c>
      <c r="K10" s="73">
        <v>2</v>
      </c>
      <c r="L10" s="73">
        <v>4</v>
      </c>
      <c r="M10" s="73">
        <v>6</v>
      </c>
      <c r="N10" s="73">
        <v>12</v>
      </c>
      <c r="O10" s="73">
        <v>110</v>
      </c>
      <c r="P10" s="73">
        <v>457</v>
      </c>
      <c r="Q10" s="73">
        <v>7711</v>
      </c>
      <c r="R10" s="73">
        <v>25487</v>
      </c>
      <c r="S10" s="73">
        <v>31238</v>
      </c>
      <c r="T10" s="74">
        <v>43</v>
      </c>
      <c r="U10" s="74">
        <v>26</v>
      </c>
      <c r="V10" s="74">
        <v>116</v>
      </c>
      <c r="W10" s="74">
        <v>4</v>
      </c>
      <c r="X10" s="74">
        <v>8</v>
      </c>
      <c r="Y10" s="74">
        <v>4</v>
      </c>
      <c r="Z10" s="74">
        <v>44</v>
      </c>
      <c r="AA10" s="74">
        <v>344</v>
      </c>
      <c r="AB10" s="74">
        <v>9</v>
      </c>
      <c r="AC10" s="74">
        <v>2</v>
      </c>
      <c r="AD10" s="74">
        <v>4</v>
      </c>
      <c r="AE10" s="74">
        <v>423</v>
      </c>
      <c r="AG10" s="88"/>
    </row>
    <row r="11" spans="1:33" ht="12.6" x14ac:dyDescent="0.25">
      <c r="A11" s="13" t="s">
        <v>72</v>
      </c>
      <c r="B11" s="57" t="s">
        <v>73</v>
      </c>
      <c r="C11" s="73">
        <v>14228</v>
      </c>
      <c r="D11" s="73">
        <v>132</v>
      </c>
      <c r="E11" s="73">
        <v>6</v>
      </c>
      <c r="F11" s="73">
        <v>6</v>
      </c>
      <c r="G11" s="73">
        <v>1</v>
      </c>
      <c r="H11" s="73">
        <v>69</v>
      </c>
      <c r="I11" s="82" t="s">
        <v>69</v>
      </c>
      <c r="J11" s="73">
        <v>4</v>
      </c>
      <c r="K11" s="82" t="s">
        <v>69</v>
      </c>
      <c r="L11" s="82">
        <v>1</v>
      </c>
      <c r="M11" s="73">
        <v>3</v>
      </c>
      <c r="N11" s="82">
        <v>1</v>
      </c>
      <c r="O11" s="73">
        <v>7</v>
      </c>
      <c r="P11" s="73">
        <v>171</v>
      </c>
      <c r="Q11" s="73">
        <v>1166</v>
      </c>
      <c r="R11" s="73">
        <v>7263</v>
      </c>
      <c r="S11" s="73">
        <v>5206</v>
      </c>
      <c r="T11" s="74">
        <v>8</v>
      </c>
      <c r="U11" s="74">
        <v>13</v>
      </c>
      <c r="V11" s="74">
        <v>13</v>
      </c>
      <c r="W11" s="74">
        <v>1</v>
      </c>
      <c r="X11" s="74">
        <v>5</v>
      </c>
      <c r="Y11" s="83" t="s">
        <v>69</v>
      </c>
      <c r="Z11" s="74">
        <v>5</v>
      </c>
      <c r="AA11" s="74">
        <v>101</v>
      </c>
      <c r="AB11" s="83" t="s">
        <v>69</v>
      </c>
      <c r="AC11" s="83" t="s">
        <v>69</v>
      </c>
      <c r="AD11" s="74" t="s">
        <v>69</v>
      </c>
      <c r="AE11" s="74">
        <v>46</v>
      </c>
      <c r="AG11" s="88"/>
    </row>
    <row r="12" spans="1:33" ht="12.6" x14ac:dyDescent="0.25">
      <c r="A12" s="13" t="s">
        <v>74</v>
      </c>
      <c r="B12" s="57" t="s">
        <v>75</v>
      </c>
      <c r="C12" s="73">
        <v>8374</v>
      </c>
      <c r="D12" s="73">
        <v>56</v>
      </c>
      <c r="E12" s="73">
        <v>10</v>
      </c>
      <c r="F12" s="73" t="s">
        <v>69</v>
      </c>
      <c r="G12" s="73">
        <v>1</v>
      </c>
      <c r="H12" s="73">
        <v>51</v>
      </c>
      <c r="I12" s="82" t="s">
        <v>69</v>
      </c>
      <c r="J12" s="82" t="s">
        <v>69</v>
      </c>
      <c r="K12" s="82" t="s">
        <v>69</v>
      </c>
      <c r="L12" s="73">
        <v>5</v>
      </c>
      <c r="M12" s="82" t="s">
        <v>69</v>
      </c>
      <c r="N12" s="73" t="s">
        <v>69</v>
      </c>
      <c r="O12" s="73">
        <v>6</v>
      </c>
      <c r="P12" s="73">
        <v>29</v>
      </c>
      <c r="Q12" s="73">
        <v>1597</v>
      </c>
      <c r="R12" s="73">
        <v>1031</v>
      </c>
      <c r="S12" s="73">
        <v>5399</v>
      </c>
      <c r="T12" s="74">
        <v>6</v>
      </c>
      <c r="U12" s="83" t="s">
        <v>69</v>
      </c>
      <c r="V12" s="74">
        <v>3</v>
      </c>
      <c r="W12" s="83" t="s">
        <v>69</v>
      </c>
      <c r="X12" s="83" t="s">
        <v>69</v>
      </c>
      <c r="Y12" s="83" t="s">
        <v>69</v>
      </c>
      <c r="Z12" s="74">
        <v>9</v>
      </c>
      <c r="AA12" s="74">
        <v>144</v>
      </c>
      <c r="AB12" s="74">
        <v>1</v>
      </c>
      <c r="AC12" s="74">
        <v>4</v>
      </c>
      <c r="AD12" s="74" t="s">
        <v>69</v>
      </c>
      <c r="AE12" s="74">
        <v>22</v>
      </c>
      <c r="AG12" s="88"/>
    </row>
    <row r="13" spans="1:33" ht="12.6" x14ac:dyDescent="0.25">
      <c r="A13" s="13" t="s">
        <v>76</v>
      </c>
      <c r="B13" s="57" t="s">
        <v>77</v>
      </c>
      <c r="C13" s="73">
        <v>21134</v>
      </c>
      <c r="D13" s="73">
        <v>202</v>
      </c>
      <c r="E13" s="73">
        <v>11</v>
      </c>
      <c r="F13" s="73">
        <v>5</v>
      </c>
      <c r="G13" s="73">
        <v>7</v>
      </c>
      <c r="H13" s="73">
        <v>112</v>
      </c>
      <c r="I13" s="73">
        <v>8</v>
      </c>
      <c r="J13" s="82" t="s">
        <v>69</v>
      </c>
      <c r="K13" s="82" t="s">
        <v>69</v>
      </c>
      <c r="L13" s="82" t="s">
        <v>69</v>
      </c>
      <c r="M13" s="82">
        <v>3</v>
      </c>
      <c r="N13" s="82">
        <v>1</v>
      </c>
      <c r="O13" s="73">
        <v>45</v>
      </c>
      <c r="P13" s="73">
        <v>90</v>
      </c>
      <c r="Q13" s="73">
        <v>2207</v>
      </c>
      <c r="R13" s="73">
        <v>6460</v>
      </c>
      <c r="S13" s="73">
        <v>11265</v>
      </c>
      <c r="T13" s="74">
        <v>10</v>
      </c>
      <c r="U13" s="74">
        <v>8</v>
      </c>
      <c r="V13" s="74">
        <v>44</v>
      </c>
      <c r="W13" s="74" t="s">
        <v>69</v>
      </c>
      <c r="X13" s="74" t="s">
        <v>69</v>
      </c>
      <c r="Y13" s="74">
        <v>1</v>
      </c>
      <c r="Z13" s="74">
        <v>18</v>
      </c>
      <c r="AA13" s="74">
        <v>456</v>
      </c>
      <c r="AB13" s="74">
        <v>2</v>
      </c>
      <c r="AC13" s="83" t="s">
        <v>69</v>
      </c>
      <c r="AD13" s="74">
        <v>4</v>
      </c>
      <c r="AE13" s="74">
        <v>175</v>
      </c>
      <c r="AG13" s="88"/>
    </row>
    <row r="14" spans="1:33" ht="12.6" x14ac:dyDescent="0.25">
      <c r="A14" s="13" t="s">
        <v>78</v>
      </c>
      <c r="B14" s="57" t="s">
        <v>79</v>
      </c>
      <c r="C14" s="73">
        <v>18618</v>
      </c>
      <c r="D14" s="73">
        <v>130</v>
      </c>
      <c r="E14" s="73">
        <v>19</v>
      </c>
      <c r="F14" s="73" t="s">
        <v>69</v>
      </c>
      <c r="G14" s="73">
        <v>4</v>
      </c>
      <c r="H14" s="73">
        <v>93</v>
      </c>
      <c r="I14" s="73">
        <v>1</v>
      </c>
      <c r="J14" s="73">
        <v>1</v>
      </c>
      <c r="K14" s="82" t="s">
        <v>69</v>
      </c>
      <c r="L14" s="73">
        <v>2</v>
      </c>
      <c r="M14" s="82" t="s">
        <v>69</v>
      </c>
      <c r="N14" s="82" t="s">
        <v>69</v>
      </c>
      <c r="O14" s="73">
        <v>10</v>
      </c>
      <c r="P14" s="73">
        <v>70</v>
      </c>
      <c r="Q14" s="73">
        <v>1963</v>
      </c>
      <c r="R14" s="73">
        <v>4039</v>
      </c>
      <c r="S14" s="73">
        <v>11638</v>
      </c>
      <c r="T14" s="74">
        <v>7</v>
      </c>
      <c r="U14" s="74">
        <v>8</v>
      </c>
      <c r="V14" s="74">
        <v>27</v>
      </c>
      <c r="W14" s="83">
        <v>2</v>
      </c>
      <c r="X14" s="74" t="s">
        <v>69</v>
      </c>
      <c r="Y14" s="74">
        <v>1</v>
      </c>
      <c r="Z14" s="74">
        <v>4</v>
      </c>
      <c r="AA14" s="74">
        <v>499</v>
      </c>
      <c r="AB14" s="83" t="s">
        <v>69</v>
      </c>
      <c r="AC14" s="83" t="s">
        <v>69</v>
      </c>
      <c r="AD14" s="74">
        <v>1</v>
      </c>
      <c r="AE14" s="74">
        <v>99</v>
      </c>
      <c r="AG14" s="88"/>
    </row>
    <row r="15" spans="1:33" ht="12.6" x14ac:dyDescent="0.25">
      <c r="A15" s="13" t="s">
        <v>80</v>
      </c>
      <c r="B15" s="57" t="s">
        <v>81</v>
      </c>
      <c r="C15" s="73">
        <v>4569</v>
      </c>
      <c r="D15" s="73">
        <v>66</v>
      </c>
      <c r="E15" s="73">
        <v>2</v>
      </c>
      <c r="F15" s="82" t="s">
        <v>69</v>
      </c>
      <c r="G15" s="73">
        <v>4</v>
      </c>
      <c r="H15" s="73">
        <v>51</v>
      </c>
      <c r="I15" s="82" t="s">
        <v>69</v>
      </c>
      <c r="J15" s="82" t="s">
        <v>69</v>
      </c>
      <c r="K15" s="82" t="s">
        <v>69</v>
      </c>
      <c r="L15" s="82" t="s">
        <v>69</v>
      </c>
      <c r="M15" s="73">
        <v>2</v>
      </c>
      <c r="N15" s="82" t="s">
        <v>69</v>
      </c>
      <c r="O15" s="73">
        <v>2</v>
      </c>
      <c r="P15" s="73">
        <v>31</v>
      </c>
      <c r="Q15" s="73">
        <v>617</v>
      </c>
      <c r="R15" s="73">
        <v>947</v>
      </c>
      <c r="S15" s="73">
        <v>2473</v>
      </c>
      <c r="T15" s="74">
        <v>2</v>
      </c>
      <c r="U15" s="74" t="s">
        <v>69</v>
      </c>
      <c r="V15" s="74">
        <v>10</v>
      </c>
      <c r="W15" s="83" t="s">
        <v>69</v>
      </c>
      <c r="X15" s="74" t="s">
        <v>69</v>
      </c>
      <c r="Y15" s="74">
        <v>1</v>
      </c>
      <c r="Z15" s="74">
        <v>4</v>
      </c>
      <c r="AA15" s="74">
        <v>311</v>
      </c>
      <c r="AB15" s="74">
        <v>1</v>
      </c>
      <c r="AC15" s="83" t="s">
        <v>69</v>
      </c>
      <c r="AD15" s="83" t="s">
        <v>69</v>
      </c>
      <c r="AE15" s="74">
        <v>45</v>
      </c>
      <c r="AG15" s="88"/>
    </row>
    <row r="16" spans="1:33" ht="12.6" x14ac:dyDescent="0.25">
      <c r="A16" s="13" t="s">
        <v>82</v>
      </c>
      <c r="B16" s="57" t="s">
        <v>83</v>
      </c>
      <c r="C16" s="73">
        <v>20499</v>
      </c>
      <c r="D16" s="73">
        <v>56</v>
      </c>
      <c r="E16" s="73">
        <v>8</v>
      </c>
      <c r="F16" s="82" t="s">
        <v>69</v>
      </c>
      <c r="G16" s="73">
        <v>1</v>
      </c>
      <c r="H16" s="73">
        <v>61</v>
      </c>
      <c r="I16" s="73">
        <v>2</v>
      </c>
      <c r="J16" s="82" t="s">
        <v>69</v>
      </c>
      <c r="K16" s="82" t="s">
        <v>69</v>
      </c>
      <c r="L16" s="82" t="s">
        <v>69</v>
      </c>
      <c r="M16" s="82" t="s">
        <v>69</v>
      </c>
      <c r="N16" s="82" t="s">
        <v>69</v>
      </c>
      <c r="O16" s="73">
        <v>559</v>
      </c>
      <c r="P16" s="73">
        <v>25</v>
      </c>
      <c r="Q16" s="73">
        <v>1755</v>
      </c>
      <c r="R16" s="73">
        <v>6416</v>
      </c>
      <c r="S16" s="73">
        <v>11089</v>
      </c>
      <c r="T16" s="74">
        <v>3</v>
      </c>
      <c r="U16" s="74" t="s">
        <v>69</v>
      </c>
      <c r="V16" s="74">
        <v>9</v>
      </c>
      <c r="W16" s="74">
        <v>4</v>
      </c>
      <c r="X16" s="83">
        <v>1</v>
      </c>
      <c r="Y16" s="74" t="s">
        <v>69</v>
      </c>
      <c r="Z16" s="74">
        <v>5</v>
      </c>
      <c r="AA16" s="74">
        <v>461</v>
      </c>
      <c r="AB16" s="83" t="s">
        <v>69</v>
      </c>
      <c r="AC16" s="83" t="s">
        <v>69</v>
      </c>
      <c r="AD16" s="74" t="s">
        <v>69</v>
      </c>
      <c r="AE16" s="74">
        <v>44</v>
      </c>
      <c r="AG16" s="88"/>
    </row>
    <row r="17" spans="1:33" ht="12.6" x14ac:dyDescent="0.25">
      <c r="A17" s="13" t="s">
        <v>84</v>
      </c>
      <c r="B17" s="57" t="s">
        <v>85</v>
      </c>
      <c r="C17" s="73">
        <v>5022</v>
      </c>
      <c r="D17" s="73">
        <v>64</v>
      </c>
      <c r="E17" s="73">
        <v>2</v>
      </c>
      <c r="F17" s="73" t="s">
        <v>69</v>
      </c>
      <c r="G17" s="73">
        <v>1</v>
      </c>
      <c r="H17" s="73">
        <v>11</v>
      </c>
      <c r="I17" s="82">
        <v>1</v>
      </c>
      <c r="J17" s="82" t="s">
        <v>69</v>
      </c>
      <c r="K17" s="82" t="s">
        <v>69</v>
      </c>
      <c r="L17" s="82" t="s">
        <v>69</v>
      </c>
      <c r="M17" s="73">
        <v>2</v>
      </c>
      <c r="N17" s="73" t="s">
        <v>69</v>
      </c>
      <c r="O17" s="73">
        <v>4</v>
      </c>
      <c r="P17" s="73">
        <v>98</v>
      </c>
      <c r="Q17" s="73">
        <v>583</v>
      </c>
      <c r="R17" s="73">
        <v>1264</v>
      </c>
      <c r="S17" s="73">
        <v>2604</v>
      </c>
      <c r="T17" s="74">
        <v>5</v>
      </c>
      <c r="U17" s="74">
        <v>5</v>
      </c>
      <c r="V17" s="74">
        <v>5</v>
      </c>
      <c r="W17" s="83" t="s">
        <v>69</v>
      </c>
      <c r="X17" s="83" t="s">
        <v>69</v>
      </c>
      <c r="Y17" s="74">
        <v>3</v>
      </c>
      <c r="Z17" s="74">
        <v>1</v>
      </c>
      <c r="AA17" s="74">
        <v>295</v>
      </c>
      <c r="AB17" s="83" t="s">
        <v>69</v>
      </c>
      <c r="AC17" s="83" t="s">
        <v>69</v>
      </c>
      <c r="AD17" s="83" t="s">
        <v>69</v>
      </c>
      <c r="AE17" s="74">
        <v>74</v>
      </c>
      <c r="AG17" s="88"/>
    </row>
    <row r="18" spans="1:33" ht="12.6" x14ac:dyDescent="0.25">
      <c r="A18" s="13" t="s">
        <v>86</v>
      </c>
      <c r="B18" s="57" t="s">
        <v>87</v>
      </c>
      <c r="C18" s="73">
        <v>16681</v>
      </c>
      <c r="D18" s="73">
        <v>52</v>
      </c>
      <c r="E18" s="73">
        <v>4</v>
      </c>
      <c r="F18" s="73">
        <v>10</v>
      </c>
      <c r="G18" s="73">
        <v>7</v>
      </c>
      <c r="H18" s="73">
        <v>58</v>
      </c>
      <c r="I18" s="73" t="s">
        <v>69</v>
      </c>
      <c r="J18" s="82" t="s">
        <v>69</v>
      </c>
      <c r="K18" s="82" t="s">
        <v>69</v>
      </c>
      <c r="L18" s="82" t="s">
        <v>69</v>
      </c>
      <c r="M18" s="73" t="s">
        <v>69</v>
      </c>
      <c r="N18" s="82">
        <v>1</v>
      </c>
      <c r="O18" s="73">
        <v>14</v>
      </c>
      <c r="P18" s="73">
        <v>38</v>
      </c>
      <c r="Q18" s="73">
        <v>1265</v>
      </c>
      <c r="R18" s="73">
        <v>3009</v>
      </c>
      <c r="S18" s="73">
        <v>11760</v>
      </c>
      <c r="T18" s="74">
        <v>8</v>
      </c>
      <c r="U18" s="74">
        <v>12</v>
      </c>
      <c r="V18" s="74">
        <v>12</v>
      </c>
      <c r="W18" s="83">
        <v>1</v>
      </c>
      <c r="X18" s="74">
        <v>9</v>
      </c>
      <c r="Y18" s="83" t="s">
        <v>69</v>
      </c>
      <c r="Z18" s="74">
        <v>3</v>
      </c>
      <c r="AA18" s="74">
        <v>323</v>
      </c>
      <c r="AB18" s="83" t="s">
        <v>69</v>
      </c>
      <c r="AC18" s="83" t="s">
        <v>69</v>
      </c>
      <c r="AD18" s="83">
        <v>1</v>
      </c>
      <c r="AE18" s="74">
        <v>94</v>
      </c>
      <c r="AG18" s="88"/>
    </row>
    <row r="19" spans="1:33" s="58" customFormat="1" ht="12.6" x14ac:dyDescent="0.25">
      <c r="A19" s="13" t="s">
        <v>88</v>
      </c>
      <c r="B19" s="57" t="s">
        <v>89</v>
      </c>
      <c r="C19" s="73">
        <v>12879</v>
      </c>
      <c r="D19" s="73">
        <v>205</v>
      </c>
      <c r="E19" s="73">
        <v>24</v>
      </c>
      <c r="F19" s="73">
        <v>7</v>
      </c>
      <c r="G19" s="73">
        <v>18</v>
      </c>
      <c r="H19" s="73">
        <v>85</v>
      </c>
      <c r="I19" s="73">
        <v>10</v>
      </c>
      <c r="J19" s="73">
        <v>16</v>
      </c>
      <c r="K19" s="73" t="s">
        <v>69</v>
      </c>
      <c r="L19" s="73">
        <v>2</v>
      </c>
      <c r="M19" s="73">
        <v>6</v>
      </c>
      <c r="N19" s="73" t="s">
        <v>69</v>
      </c>
      <c r="O19" s="73">
        <v>21</v>
      </c>
      <c r="P19" s="73">
        <v>137</v>
      </c>
      <c r="Q19" s="73">
        <v>2037</v>
      </c>
      <c r="R19" s="73">
        <v>3776</v>
      </c>
      <c r="S19" s="73">
        <v>5806</v>
      </c>
      <c r="T19" s="74">
        <v>22</v>
      </c>
      <c r="U19" s="74">
        <v>20</v>
      </c>
      <c r="V19" s="74">
        <v>48</v>
      </c>
      <c r="W19" s="83" t="s">
        <v>69</v>
      </c>
      <c r="X19" s="74">
        <v>16</v>
      </c>
      <c r="Y19" s="83">
        <v>2</v>
      </c>
      <c r="Z19" s="74">
        <v>6</v>
      </c>
      <c r="AA19" s="74">
        <v>390</v>
      </c>
      <c r="AB19" s="74">
        <v>2</v>
      </c>
      <c r="AC19" s="83">
        <v>7</v>
      </c>
      <c r="AD19" s="74">
        <v>8</v>
      </c>
      <c r="AE19" s="74">
        <v>208</v>
      </c>
      <c r="AG19" s="88"/>
    </row>
    <row r="20" spans="1:33" ht="12.6" x14ac:dyDescent="0.25">
      <c r="A20" s="13" t="s">
        <v>90</v>
      </c>
      <c r="B20" s="57" t="s">
        <v>91</v>
      </c>
      <c r="C20" s="73">
        <v>5549</v>
      </c>
      <c r="D20" s="73">
        <v>95</v>
      </c>
      <c r="E20" s="73">
        <v>6</v>
      </c>
      <c r="F20" s="73">
        <v>3</v>
      </c>
      <c r="G20" s="73">
        <v>10</v>
      </c>
      <c r="H20" s="73">
        <v>61</v>
      </c>
      <c r="I20" s="82" t="s">
        <v>69</v>
      </c>
      <c r="J20" s="73">
        <v>8</v>
      </c>
      <c r="K20" s="82" t="s">
        <v>69</v>
      </c>
      <c r="L20" s="82" t="s">
        <v>69</v>
      </c>
      <c r="M20" s="73">
        <v>5</v>
      </c>
      <c r="N20" s="82" t="s">
        <v>69</v>
      </c>
      <c r="O20" s="73">
        <v>5</v>
      </c>
      <c r="P20" s="73">
        <v>97</v>
      </c>
      <c r="Q20" s="73">
        <v>1254</v>
      </c>
      <c r="R20" s="73">
        <v>1997</v>
      </c>
      <c r="S20" s="73">
        <v>1570</v>
      </c>
      <c r="T20" s="74">
        <v>9</v>
      </c>
      <c r="U20" s="74">
        <v>4</v>
      </c>
      <c r="V20" s="74">
        <v>11</v>
      </c>
      <c r="W20" s="83" t="s">
        <v>69</v>
      </c>
      <c r="X20" s="83">
        <v>1</v>
      </c>
      <c r="Y20" s="83" t="s">
        <v>69</v>
      </c>
      <c r="Z20" s="74">
        <v>7</v>
      </c>
      <c r="AA20" s="74">
        <v>273</v>
      </c>
      <c r="AB20" s="74">
        <v>1</v>
      </c>
      <c r="AC20" s="74">
        <v>17</v>
      </c>
      <c r="AD20" s="74">
        <v>1</v>
      </c>
      <c r="AE20" s="74">
        <v>114</v>
      </c>
      <c r="AG20" s="88"/>
    </row>
    <row r="21" spans="1:33" ht="12.6" x14ac:dyDescent="0.25">
      <c r="A21" s="13" t="s">
        <v>92</v>
      </c>
      <c r="B21" s="57" t="s">
        <v>93</v>
      </c>
      <c r="C21" s="73">
        <v>791</v>
      </c>
      <c r="D21" s="73">
        <v>61</v>
      </c>
      <c r="E21" s="73" t="s">
        <v>69</v>
      </c>
      <c r="F21" s="73">
        <v>2</v>
      </c>
      <c r="G21" s="73">
        <v>1</v>
      </c>
      <c r="H21" s="73">
        <v>14</v>
      </c>
      <c r="I21" s="82" t="s">
        <v>69</v>
      </c>
      <c r="J21" s="73" t="s">
        <v>69</v>
      </c>
      <c r="K21" s="82" t="s">
        <v>69</v>
      </c>
      <c r="L21" s="82" t="s">
        <v>69</v>
      </c>
      <c r="M21" s="73">
        <v>19</v>
      </c>
      <c r="N21" s="82" t="s">
        <v>69</v>
      </c>
      <c r="O21" s="73">
        <v>5</v>
      </c>
      <c r="P21" s="73">
        <v>10</v>
      </c>
      <c r="Q21" s="73">
        <v>139</v>
      </c>
      <c r="R21" s="73">
        <v>230</v>
      </c>
      <c r="S21" s="73">
        <v>196</v>
      </c>
      <c r="T21" s="74">
        <v>1</v>
      </c>
      <c r="U21" s="83" t="s">
        <v>69</v>
      </c>
      <c r="V21" s="74">
        <v>13</v>
      </c>
      <c r="W21" s="83" t="s">
        <v>69</v>
      </c>
      <c r="X21" s="74" t="s">
        <v>69</v>
      </c>
      <c r="Y21" s="74">
        <v>2</v>
      </c>
      <c r="Z21" s="74">
        <v>2</v>
      </c>
      <c r="AA21" s="74">
        <v>89</v>
      </c>
      <c r="AB21" s="83" t="s">
        <v>69</v>
      </c>
      <c r="AC21" s="83" t="s">
        <v>69</v>
      </c>
      <c r="AD21" s="83" t="s">
        <v>69</v>
      </c>
      <c r="AE21" s="74">
        <v>7</v>
      </c>
      <c r="AG21" s="88"/>
    </row>
    <row r="22" spans="1:33" ht="12.6" x14ac:dyDescent="0.25">
      <c r="A22" s="13" t="s">
        <v>94</v>
      </c>
      <c r="B22" s="57" t="s">
        <v>95</v>
      </c>
      <c r="C22" s="73">
        <v>3114</v>
      </c>
      <c r="D22" s="73">
        <v>67</v>
      </c>
      <c r="E22" s="73">
        <v>19</v>
      </c>
      <c r="F22" s="73">
        <v>11</v>
      </c>
      <c r="G22" s="73">
        <v>8</v>
      </c>
      <c r="H22" s="73">
        <v>49</v>
      </c>
      <c r="I22" s="82" t="s">
        <v>69</v>
      </c>
      <c r="J22" s="82" t="s">
        <v>69</v>
      </c>
      <c r="K22" s="73">
        <v>1</v>
      </c>
      <c r="L22" s="82" t="s">
        <v>69</v>
      </c>
      <c r="M22" s="73">
        <v>5</v>
      </c>
      <c r="N22" s="82" t="s">
        <v>69</v>
      </c>
      <c r="O22" s="73">
        <v>17</v>
      </c>
      <c r="P22" s="73">
        <v>33</v>
      </c>
      <c r="Q22" s="73">
        <v>309</v>
      </c>
      <c r="R22" s="73">
        <v>949</v>
      </c>
      <c r="S22" s="73">
        <v>1508</v>
      </c>
      <c r="T22" s="74">
        <v>8</v>
      </c>
      <c r="U22" s="74">
        <v>4</v>
      </c>
      <c r="V22" s="74">
        <v>10</v>
      </c>
      <c r="W22" s="83" t="s">
        <v>69</v>
      </c>
      <c r="X22" s="83" t="s">
        <v>69</v>
      </c>
      <c r="Y22" s="83" t="s">
        <v>69</v>
      </c>
      <c r="Z22" s="74">
        <v>1</v>
      </c>
      <c r="AA22" s="74">
        <v>75</v>
      </c>
      <c r="AB22" s="83" t="s">
        <v>69</v>
      </c>
      <c r="AC22" s="74">
        <v>1</v>
      </c>
      <c r="AD22" s="74" t="s">
        <v>69</v>
      </c>
      <c r="AE22" s="74">
        <v>39</v>
      </c>
      <c r="AG22" s="88"/>
    </row>
    <row r="23" spans="1:33" ht="12.6" x14ac:dyDescent="0.25">
      <c r="A23" s="13" t="s">
        <v>96</v>
      </c>
      <c r="B23" s="57" t="s">
        <v>97</v>
      </c>
      <c r="C23" s="73">
        <v>229</v>
      </c>
      <c r="D23" s="73">
        <v>9</v>
      </c>
      <c r="E23" s="73" t="s">
        <v>69</v>
      </c>
      <c r="F23" s="82" t="s">
        <v>69</v>
      </c>
      <c r="G23" s="82" t="s">
        <v>69</v>
      </c>
      <c r="H23" s="73">
        <v>1</v>
      </c>
      <c r="I23" s="82" t="s">
        <v>69</v>
      </c>
      <c r="J23" s="82" t="s">
        <v>69</v>
      </c>
      <c r="K23" s="82" t="s">
        <v>69</v>
      </c>
      <c r="L23" s="82" t="s">
        <v>69</v>
      </c>
      <c r="M23" s="82" t="s">
        <v>69</v>
      </c>
      <c r="N23" s="82" t="s">
        <v>69</v>
      </c>
      <c r="O23" s="82" t="s">
        <v>69</v>
      </c>
      <c r="P23" s="82" t="s">
        <v>69</v>
      </c>
      <c r="Q23" s="73">
        <v>55</v>
      </c>
      <c r="R23" s="73">
        <v>45</v>
      </c>
      <c r="S23" s="73">
        <v>64</v>
      </c>
      <c r="T23" s="83" t="s">
        <v>69</v>
      </c>
      <c r="U23" s="83" t="s">
        <v>69</v>
      </c>
      <c r="V23" s="83">
        <v>1</v>
      </c>
      <c r="W23" s="83" t="s">
        <v>69</v>
      </c>
      <c r="X23" s="83" t="s">
        <v>69</v>
      </c>
      <c r="Y23" s="83" t="s">
        <v>69</v>
      </c>
      <c r="Z23" s="83" t="s">
        <v>69</v>
      </c>
      <c r="AA23" s="74">
        <v>42</v>
      </c>
      <c r="AB23" s="83" t="s">
        <v>69</v>
      </c>
      <c r="AC23" s="83" t="s">
        <v>69</v>
      </c>
      <c r="AD23" s="83">
        <v>1</v>
      </c>
      <c r="AE23" s="74">
        <v>11</v>
      </c>
      <c r="AG23" s="88"/>
    </row>
    <row r="24" spans="1:33" ht="12.6" x14ac:dyDescent="0.25">
      <c r="A24" s="13" t="s">
        <v>98</v>
      </c>
      <c r="B24" s="57" t="s">
        <v>99</v>
      </c>
      <c r="C24" s="73">
        <v>2666</v>
      </c>
      <c r="D24" s="73">
        <v>73</v>
      </c>
      <c r="E24" s="73">
        <v>4</v>
      </c>
      <c r="F24" s="73">
        <v>5</v>
      </c>
      <c r="G24" s="73">
        <v>5</v>
      </c>
      <c r="H24" s="73">
        <v>32</v>
      </c>
      <c r="I24" s="82" t="s">
        <v>69</v>
      </c>
      <c r="J24" s="82" t="s">
        <v>69</v>
      </c>
      <c r="K24" s="82" t="s">
        <v>69</v>
      </c>
      <c r="L24" s="82" t="s">
        <v>69</v>
      </c>
      <c r="M24" s="82" t="s">
        <v>69</v>
      </c>
      <c r="N24" s="82" t="s">
        <v>69</v>
      </c>
      <c r="O24" s="73">
        <v>52</v>
      </c>
      <c r="P24" s="73">
        <v>85</v>
      </c>
      <c r="Q24" s="73">
        <v>461</v>
      </c>
      <c r="R24" s="73">
        <v>751</v>
      </c>
      <c r="S24" s="73">
        <v>1066</v>
      </c>
      <c r="T24" s="74">
        <v>10</v>
      </c>
      <c r="U24" s="74">
        <v>2</v>
      </c>
      <c r="V24" s="74">
        <v>2</v>
      </c>
      <c r="W24" s="83" t="s">
        <v>69</v>
      </c>
      <c r="X24" s="83">
        <v>2</v>
      </c>
      <c r="Y24" s="83" t="s">
        <v>69</v>
      </c>
      <c r="Z24" s="74">
        <v>2</v>
      </c>
      <c r="AA24" s="74">
        <v>55</v>
      </c>
      <c r="AB24" s="83" t="s">
        <v>69</v>
      </c>
      <c r="AC24" s="83" t="s">
        <v>69</v>
      </c>
      <c r="AD24" s="74">
        <v>2</v>
      </c>
      <c r="AE24" s="74">
        <v>57</v>
      </c>
      <c r="AG24" s="88"/>
    </row>
    <row r="25" spans="1:33" ht="12.6" x14ac:dyDescent="0.25">
      <c r="A25" s="13" t="s">
        <v>100</v>
      </c>
      <c r="B25" s="57" t="s">
        <v>101</v>
      </c>
      <c r="C25" s="73">
        <v>9012</v>
      </c>
      <c r="D25" s="73">
        <v>540</v>
      </c>
      <c r="E25" s="73">
        <v>26</v>
      </c>
      <c r="F25" s="73">
        <v>31</v>
      </c>
      <c r="G25" s="73">
        <v>36</v>
      </c>
      <c r="H25" s="73">
        <v>305</v>
      </c>
      <c r="I25" s="73">
        <v>10</v>
      </c>
      <c r="J25" s="73">
        <v>2</v>
      </c>
      <c r="K25" s="82" t="s">
        <v>69</v>
      </c>
      <c r="L25" s="73">
        <v>1</v>
      </c>
      <c r="M25" s="73" t="s">
        <v>69</v>
      </c>
      <c r="N25" s="73">
        <v>1</v>
      </c>
      <c r="O25" s="73">
        <v>109</v>
      </c>
      <c r="P25" s="73">
        <v>222</v>
      </c>
      <c r="Q25" s="73">
        <v>902</v>
      </c>
      <c r="R25" s="73">
        <v>4783</v>
      </c>
      <c r="S25" s="73">
        <v>1703</v>
      </c>
      <c r="T25" s="74">
        <v>33</v>
      </c>
      <c r="U25" s="74">
        <v>62</v>
      </c>
      <c r="V25" s="74">
        <v>55</v>
      </c>
      <c r="W25" s="74" t="s">
        <v>69</v>
      </c>
      <c r="X25" s="74">
        <v>3</v>
      </c>
      <c r="Y25" s="74">
        <v>4</v>
      </c>
      <c r="Z25" s="74">
        <v>11</v>
      </c>
      <c r="AA25" s="74">
        <v>49</v>
      </c>
      <c r="AB25" s="74">
        <v>5</v>
      </c>
      <c r="AC25" s="74">
        <v>2</v>
      </c>
      <c r="AD25" s="83" t="s">
        <v>69</v>
      </c>
      <c r="AE25" s="74">
        <v>117</v>
      </c>
      <c r="AG25" s="88"/>
    </row>
    <row r="26" spans="1:33" ht="12.6" x14ac:dyDescent="0.25">
      <c r="A26" s="13" t="s">
        <v>102</v>
      </c>
      <c r="B26" s="57" t="s">
        <v>103</v>
      </c>
      <c r="C26" s="73">
        <v>11310</v>
      </c>
      <c r="D26" s="73">
        <v>907</v>
      </c>
      <c r="E26" s="73">
        <v>64</v>
      </c>
      <c r="F26" s="73">
        <v>19</v>
      </c>
      <c r="G26" s="73">
        <v>28</v>
      </c>
      <c r="H26" s="73">
        <v>696</v>
      </c>
      <c r="I26" s="73">
        <v>12</v>
      </c>
      <c r="J26" s="73">
        <v>4</v>
      </c>
      <c r="K26" s="82" t="s">
        <v>69</v>
      </c>
      <c r="L26" s="73">
        <v>6</v>
      </c>
      <c r="M26" s="73">
        <v>1</v>
      </c>
      <c r="N26" s="73">
        <v>6</v>
      </c>
      <c r="O26" s="73">
        <v>120</v>
      </c>
      <c r="P26" s="73">
        <v>607</v>
      </c>
      <c r="Q26" s="73">
        <v>1921</v>
      </c>
      <c r="R26" s="73">
        <v>3260</v>
      </c>
      <c r="S26" s="73">
        <v>2917</v>
      </c>
      <c r="T26" s="74">
        <v>27</v>
      </c>
      <c r="U26" s="74">
        <v>23</v>
      </c>
      <c r="V26" s="74">
        <v>125</v>
      </c>
      <c r="W26" s="74">
        <v>4</v>
      </c>
      <c r="X26" s="74">
        <v>4</v>
      </c>
      <c r="Y26" s="74">
        <v>2</v>
      </c>
      <c r="Z26" s="74">
        <v>49</v>
      </c>
      <c r="AA26" s="74">
        <v>158</v>
      </c>
      <c r="AB26" s="83">
        <v>7</v>
      </c>
      <c r="AC26" s="74">
        <v>5</v>
      </c>
      <c r="AD26" s="83">
        <v>1</v>
      </c>
      <c r="AE26" s="74">
        <v>337</v>
      </c>
      <c r="AG26" s="88"/>
    </row>
    <row r="27" spans="1:33" ht="12.6" x14ac:dyDescent="0.25">
      <c r="A27" s="13" t="s">
        <v>104</v>
      </c>
      <c r="B27" s="57" t="s">
        <v>105</v>
      </c>
      <c r="C27" s="73">
        <v>1656</v>
      </c>
      <c r="D27" s="73">
        <v>103</v>
      </c>
      <c r="E27" s="73">
        <v>7</v>
      </c>
      <c r="F27" s="73" t="s">
        <v>69</v>
      </c>
      <c r="G27" s="73">
        <v>2</v>
      </c>
      <c r="H27" s="73">
        <v>53</v>
      </c>
      <c r="I27" s="73" t="s">
        <v>69</v>
      </c>
      <c r="J27" s="73" t="s">
        <v>69</v>
      </c>
      <c r="K27" s="82" t="s">
        <v>69</v>
      </c>
      <c r="L27" s="82" t="s">
        <v>69</v>
      </c>
      <c r="M27" s="73" t="s">
        <v>69</v>
      </c>
      <c r="N27" s="73">
        <v>5</v>
      </c>
      <c r="O27" s="73">
        <v>6</v>
      </c>
      <c r="P27" s="73">
        <v>17</v>
      </c>
      <c r="Q27" s="73">
        <v>248</v>
      </c>
      <c r="R27" s="73">
        <v>548</v>
      </c>
      <c r="S27" s="73">
        <v>501</v>
      </c>
      <c r="T27" s="74" t="s">
        <v>69</v>
      </c>
      <c r="U27" s="74">
        <v>1</v>
      </c>
      <c r="V27" s="74">
        <v>16</v>
      </c>
      <c r="W27" s="74">
        <v>2</v>
      </c>
      <c r="X27" s="83">
        <v>6</v>
      </c>
      <c r="Y27" s="74">
        <v>1</v>
      </c>
      <c r="Z27" s="74">
        <v>5</v>
      </c>
      <c r="AA27" s="74">
        <v>57</v>
      </c>
      <c r="AB27" s="83" t="s">
        <v>69</v>
      </c>
      <c r="AC27" s="83" t="s">
        <v>69</v>
      </c>
      <c r="AD27" s="83">
        <v>1</v>
      </c>
      <c r="AE27" s="74">
        <v>77</v>
      </c>
      <c r="AG27" s="88"/>
    </row>
    <row r="28" spans="1:33" ht="12.6" x14ac:dyDescent="0.25">
      <c r="A28" s="13" t="s">
        <v>106</v>
      </c>
      <c r="B28" s="57" t="s">
        <v>107</v>
      </c>
      <c r="C28" s="73">
        <v>5053</v>
      </c>
      <c r="D28" s="73">
        <v>349</v>
      </c>
      <c r="E28" s="73">
        <v>31</v>
      </c>
      <c r="F28" s="73">
        <v>7</v>
      </c>
      <c r="G28" s="73">
        <v>6</v>
      </c>
      <c r="H28" s="73">
        <v>183</v>
      </c>
      <c r="I28" s="73">
        <v>3</v>
      </c>
      <c r="J28" s="73">
        <v>6</v>
      </c>
      <c r="K28" s="82" t="s">
        <v>69</v>
      </c>
      <c r="L28" s="82" t="s">
        <v>69</v>
      </c>
      <c r="M28" s="73">
        <v>2</v>
      </c>
      <c r="N28" s="73" t="s">
        <v>69</v>
      </c>
      <c r="O28" s="73">
        <v>26</v>
      </c>
      <c r="P28" s="73">
        <v>269</v>
      </c>
      <c r="Q28" s="73">
        <v>674</v>
      </c>
      <c r="R28" s="73">
        <v>1423</v>
      </c>
      <c r="S28" s="73">
        <v>1766</v>
      </c>
      <c r="T28" s="74">
        <v>9</v>
      </c>
      <c r="U28" s="74">
        <v>15</v>
      </c>
      <c r="V28" s="74">
        <v>41</v>
      </c>
      <c r="W28" s="74">
        <v>6</v>
      </c>
      <c r="X28" s="83" t="s">
        <v>69</v>
      </c>
      <c r="Y28" s="74">
        <v>5</v>
      </c>
      <c r="Z28" s="74">
        <v>10</v>
      </c>
      <c r="AA28" s="74">
        <v>113</v>
      </c>
      <c r="AB28" s="83" t="s">
        <v>69</v>
      </c>
      <c r="AC28" s="83" t="s">
        <v>69</v>
      </c>
      <c r="AD28" s="83">
        <v>4</v>
      </c>
      <c r="AE28" s="74">
        <v>105</v>
      </c>
      <c r="AG28" s="88"/>
    </row>
    <row r="29" spans="1:33" s="58" customFormat="1" ht="12.75" customHeight="1" x14ac:dyDescent="0.25">
      <c r="A29" s="23" t="s">
        <v>108</v>
      </c>
      <c r="B29" s="24" t="s">
        <v>109</v>
      </c>
      <c r="C29" s="26">
        <v>44139</v>
      </c>
      <c r="D29" s="26">
        <v>4934</v>
      </c>
      <c r="E29" s="26">
        <v>545</v>
      </c>
      <c r="F29" s="26">
        <v>388</v>
      </c>
      <c r="G29" s="26">
        <v>300</v>
      </c>
      <c r="H29" s="26">
        <v>5551</v>
      </c>
      <c r="I29" s="26">
        <v>149</v>
      </c>
      <c r="J29" s="26">
        <v>55</v>
      </c>
      <c r="K29" s="26">
        <v>5</v>
      </c>
      <c r="L29" s="26">
        <v>24</v>
      </c>
      <c r="M29" s="26">
        <v>83</v>
      </c>
      <c r="N29" s="26">
        <v>33</v>
      </c>
      <c r="O29" s="26">
        <v>1158</v>
      </c>
      <c r="P29" s="26">
        <v>2485</v>
      </c>
      <c r="Q29" s="26">
        <v>8145</v>
      </c>
      <c r="R29" s="26">
        <v>12746</v>
      </c>
      <c r="S29" s="26">
        <v>3607</v>
      </c>
      <c r="T29" s="28">
        <v>573</v>
      </c>
      <c r="U29" s="28">
        <v>607</v>
      </c>
      <c r="V29" s="28">
        <v>601</v>
      </c>
      <c r="W29" s="28">
        <v>43</v>
      </c>
      <c r="X29" s="28">
        <v>52</v>
      </c>
      <c r="Y29" s="28">
        <v>35</v>
      </c>
      <c r="Z29" s="28">
        <v>308</v>
      </c>
      <c r="AA29" s="28">
        <v>398</v>
      </c>
      <c r="AB29" s="28">
        <v>9</v>
      </c>
      <c r="AC29" s="28">
        <v>15</v>
      </c>
      <c r="AD29" s="28">
        <v>15</v>
      </c>
      <c r="AE29" s="28">
        <v>1275</v>
      </c>
      <c r="AG29" s="88"/>
    </row>
    <row r="30" spans="1:33" s="58" customFormat="1" ht="12.6" x14ac:dyDescent="0.25">
      <c r="A30" s="23" t="s">
        <v>110</v>
      </c>
      <c r="B30" s="24" t="s">
        <v>111</v>
      </c>
      <c r="C30" s="26">
        <v>16251</v>
      </c>
      <c r="D30" s="26">
        <v>546</v>
      </c>
      <c r="E30" s="26">
        <v>73</v>
      </c>
      <c r="F30" s="26">
        <v>23</v>
      </c>
      <c r="G30" s="26">
        <v>22</v>
      </c>
      <c r="H30" s="26">
        <v>1094</v>
      </c>
      <c r="I30" s="26">
        <v>8</v>
      </c>
      <c r="J30" s="26">
        <v>12</v>
      </c>
      <c r="K30" s="29" t="s">
        <v>69</v>
      </c>
      <c r="L30" s="26">
        <v>6</v>
      </c>
      <c r="M30" s="26">
        <v>3</v>
      </c>
      <c r="N30" s="26">
        <v>2</v>
      </c>
      <c r="O30" s="26">
        <v>113</v>
      </c>
      <c r="P30" s="26">
        <v>350</v>
      </c>
      <c r="Q30" s="26">
        <v>1898</v>
      </c>
      <c r="R30" s="26">
        <v>7525</v>
      </c>
      <c r="S30" s="26">
        <v>3732</v>
      </c>
      <c r="T30" s="28">
        <v>32</v>
      </c>
      <c r="U30" s="28">
        <v>24</v>
      </c>
      <c r="V30" s="28">
        <v>177</v>
      </c>
      <c r="W30" s="28">
        <v>5</v>
      </c>
      <c r="X30" s="28">
        <v>9</v>
      </c>
      <c r="Y30" s="28">
        <v>13</v>
      </c>
      <c r="Z30" s="28">
        <v>51</v>
      </c>
      <c r="AA30" s="28">
        <v>265</v>
      </c>
      <c r="AB30" s="30" t="s">
        <v>69</v>
      </c>
      <c r="AC30" s="28">
        <v>7</v>
      </c>
      <c r="AD30" s="28">
        <v>7</v>
      </c>
      <c r="AE30" s="28">
        <v>254</v>
      </c>
      <c r="AG30" s="88"/>
    </row>
    <row r="31" spans="1:33" s="58" customFormat="1" ht="12.6" x14ac:dyDescent="0.25">
      <c r="A31" s="23" t="s">
        <v>112</v>
      </c>
      <c r="B31" s="24" t="s">
        <v>113</v>
      </c>
      <c r="C31" s="26">
        <v>201</v>
      </c>
      <c r="D31" s="29" t="s">
        <v>69</v>
      </c>
      <c r="E31" s="29" t="s">
        <v>69</v>
      </c>
      <c r="F31" s="29" t="s">
        <v>69</v>
      </c>
      <c r="G31" s="29" t="s">
        <v>69</v>
      </c>
      <c r="H31" s="29" t="s">
        <v>69</v>
      </c>
      <c r="I31" s="29" t="s">
        <v>69</v>
      </c>
      <c r="J31" s="29" t="s">
        <v>69</v>
      </c>
      <c r="K31" s="29" t="s">
        <v>69</v>
      </c>
      <c r="L31" s="29" t="s">
        <v>69</v>
      </c>
      <c r="M31" s="29" t="s">
        <v>69</v>
      </c>
      <c r="N31" s="29" t="s">
        <v>69</v>
      </c>
      <c r="O31" s="29" t="s">
        <v>69</v>
      </c>
      <c r="P31" s="26">
        <v>3</v>
      </c>
      <c r="Q31" s="26">
        <v>23</v>
      </c>
      <c r="R31" s="26">
        <v>46</v>
      </c>
      <c r="S31" s="26">
        <v>108</v>
      </c>
      <c r="T31" s="28">
        <v>1</v>
      </c>
      <c r="U31" s="28" t="s">
        <v>69</v>
      </c>
      <c r="V31" s="30" t="s">
        <v>69</v>
      </c>
      <c r="W31" s="30" t="s">
        <v>69</v>
      </c>
      <c r="X31" s="30" t="s">
        <v>69</v>
      </c>
      <c r="Y31" s="30" t="s">
        <v>69</v>
      </c>
      <c r="Z31" s="30" t="s">
        <v>69</v>
      </c>
      <c r="AA31" s="28">
        <v>16</v>
      </c>
      <c r="AB31" s="30" t="s">
        <v>69</v>
      </c>
      <c r="AC31" s="30" t="s">
        <v>69</v>
      </c>
      <c r="AD31" s="28" t="s">
        <v>69</v>
      </c>
      <c r="AE31" s="28">
        <v>4</v>
      </c>
      <c r="AG31" s="88"/>
    </row>
    <row r="32" spans="1:33" s="58" customFormat="1" ht="12.6" x14ac:dyDescent="0.25">
      <c r="A32" s="13" t="s">
        <v>114</v>
      </c>
      <c r="B32" s="57" t="s">
        <v>115</v>
      </c>
      <c r="C32" s="73">
        <v>103</v>
      </c>
      <c r="D32" s="82" t="s">
        <v>69</v>
      </c>
      <c r="E32" s="82" t="s">
        <v>69</v>
      </c>
      <c r="F32" s="82" t="s">
        <v>69</v>
      </c>
      <c r="G32" s="82" t="s">
        <v>69</v>
      </c>
      <c r="H32" s="82" t="s">
        <v>69</v>
      </c>
      <c r="I32" s="82" t="s">
        <v>69</v>
      </c>
      <c r="J32" s="82" t="s">
        <v>69</v>
      </c>
      <c r="K32" s="82" t="s">
        <v>69</v>
      </c>
      <c r="L32" s="82" t="s">
        <v>69</v>
      </c>
      <c r="M32" s="82" t="s">
        <v>69</v>
      </c>
      <c r="N32" s="82" t="s">
        <v>69</v>
      </c>
      <c r="O32" s="82" t="s">
        <v>69</v>
      </c>
      <c r="P32" s="73">
        <v>3</v>
      </c>
      <c r="Q32" s="73">
        <v>19</v>
      </c>
      <c r="R32" s="73">
        <v>45</v>
      </c>
      <c r="S32" s="73">
        <v>17</v>
      </c>
      <c r="T32" s="74">
        <v>1</v>
      </c>
      <c r="U32" s="74" t="s">
        <v>69</v>
      </c>
      <c r="V32" s="83" t="s">
        <v>69</v>
      </c>
      <c r="W32" s="83" t="s">
        <v>69</v>
      </c>
      <c r="X32" s="83" t="s">
        <v>69</v>
      </c>
      <c r="Y32" s="83" t="s">
        <v>69</v>
      </c>
      <c r="Z32" s="83" t="s">
        <v>69</v>
      </c>
      <c r="AA32" s="74">
        <v>16</v>
      </c>
      <c r="AB32" s="83" t="s">
        <v>69</v>
      </c>
      <c r="AC32" s="83" t="s">
        <v>69</v>
      </c>
      <c r="AD32" s="74" t="s">
        <v>69</v>
      </c>
      <c r="AE32" s="74">
        <v>2</v>
      </c>
      <c r="AG32" s="88"/>
    </row>
    <row r="33" spans="1:33" s="58" customFormat="1" ht="12.6" x14ac:dyDescent="0.25">
      <c r="A33" s="13" t="s">
        <v>116</v>
      </c>
      <c r="B33" s="57" t="s">
        <v>117</v>
      </c>
      <c r="C33" s="73">
        <v>98</v>
      </c>
      <c r="D33" s="82" t="s">
        <v>69</v>
      </c>
      <c r="E33" s="82" t="s">
        <v>69</v>
      </c>
      <c r="F33" s="82" t="s">
        <v>69</v>
      </c>
      <c r="G33" s="82" t="s">
        <v>69</v>
      </c>
      <c r="H33" s="82" t="s">
        <v>69</v>
      </c>
      <c r="I33" s="82" t="s">
        <v>69</v>
      </c>
      <c r="J33" s="82" t="s">
        <v>69</v>
      </c>
      <c r="K33" s="82" t="s">
        <v>69</v>
      </c>
      <c r="L33" s="82" t="s">
        <v>69</v>
      </c>
      <c r="M33" s="82" t="s">
        <v>69</v>
      </c>
      <c r="N33" s="82" t="s">
        <v>69</v>
      </c>
      <c r="O33" s="82" t="s">
        <v>69</v>
      </c>
      <c r="P33" s="82" t="s">
        <v>69</v>
      </c>
      <c r="Q33" s="73">
        <v>4</v>
      </c>
      <c r="R33" s="82">
        <v>1</v>
      </c>
      <c r="S33" s="73">
        <v>91</v>
      </c>
      <c r="T33" s="83" t="s">
        <v>69</v>
      </c>
      <c r="U33" s="83" t="s">
        <v>69</v>
      </c>
      <c r="V33" s="83" t="s">
        <v>69</v>
      </c>
      <c r="W33" s="83" t="s">
        <v>69</v>
      </c>
      <c r="X33" s="83" t="s">
        <v>69</v>
      </c>
      <c r="Y33" s="83" t="s">
        <v>69</v>
      </c>
      <c r="Z33" s="83" t="s">
        <v>69</v>
      </c>
      <c r="AA33" s="74" t="s">
        <v>69</v>
      </c>
      <c r="AB33" s="83" t="s">
        <v>69</v>
      </c>
      <c r="AC33" s="83" t="s">
        <v>69</v>
      </c>
      <c r="AD33" s="83" t="s">
        <v>69</v>
      </c>
      <c r="AE33" s="74">
        <v>2</v>
      </c>
      <c r="AG33" s="88"/>
    </row>
    <row r="34" spans="1:33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3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3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3" x14ac:dyDescent="0.25">
      <c r="A37" s="137" t="s">
        <v>118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40" spans="1:33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641</v>
      </c>
    </row>
    <row r="2" spans="1:59" ht="12.6" x14ac:dyDescent="0.25">
      <c r="A2" s="33" t="s">
        <v>674</v>
      </c>
    </row>
    <row r="3" spans="1:59" s="34" customFormat="1" ht="14.25" customHeight="1" x14ac:dyDescent="0.25">
      <c r="A3" s="129" t="s">
        <v>642</v>
      </c>
      <c r="B3" s="127" t="s">
        <v>643</v>
      </c>
      <c r="C3" s="128"/>
      <c r="D3" s="127" t="s">
        <v>644</v>
      </c>
      <c r="E3" s="128"/>
      <c r="F3" s="127" t="s">
        <v>645</v>
      </c>
      <c r="G3" s="128"/>
      <c r="H3" s="127" t="s">
        <v>646</v>
      </c>
      <c r="I3" s="128"/>
      <c r="J3" s="127" t="s">
        <v>647</v>
      </c>
      <c r="K3" s="128"/>
      <c r="L3" s="127" t="s">
        <v>648</v>
      </c>
      <c r="M3" s="128"/>
      <c r="N3" s="127" t="s">
        <v>649</v>
      </c>
      <c r="O3" s="128"/>
      <c r="P3" s="127" t="s">
        <v>650</v>
      </c>
      <c r="Q3" s="128"/>
      <c r="R3" s="127" t="s">
        <v>651</v>
      </c>
      <c r="S3" s="128"/>
      <c r="T3" s="127" t="s">
        <v>652</v>
      </c>
      <c r="U3" s="128"/>
      <c r="V3" s="127" t="s">
        <v>653</v>
      </c>
      <c r="W3" s="128"/>
      <c r="X3" s="127" t="s">
        <v>654</v>
      </c>
      <c r="Y3" s="128"/>
      <c r="Z3" s="127" t="s">
        <v>655</v>
      </c>
      <c r="AA3" s="128"/>
      <c r="AB3" s="127" t="s">
        <v>656</v>
      </c>
      <c r="AC3" s="128"/>
      <c r="AD3" s="127" t="s">
        <v>657</v>
      </c>
      <c r="AE3" s="128"/>
      <c r="AF3" s="127" t="s">
        <v>658</v>
      </c>
      <c r="AG3" s="128"/>
      <c r="AH3" s="127" t="s">
        <v>659</v>
      </c>
      <c r="AI3" s="128"/>
      <c r="AJ3" s="127" t="s">
        <v>660</v>
      </c>
      <c r="AK3" s="128"/>
      <c r="AL3" s="127" t="s">
        <v>661</v>
      </c>
      <c r="AM3" s="128"/>
      <c r="AN3" s="127" t="s">
        <v>662</v>
      </c>
      <c r="AO3" s="128"/>
      <c r="AP3" s="127" t="s">
        <v>663</v>
      </c>
      <c r="AQ3" s="128"/>
      <c r="AR3" s="127" t="s">
        <v>664</v>
      </c>
      <c r="AS3" s="128"/>
      <c r="AT3" s="127" t="s">
        <v>665</v>
      </c>
      <c r="AU3" s="128"/>
      <c r="AV3" s="127" t="s">
        <v>666</v>
      </c>
      <c r="AW3" s="128"/>
      <c r="AX3" s="127" t="s">
        <v>667</v>
      </c>
      <c r="AY3" s="128"/>
      <c r="AZ3" s="127" t="s">
        <v>668</v>
      </c>
      <c r="BA3" s="128"/>
      <c r="BB3" s="127" t="s">
        <v>669</v>
      </c>
      <c r="BC3" s="128"/>
      <c r="BD3" s="127" t="s">
        <v>670</v>
      </c>
      <c r="BE3" s="128"/>
      <c r="BF3" s="127" t="s">
        <v>797</v>
      </c>
      <c r="BG3" s="128"/>
    </row>
    <row r="4" spans="1:59" s="34" customFormat="1" ht="14.25" customHeight="1" x14ac:dyDescent="0.25">
      <c r="A4" s="130"/>
      <c r="B4" s="35" t="s">
        <v>671</v>
      </c>
      <c r="C4" s="35" t="s">
        <v>672</v>
      </c>
      <c r="D4" s="35" t="s">
        <v>671</v>
      </c>
      <c r="E4" s="35" t="s">
        <v>672</v>
      </c>
      <c r="F4" s="35" t="s">
        <v>671</v>
      </c>
      <c r="G4" s="35" t="s">
        <v>672</v>
      </c>
      <c r="H4" s="35" t="s">
        <v>671</v>
      </c>
      <c r="I4" s="35" t="s">
        <v>672</v>
      </c>
      <c r="J4" s="35" t="s">
        <v>671</v>
      </c>
      <c r="K4" s="35" t="s">
        <v>672</v>
      </c>
      <c r="L4" s="35" t="s">
        <v>671</v>
      </c>
      <c r="M4" s="35" t="s">
        <v>672</v>
      </c>
      <c r="N4" s="35" t="s">
        <v>671</v>
      </c>
      <c r="O4" s="35" t="s">
        <v>672</v>
      </c>
      <c r="P4" s="35" t="s">
        <v>671</v>
      </c>
      <c r="Q4" s="35" t="s">
        <v>672</v>
      </c>
      <c r="R4" s="35" t="s">
        <v>671</v>
      </c>
      <c r="S4" s="35" t="s">
        <v>672</v>
      </c>
      <c r="T4" s="35" t="s">
        <v>671</v>
      </c>
      <c r="U4" s="35" t="s">
        <v>672</v>
      </c>
      <c r="V4" s="35" t="s">
        <v>671</v>
      </c>
      <c r="W4" s="35" t="s">
        <v>672</v>
      </c>
      <c r="X4" s="35" t="s">
        <v>671</v>
      </c>
      <c r="Y4" s="35" t="s">
        <v>672</v>
      </c>
      <c r="Z4" s="35" t="s">
        <v>671</v>
      </c>
      <c r="AA4" s="35" t="s">
        <v>672</v>
      </c>
      <c r="AB4" s="35" t="s">
        <v>671</v>
      </c>
      <c r="AC4" s="35" t="s">
        <v>672</v>
      </c>
      <c r="AD4" s="35" t="s">
        <v>671</v>
      </c>
      <c r="AE4" s="35" t="s">
        <v>672</v>
      </c>
      <c r="AF4" s="35" t="s">
        <v>671</v>
      </c>
      <c r="AG4" s="35" t="s">
        <v>672</v>
      </c>
      <c r="AH4" s="35" t="s">
        <v>671</v>
      </c>
      <c r="AI4" s="35" t="s">
        <v>672</v>
      </c>
      <c r="AJ4" s="35" t="s">
        <v>671</v>
      </c>
      <c r="AK4" s="35" t="s">
        <v>672</v>
      </c>
      <c r="AL4" s="35" t="s">
        <v>671</v>
      </c>
      <c r="AM4" s="35" t="s">
        <v>672</v>
      </c>
      <c r="AN4" s="35" t="s">
        <v>671</v>
      </c>
      <c r="AO4" s="35" t="s">
        <v>672</v>
      </c>
      <c r="AP4" s="35" t="s">
        <v>671</v>
      </c>
      <c r="AQ4" s="35" t="s">
        <v>672</v>
      </c>
      <c r="AR4" s="35" t="s">
        <v>671</v>
      </c>
      <c r="AS4" s="35" t="s">
        <v>672</v>
      </c>
      <c r="AT4" s="35" t="s">
        <v>671</v>
      </c>
      <c r="AU4" s="35" t="s">
        <v>672</v>
      </c>
      <c r="AV4" s="35" t="s">
        <v>671</v>
      </c>
      <c r="AW4" s="35" t="s">
        <v>672</v>
      </c>
      <c r="AX4" s="35" t="s">
        <v>671</v>
      </c>
      <c r="AY4" s="35" t="s">
        <v>672</v>
      </c>
      <c r="AZ4" s="35" t="s">
        <v>671</v>
      </c>
      <c r="BA4" s="35" t="s">
        <v>672</v>
      </c>
      <c r="BB4" s="35" t="s">
        <v>671</v>
      </c>
      <c r="BC4" s="35" t="s">
        <v>672</v>
      </c>
      <c r="BD4" s="35" t="s">
        <v>671</v>
      </c>
      <c r="BE4" s="35" t="s">
        <v>672</v>
      </c>
      <c r="BF4" s="35" t="s">
        <v>176</v>
      </c>
      <c r="BG4" s="35" t="s">
        <v>177</v>
      </c>
    </row>
    <row r="5" spans="1:59" ht="12.6" x14ac:dyDescent="0.25">
      <c r="A5" s="36" t="s">
        <v>126</v>
      </c>
      <c r="B5" s="37">
        <v>185806</v>
      </c>
      <c r="C5" s="37">
        <v>153380</v>
      </c>
      <c r="D5" s="37">
        <v>6801</v>
      </c>
      <c r="E5" s="37">
        <v>3165</v>
      </c>
      <c r="F5" s="37">
        <v>723</v>
      </c>
      <c r="G5" s="37">
        <v>286</v>
      </c>
      <c r="H5" s="37">
        <v>387</v>
      </c>
      <c r="I5" s="37">
        <v>187</v>
      </c>
      <c r="J5" s="37">
        <v>350</v>
      </c>
      <c r="K5" s="37">
        <v>196</v>
      </c>
      <c r="L5" s="37">
        <v>6011</v>
      </c>
      <c r="M5" s="37">
        <v>3666</v>
      </c>
      <c r="N5" s="37">
        <v>145</v>
      </c>
      <c r="O5" s="37">
        <v>79</v>
      </c>
      <c r="P5" s="37">
        <v>74</v>
      </c>
      <c r="Q5" s="37">
        <v>48</v>
      </c>
      <c r="R5" s="37">
        <v>7</v>
      </c>
      <c r="S5" s="37">
        <v>2</v>
      </c>
      <c r="T5" s="37">
        <v>37</v>
      </c>
      <c r="U5" s="37">
        <v>14</v>
      </c>
      <c r="V5" s="37">
        <v>91</v>
      </c>
      <c r="W5" s="37">
        <v>59</v>
      </c>
      <c r="X5" s="37">
        <v>50</v>
      </c>
      <c r="Y5" s="37">
        <v>17</v>
      </c>
      <c r="Z5" s="37">
        <v>1568</v>
      </c>
      <c r="AA5" s="37">
        <v>1180</v>
      </c>
      <c r="AB5" s="37">
        <v>3607</v>
      </c>
      <c r="AC5" s="37">
        <v>2885</v>
      </c>
      <c r="AD5" s="37">
        <v>12388</v>
      </c>
      <c r="AE5" s="37">
        <v>32812</v>
      </c>
      <c r="AF5" s="37">
        <v>36381</v>
      </c>
      <c r="AG5" s="37">
        <v>74675</v>
      </c>
      <c r="AH5" s="37">
        <v>112189</v>
      </c>
      <c r="AI5" s="37">
        <v>23666</v>
      </c>
      <c r="AJ5" s="37">
        <v>541</v>
      </c>
      <c r="AK5" s="37">
        <v>375</v>
      </c>
      <c r="AL5" s="37">
        <v>601</v>
      </c>
      <c r="AM5" s="37">
        <v>303</v>
      </c>
      <c r="AN5" s="37">
        <v>933</v>
      </c>
      <c r="AO5" s="37">
        <v>543</v>
      </c>
      <c r="AP5" s="37">
        <v>53</v>
      </c>
      <c r="AQ5" s="37">
        <v>30</v>
      </c>
      <c r="AR5" s="37">
        <v>109</v>
      </c>
      <c r="AS5" s="37">
        <v>38</v>
      </c>
      <c r="AT5" s="37">
        <v>56</v>
      </c>
      <c r="AU5" s="37">
        <v>41</v>
      </c>
      <c r="AV5" s="37">
        <v>398</v>
      </c>
      <c r="AW5" s="37">
        <v>208</v>
      </c>
      <c r="AX5" s="37">
        <v>82</v>
      </c>
      <c r="AY5" s="37">
        <v>5871</v>
      </c>
      <c r="AZ5" s="37">
        <v>22</v>
      </c>
      <c r="BA5" s="37">
        <v>15</v>
      </c>
      <c r="BB5" s="37">
        <v>30</v>
      </c>
      <c r="BC5" s="37">
        <v>32</v>
      </c>
      <c r="BD5" s="37">
        <v>21</v>
      </c>
      <c r="BE5" s="37">
        <v>49</v>
      </c>
      <c r="BF5" s="86">
        <f>B5-SUM(D5,F5,H5,J5,L5,N5,P5,R5,T5,V5,X5,Z5,AB5,AD5,AF5,AH5,AJ5,AL5,AN5,AP5,AR5,AT5,AV5,AX5,AZ5,BB5,BD5)</f>
        <v>2151</v>
      </c>
      <c r="BG5" s="86">
        <f t="shared" ref="BG5:BG26" si="0">C5-SUM(E5,G5,I5,K5,M5,O5,Q5,S5,U5,W5,Y5,AA5,AC5,AE5,AG5,AI5,AK5,AM5,AO5,AQ5,AS5,AU5,AW5,AY5,BA5,BC5,BE5)</f>
        <v>2938</v>
      </c>
    </row>
    <row r="6" spans="1:59" ht="12.6" x14ac:dyDescent="0.25">
      <c r="A6" s="36" t="s">
        <v>127</v>
      </c>
      <c r="B6" s="38">
        <v>3</v>
      </c>
      <c r="C6" s="38">
        <v>12</v>
      </c>
      <c r="D6" s="38">
        <v>1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3</v>
      </c>
      <c r="AD6" s="38">
        <v>0</v>
      </c>
      <c r="AE6" s="38">
        <v>3</v>
      </c>
      <c r="AF6" s="38">
        <v>0</v>
      </c>
      <c r="AG6" s="38">
        <v>0</v>
      </c>
      <c r="AH6" s="38">
        <v>0</v>
      </c>
      <c r="AI6" s="38">
        <v>1</v>
      </c>
      <c r="AJ6" s="38">
        <v>0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3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87">
        <f t="shared" ref="BF6:BF26" si="1">B6-SUM(D6,F6,H6,J6,L6,N6,P6,R6,T6,V6,X6,Z6,AB6,AD6,AF6,AH6,AJ6,AL6,AN6,AP6,AR6,AT6,AV6,AX6,AZ6,BB6,BD6)</f>
        <v>1</v>
      </c>
      <c r="BG6" s="87">
        <f t="shared" si="0"/>
        <v>1</v>
      </c>
    </row>
    <row r="7" spans="1:59" ht="12.6" x14ac:dyDescent="0.25">
      <c r="A7" s="36" t="s">
        <v>128</v>
      </c>
      <c r="B7" s="38">
        <v>3574</v>
      </c>
      <c r="C7" s="38">
        <v>260</v>
      </c>
      <c r="D7" s="38">
        <v>432</v>
      </c>
      <c r="E7" s="38">
        <v>43</v>
      </c>
      <c r="F7" s="38">
        <v>130</v>
      </c>
      <c r="G7" s="38">
        <v>8</v>
      </c>
      <c r="H7" s="38">
        <v>94</v>
      </c>
      <c r="I7" s="38">
        <v>6</v>
      </c>
      <c r="J7" s="38">
        <v>56</v>
      </c>
      <c r="K7" s="38">
        <v>3</v>
      </c>
      <c r="L7" s="38">
        <v>1767</v>
      </c>
      <c r="M7" s="38">
        <v>42</v>
      </c>
      <c r="N7" s="38">
        <v>31</v>
      </c>
      <c r="O7" s="38">
        <v>1</v>
      </c>
      <c r="P7" s="38">
        <v>6</v>
      </c>
      <c r="Q7" s="38">
        <v>0</v>
      </c>
      <c r="R7" s="38">
        <v>0</v>
      </c>
      <c r="S7" s="38">
        <v>0</v>
      </c>
      <c r="T7" s="38">
        <v>9</v>
      </c>
      <c r="U7" s="38">
        <v>0</v>
      </c>
      <c r="V7" s="38">
        <v>13</v>
      </c>
      <c r="W7" s="38">
        <v>1</v>
      </c>
      <c r="X7" s="38">
        <v>7</v>
      </c>
      <c r="Y7" s="38">
        <v>2</v>
      </c>
      <c r="Z7" s="38">
        <v>144</v>
      </c>
      <c r="AA7" s="38">
        <v>11</v>
      </c>
      <c r="AB7" s="38">
        <v>222</v>
      </c>
      <c r="AC7" s="38">
        <v>36</v>
      </c>
      <c r="AD7" s="38">
        <v>36</v>
      </c>
      <c r="AE7" s="38">
        <v>8</v>
      </c>
      <c r="AF7" s="38">
        <v>31</v>
      </c>
      <c r="AG7" s="38">
        <v>17</v>
      </c>
      <c r="AH7" s="38">
        <v>18</v>
      </c>
      <c r="AI7" s="38">
        <v>6</v>
      </c>
      <c r="AJ7" s="38">
        <v>101</v>
      </c>
      <c r="AK7" s="38">
        <v>20</v>
      </c>
      <c r="AL7" s="38">
        <v>201</v>
      </c>
      <c r="AM7" s="38">
        <v>24</v>
      </c>
      <c r="AN7" s="38">
        <v>63</v>
      </c>
      <c r="AO7" s="38">
        <v>8</v>
      </c>
      <c r="AP7" s="38">
        <v>11</v>
      </c>
      <c r="AQ7" s="38">
        <v>1</v>
      </c>
      <c r="AR7" s="38">
        <v>13</v>
      </c>
      <c r="AS7" s="38">
        <v>0</v>
      </c>
      <c r="AT7" s="38">
        <v>6</v>
      </c>
      <c r="AU7" s="38">
        <v>2</v>
      </c>
      <c r="AV7" s="38">
        <v>47</v>
      </c>
      <c r="AW7" s="38">
        <v>5</v>
      </c>
      <c r="AX7" s="38">
        <v>0</v>
      </c>
      <c r="AY7" s="38">
        <v>1</v>
      </c>
      <c r="AZ7" s="38">
        <v>2</v>
      </c>
      <c r="BA7" s="38">
        <v>0</v>
      </c>
      <c r="BB7" s="38">
        <v>4</v>
      </c>
      <c r="BC7" s="38">
        <v>0</v>
      </c>
      <c r="BD7" s="38">
        <v>0</v>
      </c>
      <c r="BE7" s="38">
        <v>1</v>
      </c>
      <c r="BF7" s="87">
        <f t="shared" si="1"/>
        <v>130</v>
      </c>
      <c r="BG7" s="87">
        <f t="shared" si="0"/>
        <v>14</v>
      </c>
    </row>
    <row r="8" spans="1:59" ht="12.6" x14ac:dyDescent="0.25">
      <c r="A8" s="36" t="s">
        <v>129</v>
      </c>
      <c r="B8" s="38">
        <v>1831</v>
      </c>
      <c r="C8" s="38">
        <v>59</v>
      </c>
      <c r="D8" s="38">
        <v>163</v>
      </c>
      <c r="E8" s="38">
        <v>6</v>
      </c>
      <c r="F8" s="38">
        <v>50</v>
      </c>
      <c r="G8" s="38">
        <v>2</v>
      </c>
      <c r="H8" s="38">
        <v>24</v>
      </c>
      <c r="I8" s="38">
        <v>1</v>
      </c>
      <c r="J8" s="38">
        <v>62</v>
      </c>
      <c r="K8" s="38">
        <v>2</v>
      </c>
      <c r="L8" s="38">
        <v>415</v>
      </c>
      <c r="M8" s="38">
        <v>4</v>
      </c>
      <c r="N8" s="38">
        <v>18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6</v>
      </c>
      <c r="U8" s="38">
        <v>0</v>
      </c>
      <c r="V8" s="38">
        <v>9</v>
      </c>
      <c r="W8" s="38">
        <v>0</v>
      </c>
      <c r="X8" s="38">
        <v>4</v>
      </c>
      <c r="Y8" s="38">
        <v>1</v>
      </c>
      <c r="Z8" s="38">
        <v>525</v>
      </c>
      <c r="AA8" s="38">
        <v>8</v>
      </c>
      <c r="AB8" s="38">
        <v>208</v>
      </c>
      <c r="AC8" s="38">
        <v>16</v>
      </c>
      <c r="AD8" s="38">
        <v>31</v>
      </c>
      <c r="AE8" s="38">
        <v>3</v>
      </c>
      <c r="AF8" s="38">
        <v>129</v>
      </c>
      <c r="AG8" s="38">
        <v>4</v>
      </c>
      <c r="AH8" s="38">
        <v>15</v>
      </c>
      <c r="AI8" s="38">
        <v>0</v>
      </c>
      <c r="AJ8" s="38">
        <v>22</v>
      </c>
      <c r="AK8" s="38">
        <v>3</v>
      </c>
      <c r="AL8" s="38">
        <v>26</v>
      </c>
      <c r="AM8" s="38">
        <v>0</v>
      </c>
      <c r="AN8" s="38">
        <v>23</v>
      </c>
      <c r="AO8" s="38">
        <v>0</v>
      </c>
      <c r="AP8" s="38">
        <v>3</v>
      </c>
      <c r="AQ8" s="38">
        <v>0</v>
      </c>
      <c r="AR8" s="38">
        <v>9</v>
      </c>
      <c r="AS8" s="38">
        <v>1</v>
      </c>
      <c r="AT8" s="38">
        <v>3</v>
      </c>
      <c r="AU8" s="38">
        <v>0</v>
      </c>
      <c r="AV8" s="38">
        <v>22</v>
      </c>
      <c r="AW8" s="38">
        <v>0</v>
      </c>
      <c r="AX8" s="38">
        <v>0</v>
      </c>
      <c r="AY8" s="38">
        <v>4</v>
      </c>
      <c r="AZ8" s="38">
        <v>0</v>
      </c>
      <c r="BA8" s="38">
        <v>0</v>
      </c>
      <c r="BB8" s="38">
        <v>5</v>
      </c>
      <c r="BC8" s="38">
        <v>0</v>
      </c>
      <c r="BD8" s="38">
        <v>0</v>
      </c>
      <c r="BE8" s="38">
        <v>0</v>
      </c>
      <c r="BF8" s="87">
        <f t="shared" si="1"/>
        <v>59</v>
      </c>
      <c r="BG8" s="87">
        <f t="shared" si="0"/>
        <v>4</v>
      </c>
    </row>
    <row r="9" spans="1:59" ht="12.6" x14ac:dyDescent="0.25">
      <c r="A9" s="36" t="s">
        <v>130</v>
      </c>
      <c r="B9" s="38">
        <v>2</v>
      </c>
      <c r="C9" s="38">
        <v>3</v>
      </c>
      <c r="D9" s="38">
        <v>0</v>
      </c>
      <c r="E9" s="38">
        <v>1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1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0</v>
      </c>
      <c r="AX9" s="38">
        <v>0</v>
      </c>
      <c r="AY9" s="38">
        <v>1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87">
        <f t="shared" si="1"/>
        <v>0</v>
      </c>
      <c r="BG9" s="87">
        <f t="shared" si="0"/>
        <v>0</v>
      </c>
    </row>
    <row r="10" spans="1:59" ht="12.6" x14ac:dyDescent="0.25">
      <c r="A10" s="36" t="s">
        <v>131</v>
      </c>
      <c r="B10" s="38">
        <v>8</v>
      </c>
      <c r="C10" s="38">
        <v>3</v>
      </c>
      <c r="D10" s="38">
        <v>4</v>
      </c>
      <c r="E10" s="38">
        <v>2</v>
      </c>
      <c r="F10" s="38">
        <v>1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1</v>
      </c>
      <c r="AG10" s="38">
        <v>1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1</v>
      </c>
      <c r="AO10" s="38">
        <v>0</v>
      </c>
      <c r="AP10" s="38">
        <v>1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87">
        <f t="shared" si="1"/>
        <v>0</v>
      </c>
      <c r="BG10" s="87">
        <f t="shared" si="0"/>
        <v>0</v>
      </c>
    </row>
    <row r="11" spans="1:59" ht="12.6" x14ac:dyDescent="0.25">
      <c r="A11" s="36" t="s">
        <v>132</v>
      </c>
      <c r="B11" s="38">
        <v>31</v>
      </c>
      <c r="C11" s="38">
        <v>7</v>
      </c>
      <c r="D11" s="38">
        <v>16</v>
      </c>
      <c r="E11" s="38">
        <v>2</v>
      </c>
      <c r="F11" s="38">
        <v>1</v>
      </c>
      <c r="G11" s="38">
        <v>0</v>
      </c>
      <c r="H11" s="38">
        <v>1</v>
      </c>
      <c r="I11" s="38">
        <v>0</v>
      </c>
      <c r="J11" s="38">
        <v>1</v>
      </c>
      <c r="K11" s="38">
        <v>1</v>
      </c>
      <c r="L11" s="38">
        <v>4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4</v>
      </c>
      <c r="AC11" s="38">
        <v>2</v>
      </c>
      <c r="AD11" s="38">
        <v>0</v>
      </c>
      <c r="AE11" s="38">
        <v>0</v>
      </c>
      <c r="AF11" s="38">
        <v>0</v>
      </c>
      <c r="AG11" s="38">
        <v>1</v>
      </c>
      <c r="AH11" s="38">
        <v>0</v>
      </c>
      <c r="AI11" s="38">
        <v>0</v>
      </c>
      <c r="AJ11" s="38">
        <v>0</v>
      </c>
      <c r="AK11" s="38">
        <v>1</v>
      </c>
      <c r="AL11" s="38">
        <v>0</v>
      </c>
      <c r="AM11" s="38">
        <v>0</v>
      </c>
      <c r="AN11" s="38">
        <v>2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2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87">
        <f t="shared" si="1"/>
        <v>0</v>
      </c>
      <c r="BG11" s="87">
        <f t="shared" si="0"/>
        <v>0</v>
      </c>
    </row>
    <row r="12" spans="1:59" ht="12.6" x14ac:dyDescent="0.25">
      <c r="A12" s="36" t="s">
        <v>133</v>
      </c>
      <c r="B12" s="38">
        <v>1966</v>
      </c>
      <c r="C12" s="38">
        <v>910</v>
      </c>
      <c r="D12" s="38">
        <v>817</v>
      </c>
      <c r="E12" s="38">
        <v>279</v>
      </c>
      <c r="F12" s="38">
        <v>187</v>
      </c>
      <c r="G12" s="38">
        <v>67</v>
      </c>
      <c r="H12" s="38">
        <v>14</v>
      </c>
      <c r="I12" s="38">
        <v>11</v>
      </c>
      <c r="J12" s="38">
        <v>17</v>
      </c>
      <c r="K12" s="38">
        <v>9</v>
      </c>
      <c r="L12" s="38">
        <v>198</v>
      </c>
      <c r="M12" s="38">
        <v>148</v>
      </c>
      <c r="N12" s="38">
        <v>4</v>
      </c>
      <c r="O12" s="38">
        <v>1</v>
      </c>
      <c r="P12" s="38">
        <v>7</v>
      </c>
      <c r="Q12" s="38">
        <v>0</v>
      </c>
      <c r="R12" s="38">
        <v>1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1</v>
      </c>
      <c r="Y12" s="38">
        <v>0</v>
      </c>
      <c r="Z12" s="38">
        <v>4</v>
      </c>
      <c r="AA12" s="38">
        <v>4</v>
      </c>
      <c r="AB12" s="38">
        <v>34</v>
      </c>
      <c r="AC12" s="38">
        <v>12</v>
      </c>
      <c r="AD12" s="38">
        <v>5</v>
      </c>
      <c r="AE12" s="38">
        <v>2</v>
      </c>
      <c r="AF12" s="38">
        <v>4</v>
      </c>
      <c r="AG12" s="38">
        <v>15</v>
      </c>
      <c r="AH12" s="38">
        <v>2</v>
      </c>
      <c r="AI12" s="38">
        <v>2</v>
      </c>
      <c r="AJ12" s="38">
        <v>5</v>
      </c>
      <c r="AK12" s="38">
        <v>4</v>
      </c>
      <c r="AL12" s="38">
        <v>16</v>
      </c>
      <c r="AM12" s="38">
        <v>5</v>
      </c>
      <c r="AN12" s="38">
        <v>403</v>
      </c>
      <c r="AO12" s="38">
        <v>227</v>
      </c>
      <c r="AP12" s="38">
        <v>3</v>
      </c>
      <c r="AQ12" s="38">
        <v>1</v>
      </c>
      <c r="AR12" s="38">
        <v>5</v>
      </c>
      <c r="AS12" s="38">
        <v>1</v>
      </c>
      <c r="AT12" s="38">
        <v>10</v>
      </c>
      <c r="AU12" s="38">
        <v>0</v>
      </c>
      <c r="AV12" s="38">
        <v>79</v>
      </c>
      <c r="AW12" s="38">
        <v>31</v>
      </c>
      <c r="AX12" s="38">
        <v>0</v>
      </c>
      <c r="AY12" s="38">
        <v>2</v>
      </c>
      <c r="AZ12" s="38">
        <v>0</v>
      </c>
      <c r="BA12" s="38">
        <v>1</v>
      </c>
      <c r="BB12" s="38">
        <v>0</v>
      </c>
      <c r="BC12" s="38">
        <v>0</v>
      </c>
      <c r="BD12" s="38">
        <v>0</v>
      </c>
      <c r="BE12" s="38">
        <v>0</v>
      </c>
      <c r="BF12" s="87">
        <f t="shared" si="1"/>
        <v>150</v>
      </c>
      <c r="BG12" s="87">
        <f t="shared" si="0"/>
        <v>88</v>
      </c>
    </row>
    <row r="13" spans="1:59" ht="12.6" x14ac:dyDescent="0.25">
      <c r="A13" s="36" t="s">
        <v>134</v>
      </c>
      <c r="B13" s="38">
        <v>102</v>
      </c>
      <c r="C13" s="38">
        <v>32</v>
      </c>
      <c r="D13" s="38">
        <v>9</v>
      </c>
      <c r="E13" s="38">
        <v>1</v>
      </c>
      <c r="F13" s="38">
        <v>2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12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2</v>
      </c>
      <c r="AA13" s="38">
        <v>1</v>
      </c>
      <c r="AB13" s="38">
        <v>64</v>
      </c>
      <c r="AC13" s="38">
        <v>24</v>
      </c>
      <c r="AD13" s="38">
        <v>3</v>
      </c>
      <c r="AE13" s="38">
        <v>1</v>
      </c>
      <c r="AF13" s="38">
        <v>0</v>
      </c>
      <c r="AG13" s="38">
        <v>1</v>
      </c>
      <c r="AH13" s="38">
        <v>0</v>
      </c>
      <c r="AI13" s="38">
        <v>0</v>
      </c>
      <c r="AJ13" s="38">
        <v>0</v>
      </c>
      <c r="AK13" s="38">
        <v>0</v>
      </c>
      <c r="AL13" s="38">
        <v>3</v>
      </c>
      <c r="AM13" s="38">
        <v>1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1</v>
      </c>
      <c r="BD13" s="38">
        <v>0</v>
      </c>
      <c r="BE13" s="38">
        <v>0</v>
      </c>
      <c r="BF13" s="87">
        <f t="shared" si="1"/>
        <v>6</v>
      </c>
      <c r="BG13" s="87">
        <f t="shared" si="0"/>
        <v>2</v>
      </c>
    </row>
    <row r="14" spans="1:59" ht="12.6" x14ac:dyDescent="0.25">
      <c r="A14" s="36" t="s">
        <v>135</v>
      </c>
      <c r="B14" s="38">
        <v>4</v>
      </c>
      <c r="C14" s="38">
        <v>7</v>
      </c>
      <c r="D14" s="38">
        <v>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1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1</v>
      </c>
      <c r="AC14" s="38">
        <v>4</v>
      </c>
      <c r="AD14" s="38">
        <v>0</v>
      </c>
      <c r="AE14" s="38">
        <v>0</v>
      </c>
      <c r="AF14" s="38">
        <v>0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1</v>
      </c>
      <c r="AO14" s="38">
        <v>0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87">
        <f t="shared" si="1"/>
        <v>0</v>
      </c>
      <c r="BG14" s="87">
        <f t="shared" si="0"/>
        <v>1</v>
      </c>
    </row>
    <row r="15" spans="1:59" ht="12.6" x14ac:dyDescent="0.25">
      <c r="A15" s="36" t="s">
        <v>136</v>
      </c>
      <c r="B15" s="38">
        <v>1137</v>
      </c>
      <c r="C15" s="38">
        <v>711</v>
      </c>
      <c r="D15" s="38">
        <v>564</v>
      </c>
      <c r="E15" s="38">
        <v>212</v>
      </c>
      <c r="F15" s="38">
        <v>13</v>
      </c>
      <c r="G15" s="38">
        <v>11</v>
      </c>
      <c r="H15" s="38">
        <v>33</v>
      </c>
      <c r="I15" s="38">
        <v>10</v>
      </c>
      <c r="J15" s="38">
        <v>22</v>
      </c>
      <c r="K15" s="38">
        <v>32</v>
      </c>
      <c r="L15" s="38">
        <v>65</v>
      </c>
      <c r="M15" s="38">
        <v>18</v>
      </c>
      <c r="N15" s="38">
        <v>6</v>
      </c>
      <c r="O15" s="38">
        <v>3</v>
      </c>
      <c r="P15" s="38">
        <v>43</v>
      </c>
      <c r="Q15" s="38">
        <v>30</v>
      </c>
      <c r="R15" s="38">
        <v>0</v>
      </c>
      <c r="S15" s="38">
        <v>0</v>
      </c>
      <c r="T15" s="38">
        <v>1</v>
      </c>
      <c r="U15" s="38">
        <v>1</v>
      </c>
      <c r="V15" s="38">
        <v>27</v>
      </c>
      <c r="W15" s="38">
        <v>19</v>
      </c>
      <c r="X15" s="38">
        <v>0</v>
      </c>
      <c r="Y15" s="38">
        <v>2</v>
      </c>
      <c r="Z15" s="38">
        <v>59</v>
      </c>
      <c r="AA15" s="38">
        <v>40</v>
      </c>
      <c r="AB15" s="38">
        <v>27</v>
      </c>
      <c r="AC15" s="38">
        <v>44</v>
      </c>
      <c r="AD15" s="38">
        <v>12</v>
      </c>
      <c r="AE15" s="38">
        <v>6</v>
      </c>
      <c r="AF15" s="38">
        <v>45</v>
      </c>
      <c r="AG15" s="38">
        <v>138</v>
      </c>
      <c r="AH15" s="38">
        <v>6</v>
      </c>
      <c r="AI15" s="38">
        <v>7</v>
      </c>
      <c r="AJ15" s="38">
        <v>12</v>
      </c>
      <c r="AK15" s="38">
        <v>13</v>
      </c>
      <c r="AL15" s="38">
        <v>13</v>
      </c>
      <c r="AM15" s="38">
        <v>8</v>
      </c>
      <c r="AN15" s="38">
        <v>34</v>
      </c>
      <c r="AO15" s="38">
        <v>20</v>
      </c>
      <c r="AP15" s="38">
        <v>10</v>
      </c>
      <c r="AQ15" s="38">
        <v>8</v>
      </c>
      <c r="AR15" s="38">
        <v>33</v>
      </c>
      <c r="AS15" s="38">
        <v>12</v>
      </c>
      <c r="AT15" s="38">
        <v>6</v>
      </c>
      <c r="AU15" s="38">
        <v>3</v>
      </c>
      <c r="AV15" s="38">
        <v>23</v>
      </c>
      <c r="AW15" s="38">
        <v>11</v>
      </c>
      <c r="AX15" s="38">
        <v>6</v>
      </c>
      <c r="AY15" s="38">
        <v>9</v>
      </c>
      <c r="AZ15" s="38">
        <v>5</v>
      </c>
      <c r="BA15" s="38">
        <v>4</v>
      </c>
      <c r="BB15" s="38">
        <v>8</v>
      </c>
      <c r="BC15" s="38">
        <v>15</v>
      </c>
      <c r="BD15" s="38">
        <v>0</v>
      </c>
      <c r="BE15" s="38">
        <v>0</v>
      </c>
      <c r="BF15" s="87">
        <f t="shared" si="1"/>
        <v>64</v>
      </c>
      <c r="BG15" s="87">
        <f t="shared" si="0"/>
        <v>35</v>
      </c>
    </row>
    <row r="16" spans="1:59" ht="12.6" x14ac:dyDescent="0.25">
      <c r="A16" s="36" t="s">
        <v>137</v>
      </c>
      <c r="B16" s="38">
        <v>460</v>
      </c>
      <c r="C16" s="38">
        <v>28</v>
      </c>
      <c r="D16" s="38">
        <v>15</v>
      </c>
      <c r="E16" s="38">
        <v>1</v>
      </c>
      <c r="F16" s="38">
        <v>4</v>
      </c>
      <c r="G16" s="38">
        <v>0</v>
      </c>
      <c r="H16" s="38">
        <v>2</v>
      </c>
      <c r="I16" s="38">
        <v>0</v>
      </c>
      <c r="J16" s="38">
        <v>4</v>
      </c>
      <c r="K16" s="38">
        <v>0</v>
      </c>
      <c r="L16" s="38">
        <v>258</v>
      </c>
      <c r="M16" s="38">
        <v>2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55</v>
      </c>
      <c r="AA16" s="38">
        <v>1</v>
      </c>
      <c r="AB16" s="38">
        <v>22</v>
      </c>
      <c r="AC16" s="38">
        <v>4</v>
      </c>
      <c r="AD16" s="38">
        <v>4</v>
      </c>
      <c r="AE16" s="38">
        <v>3</v>
      </c>
      <c r="AF16" s="38">
        <v>39</v>
      </c>
      <c r="AG16" s="38">
        <v>1</v>
      </c>
      <c r="AH16" s="38">
        <v>11</v>
      </c>
      <c r="AI16" s="38">
        <v>2</v>
      </c>
      <c r="AJ16" s="38">
        <v>2</v>
      </c>
      <c r="AK16" s="38">
        <v>1</v>
      </c>
      <c r="AL16" s="38">
        <v>11</v>
      </c>
      <c r="AM16" s="38">
        <v>1</v>
      </c>
      <c r="AN16" s="38">
        <v>3</v>
      </c>
      <c r="AO16" s="38">
        <v>0</v>
      </c>
      <c r="AP16" s="38">
        <v>0</v>
      </c>
      <c r="AQ16" s="38">
        <v>0</v>
      </c>
      <c r="AR16" s="38">
        <v>5</v>
      </c>
      <c r="AS16" s="38">
        <v>0</v>
      </c>
      <c r="AT16" s="38">
        <v>0</v>
      </c>
      <c r="AU16" s="38">
        <v>0</v>
      </c>
      <c r="AV16" s="38">
        <v>2</v>
      </c>
      <c r="AW16" s="38">
        <v>0</v>
      </c>
      <c r="AX16" s="38">
        <v>1</v>
      </c>
      <c r="AY16" s="38">
        <v>9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87">
        <f t="shared" si="1"/>
        <v>21</v>
      </c>
      <c r="BG16" s="87">
        <f t="shared" si="0"/>
        <v>3</v>
      </c>
    </row>
    <row r="17" spans="1:59" ht="12.6" x14ac:dyDescent="0.25">
      <c r="A17" s="36" t="s">
        <v>138</v>
      </c>
      <c r="B17" s="38">
        <v>158418</v>
      </c>
      <c r="C17" s="38">
        <v>121742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105</v>
      </c>
      <c r="AC17" s="38">
        <v>30</v>
      </c>
      <c r="AD17" s="38">
        <v>11186</v>
      </c>
      <c r="AE17" s="38">
        <v>28158</v>
      </c>
      <c r="AF17" s="38">
        <v>35666</v>
      </c>
      <c r="AG17" s="38">
        <v>72019</v>
      </c>
      <c r="AH17" s="38">
        <v>111461</v>
      </c>
      <c r="AI17" s="38">
        <v>21431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104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87">
        <f t="shared" si="1"/>
        <v>0</v>
      </c>
      <c r="BG17" s="87">
        <f t="shared" si="0"/>
        <v>0</v>
      </c>
    </row>
    <row r="18" spans="1:59" ht="12.6" x14ac:dyDescent="0.25">
      <c r="A18" s="36" t="s">
        <v>139</v>
      </c>
      <c r="B18" s="38">
        <v>93</v>
      </c>
      <c r="C18" s="38">
        <v>1</v>
      </c>
      <c r="D18" s="38">
        <v>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8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11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1</v>
      </c>
      <c r="AK18" s="38">
        <v>1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1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87">
        <f t="shared" si="1"/>
        <v>71</v>
      </c>
      <c r="BG18" s="87">
        <f t="shared" si="0"/>
        <v>0</v>
      </c>
    </row>
    <row r="19" spans="1:59" ht="12.6" x14ac:dyDescent="0.25">
      <c r="A19" s="36" t="s">
        <v>140</v>
      </c>
      <c r="B19" s="38">
        <v>6579</v>
      </c>
      <c r="C19" s="38">
        <v>4155</v>
      </c>
      <c r="D19" s="38">
        <v>1325</v>
      </c>
      <c r="E19" s="38">
        <v>572</v>
      </c>
      <c r="F19" s="38">
        <v>196</v>
      </c>
      <c r="G19" s="38">
        <v>65</v>
      </c>
      <c r="H19" s="38">
        <v>127</v>
      </c>
      <c r="I19" s="38">
        <v>48</v>
      </c>
      <c r="J19" s="38">
        <v>107</v>
      </c>
      <c r="K19" s="38">
        <v>44</v>
      </c>
      <c r="L19" s="38">
        <v>1758</v>
      </c>
      <c r="M19" s="38">
        <v>658</v>
      </c>
      <c r="N19" s="38">
        <v>47</v>
      </c>
      <c r="O19" s="38">
        <v>27</v>
      </c>
      <c r="P19" s="38">
        <v>7</v>
      </c>
      <c r="Q19" s="38">
        <v>4</v>
      </c>
      <c r="R19" s="38">
        <v>3</v>
      </c>
      <c r="S19" s="38">
        <v>1</v>
      </c>
      <c r="T19" s="38">
        <v>11</v>
      </c>
      <c r="U19" s="38">
        <v>3</v>
      </c>
      <c r="V19" s="38">
        <v>22</v>
      </c>
      <c r="W19" s="38">
        <v>9</v>
      </c>
      <c r="X19" s="38">
        <v>26</v>
      </c>
      <c r="Y19" s="38">
        <v>7</v>
      </c>
      <c r="Z19" s="38">
        <v>272</v>
      </c>
      <c r="AA19" s="38">
        <v>163</v>
      </c>
      <c r="AB19" s="38">
        <v>591</v>
      </c>
      <c r="AC19" s="38">
        <v>371</v>
      </c>
      <c r="AD19" s="38">
        <v>239</v>
      </c>
      <c r="AE19" s="38">
        <v>471</v>
      </c>
      <c r="AF19" s="38">
        <v>219</v>
      </c>
      <c r="AG19" s="38">
        <v>210</v>
      </c>
      <c r="AH19" s="38">
        <v>222</v>
      </c>
      <c r="AI19" s="38">
        <v>197</v>
      </c>
      <c r="AJ19" s="38">
        <v>285</v>
      </c>
      <c r="AK19" s="38">
        <v>77</v>
      </c>
      <c r="AL19" s="38">
        <v>189</v>
      </c>
      <c r="AM19" s="38">
        <v>60</v>
      </c>
      <c r="AN19" s="38">
        <v>196</v>
      </c>
      <c r="AO19" s="38">
        <v>83</v>
      </c>
      <c r="AP19" s="38">
        <v>12</v>
      </c>
      <c r="AQ19" s="38">
        <v>4</v>
      </c>
      <c r="AR19" s="38">
        <v>28</v>
      </c>
      <c r="AS19" s="38">
        <v>6</v>
      </c>
      <c r="AT19" s="38">
        <v>10</v>
      </c>
      <c r="AU19" s="38">
        <v>12</v>
      </c>
      <c r="AV19" s="38">
        <v>111</v>
      </c>
      <c r="AW19" s="38">
        <v>38</v>
      </c>
      <c r="AX19" s="38">
        <v>38</v>
      </c>
      <c r="AY19" s="38">
        <v>593</v>
      </c>
      <c r="AZ19" s="38">
        <v>5</v>
      </c>
      <c r="BA19" s="38">
        <v>2</v>
      </c>
      <c r="BB19" s="38">
        <v>9</v>
      </c>
      <c r="BC19" s="38">
        <v>2</v>
      </c>
      <c r="BD19" s="38">
        <v>7</v>
      </c>
      <c r="BE19" s="38">
        <v>13</v>
      </c>
      <c r="BF19" s="87">
        <f t="shared" si="1"/>
        <v>517</v>
      </c>
      <c r="BG19" s="87">
        <f t="shared" si="0"/>
        <v>415</v>
      </c>
    </row>
    <row r="20" spans="1:59" ht="12.6" x14ac:dyDescent="0.25">
      <c r="A20" s="36" t="s">
        <v>141</v>
      </c>
      <c r="B20" s="38">
        <v>1320</v>
      </c>
      <c r="C20" s="38">
        <v>983</v>
      </c>
      <c r="D20" s="38">
        <v>180</v>
      </c>
      <c r="E20" s="38">
        <v>56</v>
      </c>
      <c r="F20" s="38">
        <v>42</v>
      </c>
      <c r="G20" s="38">
        <v>4</v>
      </c>
      <c r="H20" s="38">
        <v>23</v>
      </c>
      <c r="I20" s="38">
        <v>3</v>
      </c>
      <c r="J20" s="38">
        <v>15</v>
      </c>
      <c r="K20" s="38">
        <v>3</v>
      </c>
      <c r="L20" s="38">
        <v>249</v>
      </c>
      <c r="M20" s="38">
        <v>115</v>
      </c>
      <c r="N20" s="38">
        <v>6</v>
      </c>
      <c r="O20" s="38">
        <v>2</v>
      </c>
      <c r="P20" s="38">
        <v>2</v>
      </c>
      <c r="Q20" s="38">
        <v>1</v>
      </c>
      <c r="R20" s="38">
        <v>0</v>
      </c>
      <c r="S20" s="38">
        <v>0</v>
      </c>
      <c r="T20" s="38">
        <v>4</v>
      </c>
      <c r="U20" s="38">
        <v>1</v>
      </c>
      <c r="V20" s="38">
        <v>6</v>
      </c>
      <c r="W20" s="38">
        <v>0</v>
      </c>
      <c r="X20" s="38">
        <v>4</v>
      </c>
      <c r="Y20" s="38">
        <v>0</v>
      </c>
      <c r="Z20" s="38">
        <v>30</v>
      </c>
      <c r="AA20" s="38">
        <v>34</v>
      </c>
      <c r="AB20" s="38">
        <v>88</v>
      </c>
      <c r="AC20" s="38">
        <v>55</v>
      </c>
      <c r="AD20" s="38">
        <v>35</v>
      </c>
      <c r="AE20" s="38">
        <v>189</v>
      </c>
      <c r="AF20" s="38">
        <v>101</v>
      </c>
      <c r="AG20" s="38">
        <v>110</v>
      </c>
      <c r="AH20" s="38">
        <v>229</v>
      </c>
      <c r="AI20" s="38">
        <v>129</v>
      </c>
      <c r="AJ20" s="38">
        <v>25</v>
      </c>
      <c r="AK20" s="38">
        <v>9</v>
      </c>
      <c r="AL20" s="38">
        <v>11</v>
      </c>
      <c r="AM20" s="38">
        <v>9</v>
      </c>
      <c r="AN20" s="38">
        <v>27</v>
      </c>
      <c r="AO20" s="38">
        <v>7</v>
      </c>
      <c r="AP20" s="38">
        <v>2</v>
      </c>
      <c r="AQ20" s="38">
        <v>0</v>
      </c>
      <c r="AR20" s="38">
        <v>3</v>
      </c>
      <c r="AS20" s="38">
        <v>4</v>
      </c>
      <c r="AT20" s="38">
        <v>4</v>
      </c>
      <c r="AU20" s="38">
        <v>3</v>
      </c>
      <c r="AV20" s="38">
        <v>29</v>
      </c>
      <c r="AW20" s="38">
        <v>3</v>
      </c>
      <c r="AX20" s="38">
        <v>7</v>
      </c>
      <c r="AY20" s="38">
        <v>145</v>
      </c>
      <c r="AZ20" s="38">
        <v>1</v>
      </c>
      <c r="BA20" s="38">
        <v>0</v>
      </c>
      <c r="BB20" s="38">
        <v>0</v>
      </c>
      <c r="BC20" s="38">
        <v>1</v>
      </c>
      <c r="BD20" s="38">
        <v>3</v>
      </c>
      <c r="BE20" s="38">
        <v>0</v>
      </c>
      <c r="BF20" s="87">
        <f t="shared" si="1"/>
        <v>194</v>
      </c>
      <c r="BG20" s="87">
        <f t="shared" si="0"/>
        <v>100</v>
      </c>
    </row>
    <row r="21" spans="1:59" ht="12.6" x14ac:dyDescent="0.25">
      <c r="A21" s="36" t="s">
        <v>142</v>
      </c>
      <c r="B21" s="38">
        <v>0</v>
      </c>
      <c r="C21" s="38">
        <v>16206</v>
      </c>
      <c r="D21" s="38">
        <v>0</v>
      </c>
      <c r="E21" s="38">
        <v>420</v>
      </c>
      <c r="F21" s="38">
        <v>0</v>
      </c>
      <c r="G21" s="38">
        <v>53</v>
      </c>
      <c r="H21" s="38">
        <v>0</v>
      </c>
      <c r="I21" s="38">
        <v>51</v>
      </c>
      <c r="J21" s="38">
        <v>0</v>
      </c>
      <c r="K21" s="38">
        <v>38</v>
      </c>
      <c r="L21" s="38">
        <v>0</v>
      </c>
      <c r="M21" s="38">
        <v>1524</v>
      </c>
      <c r="N21" s="38">
        <v>0</v>
      </c>
      <c r="O21" s="38">
        <v>24</v>
      </c>
      <c r="P21" s="38">
        <v>0</v>
      </c>
      <c r="Q21" s="38">
        <v>4</v>
      </c>
      <c r="R21" s="38">
        <v>0</v>
      </c>
      <c r="S21" s="38">
        <v>1</v>
      </c>
      <c r="T21" s="38">
        <v>0</v>
      </c>
      <c r="U21" s="38">
        <v>5</v>
      </c>
      <c r="V21" s="38">
        <v>0</v>
      </c>
      <c r="W21" s="38">
        <v>9</v>
      </c>
      <c r="X21" s="38">
        <v>0</v>
      </c>
      <c r="Y21" s="38">
        <v>3</v>
      </c>
      <c r="Z21" s="38">
        <v>0</v>
      </c>
      <c r="AA21" s="38">
        <v>452</v>
      </c>
      <c r="AB21" s="38">
        <v>0</v>
      </c>
      <c r="AC21" s="38">
        <v>625</v>
      </c>
      <c r="AD21" s="38">
        <v>0</v>
      </c>
      <c r="AE21" s="38">
        <v>2933</v>
      </c>
      <c r="AF21" s="38">
        <v>0</v>
      </c>
      <c r="AG21" s="38">
        <v>2026</v>
      </c>
      <c r="AH21" s="38">
        <v>0</v>
      </c>
      <c r="AI21" s="38">
        <v>1578</v>
      </c>
      <c r="AJ21" s="38">
        <v>0</v>
      </c>
      <c r="AK21" s="38">
        <v>134</v>
      </c>
      <c r="AL21" s="38">
        <v>0</v>
      </c>
      <c r="AM21" s="38">
        <v>112</v>
      </c>
      <c r="AN21" s="38">
        <v>0</v>
      </c>
      <c r="AO21" s="38">
        <v>66</v>
      </c>
      <c r="AP21" s="38">
        <v>0</v>
      </c>
      <c r="AQ21" s="38">
        <v>8</v>
      </c>
      <c r="AR21" s="38">
        <v>0</v>
      </c>
      <c r="AS21" s="38">
        <v>4</v>
      </c>
      <c r="AT21" s="38">
        <v>0</v>
      </c>
      <c r="AU21" s="38">
        <v>13</v>
      </c>
      <c r="AV21" s="38">
        <v>0</v>
      </c>
      <c r="AW21" s="38">
        <v>43</v>
      </c>
      <c r="AX21" s="38">
        <v>0</v>
      </c>
      <c r="AY21" s="38">
        <v>4961</v>
      </c>
      <c r="AZ21" s="38">
        <v>0</v>
      </c>
      <c r="BA21" s="38">
        <v>2</v>
      </c>
      <c r="BB21" s="38">
        <v>0</v>
      </c>
      <c r="BC21" s="38">
        <v>4</v>
      </c>
      <c r="BD21" s="38">
        <v>0</v>
      </c>
      <c r="BE21" s="38">
        <v>12</v>
      </c>
      <c r="BF21" s="87">
        <f t="shared" si="1"/>
        <v>0</v>
      </c>
      <c r="BG21" s="87">
        <f t="shared" si="0"/>
        <v>1101</v>
      </c>
    </row>
    <row r="22" spans="1:59" ht="12.6" x14ac:dyDescent="0.25">
      <c r="A22" s="36" t="s">
        <v>595</v>
      </c>
      <c r="B22" s="38">
        <v>6592</v>
      </c>
      <c r="C22" s="38">
        <v>5828</v>
      </c>
      <c r="D22" s="38">
        <v>1429</v>
      </c>
      <c r="E22" s="38">
        <v>704</v>
      </c>
      <c r="F22" s="38">
        <v>45</v>
      </c>
      <c r="G22" s="38">
        <v>26</v>
      </c>
      <c r="H22" s="38">
        <v>32</v>
      </c>
      <c r="I22" s="38">
        <v>26</v>
      </c>
      <c r="J22" s="38">
        <v>40</v>
      </c>
      <c r="K22" s="38">
        <v>30</v>
      </c>
      <c r="L22" s="38">
        <v>592</v>
      </c>
      <c r="M22" s="38">
        <v>564</v>
      </c>
      <c r="N22" s="38">
        <v>9</v>
      </c>
      <c r="O22" s="38">
        <v>8</v>
      </c>
      <c r="P22" s="38">
        <v>5</v>
      </c>
      <c r="Q22" s="38">
        <v>5</v>
      </c>
      <c r="R22" s="38">
        <v>3</v>
      </c>
      <c r="S22" s="38">
        <v>0</v>
      </c>
      <c r="T22" s="38">
        <v>3</v>
      </c>
      <c r="U22" s="38">
        <v>0</v>
      </c>
      <c r="V22" s="38">
        <v>3</v>
      </c>
      <c r="W22" s="38">
        <v>8</v>
      </c>
      <c r="X22" s="38">
        <v>4</v>
      </c>
      <c r="Y22" s="38">
        <v>2</v>
      </c>
      <c r="Z22" s="38">
        <v>336</v>
      </c>
      <c r="AA22" s="38">
        <v>348</v>
      </c>
      <c r="AB22" s="38">
        <v>1975</v>
      </c>
      <c r="AC22" s="38">
        <v>1455</v>
      </c>
      <c r="AD22" s="38">
        <v>794</v>
      </c>
      <c r="AE22" s="38">
        <v>1002</v>
      </c>
      <c r="AF22" s="38">
        <v>58</v>
      </c>
      <c r="AG22" s="38">
        <v>64</v>
      </c>
      <c r="AH22" s="38">
        <v>168</v>
      </c>
      <c r="AI22" s="38">
        <v>248</v>
      </c>
      <c r="AJ22" s="38">
        <v>33</v>
      </c>
      <c r="AK22" s="38">
        <v>68</v>
      </c>
      <c r="AL22" s="38">
        <v>85</v>
      </c>
      <c r="AM22" s="38">
        <v>43</v>
      </c>
      <c r="AN22" s="38">
        <v>100</v>
      </c>
      <c r="AO22" s="38">
        <v>67</v>
      </c>
      <c r="AP22" s="38">
        <v>8</v>
      </c>
      <c r="AQ22" s="38">
        <v>4</v>
      </c>
      <c r="AR22" s="38">
        <v>3</v>
      </c>
      <c r="AS22" s="38">
        <v>3</v>
      </c>
      <c r="AT22" s="38">
        <v>3</v>
      </c>
      <c r="AU22" s="38">
        <v>1</v>
      </c>
      <c r="AV22" s="38">
        <v>36</v>
      </c>
      <c r="AW22" s="38">
        <v>30</v>
      </c>
      <c r="AX22" s="38">
        <v>26</v>
      </c>
      <c r="AY22" s="38">
        <v>34</v>
      </c>
      <c r="AZ22" s="38">
        <v>2</v>
      </c>
      <c r="BA22" s="38">
        <v>3</v>
      </c>
      <c r="BB22" s="38">
        <v>3</v>
      </c>
      <c r="BC22" s="38">
        <v>2</v>
      </c>
      <c r="BD22" s="38">
        <v>4</v>
      </c>
      <c r="BE22" s="38">
        <v>4</v>
      </c>
      <c r="BF22" s="87">
        <f t="shared" si="1"/>
        <v>793</v>
      </c>
      <c r="BG22" s="87">
        <f t="shared" si="0"/>
        <v>1079</v>
      </c>
    </row>
    <row r="23" spans="1:59" ht="12.6" x14ac:dyDescent="0.25">
      <c r="A23" s="36" t="s">
        <v>140</v>
      </c>
      <c r="B23" s="38">
        <v>77</v>
      </c>
      <c r="C23" s="38">
        <v>27</v>
      </c>
      <c r="D23" s="38">
        <v>13</v>
      </c>
      <c r="E23" s="38">
        <v>3</v>
      </c>
      <c r="F23" s="38">
        <v>2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39</v>
      </c>
      <c r="M23" s="38">
        <v>13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8</v>
      </c>
      <c r="AA23" s="38">
        <v>2</v>
      </c>
      <c r="AB23" s="38">
        <v>3</v>
      </c>
      <c r="AC23" s="38">
        <v>4</v>
      </c>
      <c r="AD23" s="38">
        <v>1</v>
      </c>
      <c r="AE23" s="38">
        <v>1</v>
      </c>
      <c r="AF23" s="38">
        <v>3</v>
      </c>
      <c r="AG23" s="38">
        <v>0</v>
      </c>
      <c r="AH23" s="38">
        <v>0</v>
      </c>
      <c r="AI23" s="38">
        <v>1</v>
      </c>
      <c r="AJ23" s="38">
        <v>1</v>
      </c>
      <c r="AK23" s="38">
        <v>0</v>
      </c>
      <c r="AL23" s="38">
        <v>1</v>
      </c>
      <c r="AM23" s="38">
        <v>0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1</v>
      </c>
      <c r="AX23" s="38">
        <v>0</v>
      </c>
      <c r="AY23" s="38">
        <v>0</v>
      </c>
      <c r="AZ23" s="38">
        <v>1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87">
        <f t="shared" si="1"/>
        <v>2</v>
      </c>
      <c r="BG23" s="87">
        <f t="shared" si="0"/>
        <v>2</v>
      </c>
    </row>
    <row r="24" spans="1:59" ht="12.6" x14ac:dyDescent="0.25">
      <c r="A24" s="36" t="s">
        <v>144</v>
      </c>
      <c r="B24" s="38">
        <v>3609</v>
      </c>
      <c r="C24" s="38">
        <v>2406</v>
      </c>
      <c r="D24" s="38">
        <v>1831</v>
      </c>
      <c r="E24" s="38">
        <v>862</v>
      </c>
      <c r="F24" s="38">
        <v>50</v>
      </c>
      <c r="G24" s="38">
        <v>50</v>
      </c>
      <c r="H24" s="38">
        <v>36</v>
      </c>
      <c r="I24" s="38">
        <v>31</v>
      </c>
      <c r="J24" s="38">
        <v>26</v>
      </c>
      <c r="K24" s="38">
        <v>34</v>
      </c>
      <c r="L24" s="38">
        <v>644</v>
      </c>
      <c r="M24" s="38">
        <v>578</v>
      </c>
      <c r="N24" s="38">
        <v>21</v>
      </c>
      <c r="O24" s="38">
        <v>13</v>
      </c>
      <c r="P24" s="38">
        <v>4</v>
      </c>
      <c r="Q24" s="38">
        <v>4</v>
      </c>
      <c r="R24" s="38">
        <v>0</v>
      </c>
      <c r="S24" s="38">
        <v>0</v>
      </c>
      <c r="T24" s="38">
        <v>3</v>
      </c>
      <c r="U24" s="38">
        <v>4</v>
      </c>
      <c r="V24" s="38">
        <v>11</v>
      </c>
      <c r="W24" s="38">
        <v>13</v>
      </c>
      <c r="X24" s="38">
        <v>4</v>
      </c>
      <c r="Y24" s="38">
        <v>0</v>
      </c>
      <c r="Z24" s="38">
        <v>122</v>
      </c>
      <c r="AA24" s="38">
        <v>116</v>
      </c>
      <c r="AB24" s="38">
        <v>263</v>
      </c>
      <c r="AC24" s="38">
        <v>200</v>
      </c>
      <c r="AD24" s="38">
        <v>42</v>
      </c>
      <c r="AE24" s="38">
        <v>32</v>
      </c>
      <c r="AF24" s="38">
        <v>85</v>
      </c>
      <c r="AG24" s="38">
        <v>66</v>
      </c>
      <c r="AH24" s="38">
        <v>57</v>
      </c>
      <c r="AI24" s="38">
        <v>64</v>
      </c>
      <c r="AJ24" s="38">
        <v>53</v>
      </c>
      <c r="AK24" s="38">
        <v>44</v>
      </c>
      <c r="AL24" s="38">
        <v>44</v>
      </c>
      <c r="AM24" s="38">
        <v>40</v>
      </c>
      <c r="AN24" s="38">
        <v>80</v>
      </c>
      <c r="AO24" s="38">
        <v>65</v>
      </c>
      <c r="AP24" s="38">
        <v>3</v>
      </c>
      <c r="AQ24" s="38">
        <v>3</v>
      </c>
      <c r="AR24" s="38">
        <v>9</v>
      </c>
      <c r="AS24" s="38">
        <v>7</v>
      </c>
      <c r="AT24" s="38">
        <v>14</v>
      </c>
      <c r="AU24" s="38">
        <v>7</v>
      </c>
      <c r="AV24" s="38">
        <v>46</v>
      </c>
      <c r="AW24" s="38">
        <v>46</v>
      </c>
      <c r="AX24" s="38">
        <v>4</v>
      </c>
      <c r="AY24" s="38">
        <v>5</v>
      </c>
      <c r="AZ24" s="38">
        <v>6</v>
      </c>
      <c r="BA24" s="38">
        <v>3</v>
      </c>
      <c r="BB24" s="38">
        <v>1</v>
      </c>
      <c r="BC24" s="38">
        <v>7</v>
      </c>
      <c r="BD24" s="38">
        <v>7</v>
      </c>
      <c r="BE24" s="38">
        <v>19</v>
      </c>
      <c r="BF24" s="87">
        <f t="shared" si="1"/>
        <v>143</v>
      </c>
      <c r="BG24" s="87">
        <f t="shared" si="0"/>
        <v>93</v>
      </c>
    </row>
    <row r="25" spans="1:59" ht="12.6" x14ac:dyDescent="0.25">
      <c r="A25" s="39" t="s">
        <v>596</v>
      </c>
      <c r="B25" s="40">
        <v>175528</v>
      </c>
      <c r="C25" s="40">
        <v>128913</v>
      </c>
      <c r="D25" s="40">
        <v>3528</v>
      </c>
      <c r="E25" s="40">
        <v>1176</v>
      </c>
      <c r="F25" s="40">
        <v>626</v>
      </c>
      <c r="G25" s="40">
        <v>157</v>
      </c>
      <c r="H25" s="40">
        <v>318</v>
      </c>
      <c r="I25" s="40">
        <v>79</v>
      </c>
      <c r="J25" s="40">
        <v>284</v>
      </c>
      <c r="K25" s="40">
        <v>94</v>
      </c>
      <c r="L25" s="40">
        <v>4736</v>
      </c>
      <c r="M25" s="40">
        <v>987</v>
      </c>
      <c r="N25" s="40">
        <v>113</v>
      </c>
      <c r="O25" s="40">
        <v>34</v>
      </c>
      <c r="P25" s="40">
        <v>65</v>
      </c>
      <c r="Q25" s="40">
        <v>35</v>
      </c>
      <c r="R25" s="40">
        <v>4</v>
      </c>
      <c r="S25" s="40">
        <v>1</v>
      </c>
      <c r="T25" s="40">
        <v>31</v>
      </c>
      <c r="U25" s="40">
        <v>5</v>
      </c>
      <c r="V25" s="40">
        <v>77</v>
      </c>
      <c r="W25" s="40">
        <v>29</v>
      </c>
      <c r="X25" s="40">
        <v>42</v>
      </c>
      <c r="Y25" s="40">
        <v>12</v>
      </c>
      <c r="Z25" s="40">
        <v>1102</v>
      </c>
      <c r="AA25" s="40">
        <v>262</v>
      </c>
      <c r="AB25" s="40">
        <v>1366</v>
      </c>
      <c r="AC25" s="40">
        <v>601</v>
      </c>
      <c r="AD25" s="40">
        <v>11551</v>
      </c>
      <c r="AE25" s="40">
        <v>28844</v>
      </c>
      <c r="AF25" s="40">
        <v>36235</v>
      </c>
      <c r="AG25" s="40">
        <v>72519</v>
      </c>
      <c r="AH25" s="40">
        <v>111964</v>
      </c>
      <c r="AI25" s="40">
        <v>21775</v>
      </c>
      <c r="AJ25" s="40">
        <v>454</v>
      </c>
      <c r="AK25" s="40">
        <v>129</v>
      </c>
      <c r="AL25" s="40">
        <v>471</v>
      </c>
      <c r="AM25" s="40">
        <v>108</v>
      </c>
      <c r="AN25" s="40">
        <v>753</v>
      </c>
      <c r="AO25" s="40">
        <v>345</v>
      </c>
      <c r="AP25" s="40">
        <v>42</v>
      </c>
      <c r="AQ25" s="40">
        <v>15</v>
      </c>
      <c r="AR25" s="40">
        <v>97</v>
      </c>
      <c r="AS25" s="40">
        <v>24</v>
      </c>
      <c r="AT25" s="40">
        <v>39</v>
      </c>
      <c r="AU25" s="40">
        <v>20</v>
      </c>
      <c r="AV25" s="40">
        <v>316</v>
      </c>
      <c r="AW25" s="40">
        <v>88</v>
      </c>
      <c r="AX25" s="40">
        <v>52</v>
      </c>
      <c r="AY25" s="40">
        <v>871</v>
      </c>
      <c r="AZ25" s="40">
        <v>13</v>
      </c>
      <c r="BA25" s="40">
        <v>7</v>
      </c>
      <c r="BB25" s="40">
        <v>26</v>
      </c>
      <c r="BC25" s="40">
        <v>19</v>
      </c>
      <c r="BD25" s="40">
        <v>10</v>
      </c>
      <c r="BE25" s="40">
        <v>14</v>
      </c>
      <c r="BF25" s="40">
        <f t="shared" si="1"/>
        <v>1213</v>
      </c>
      <c r="BG25" s="40">
        <f t="shared" si="0"/>
        <v>663</v>
      </c>
    </row>
    <row r="26" spans="1:59" ht="12.6" x14ac:dyDescent="0.25">
      <c r="A26" s="39" t="s">
        <v>597</v>
      </c>
      <c r="B26" s="40">
        <v>6669</v>
      </c>
      <c r="C26" s="40">
        <v>22061</v>
      </c>
      <c r="D26" s="40">
        <v>1442</v>
      </c>
      <c r="E26" s="40">
        <v>1127</v>
      </c>
      <c r="F26" s="40">
        <v>47</v>
      </c>
      <c r="G26" s="40">
        <v>79</v>
      </c>
      <c r="H26" s="40">
        <v>33</v>
      </c>
      <c r="I26" s="40">
        <v>77</v>
      </c>
      <c r="J26" s="40">
        <v>40</v>
      </c>
      <c r="K26" s="40">
        <v>68</v>
      </c>
      <c r="L26" s="40">
        <v>631</v>
      </c>
      <c r="M26" s="40">
        <v>2101</v>
      </c>
      <c r="N26" s="40">
        <v>11</v>
      </c>
      <c r="O26" s="40">
        <v>32</v>
      </c>
      <c r="P26" s="40">
        <v>5</v>
      </c>
      <c r="Q26" s="40">
        <v>9</v>
      </c>
      <c r="R26" s="40">
        <v>3</v>
      </c>
      <c r="S26" s="40">
        <v>1</v>
      </c>
      <c r="T26" s="40">
        <v>3</v>
      </c>
      <c r="U26" s="40">
        <v>5</v>
      </c>
      <c r="V26" s="40">
        <v>3</v>
      </c>
      <c r="W26" s="40">
        <v>17</v>
      </c>
      <c r="X26" s="40">
        <v>4</v>
      </c>
      <c r="Y26" s="40">
        <v>5</v>
      </c>
      <c r="Z26" s="40">
        <v>344</v>
      </c>
      <c r="AA26" s="40">
        <v>802</v>
      </c>
      <c r="AB26" s="40">
        <v>1978</v>
      </c>
      <c r="AC26" s="40">
        <v>2084</v>
      </c>
      <c r="AD26" s="40">
        <v>795</v>
      </c>
      <c r="AE26" s="40">
        <v>3936</v>
      </c>
      <c r="AF26" s="40">
        <v>61</v>
      </c>
      <c r="AG26" s="40">
        <v>2090</v>
      </c>
      <c r="AH26" s="40">
        <v>168</v>
      </c>
      <c r="AI26" s="40">
        <v>1827</v>
      </c>
      <c r="AJ26" s="40">
        <v>34</v>
      </c>
      <c r="AK26" s="40">
        <v>202</v>
      </c>
      <c r="AL26" s="40">
        <v>86</v>
      </c>
      <c r="AM26" s="40">
        <v>155</v>
      </c>
      <c r="AN26" s="40">
        <v>100</v>
      </c>
      <c r="AO26" s="40">
        <v>133</v>
      </c>
      <c r="AP26" s="40">
        <v>8</v>
      </c>
      <c r="AQ26" s="40">
        <v>12</v>
      </c>
      <c r="AR26" s="40">
        <v>3</v>
      </c>
      <c r="AS26" s="40">
        <v>7</v>
      </c>
      <c r="AT26" s="40">
        <v>3</v>
      </c>
      <c r="AU26" s="40">
        <v>14</v>
      </c>
      <c r="AV26" s="40">
        <v>36</v>
      </c>
      <c r="AW26" s="40">
        <v>74</v>
      </c>
      <c r="AX26" s="40">
        <v>26</v>
      </c>
      <c r="AY26" s="40">
        <v>4995</v>
      </c>
      <c r="AZ26" s="40">
        <v>3</v>
      </c>
      <c r="BA26" s="40">
        <v>5</v>
      </c>
      <c r="BB26" s="40">
        <v>3</v>
      </c>
      <c r="BC26" s="40">
        <v>6</v>
      </c>
      <c r="BD26" s="40">
        <v>4</v>
      </c>
      <c r="BE26" s="40">
        <v>16</v>
      </c>
      <c r="BF26" s="40">
        <f t="shared" si="1"/>
        <v>795</v>
      </c>
      <c r="BG26" s="40">
        <f t="shared" si="0"/>
        <v>2182</v>
      </c>
    </row>
  </sheetData>
  <mergeCells count="30">
    <mergeCell ref="AH3:AI3"/>
    <mergeCell ref="BD3:BE3"/>
    <mergeCell ref="AV3:AW3"/>
    <mergeCell ref="AX3:AY3"/>
    <mergeCell ref="AZ3:BA3"/>
    <mergeCell ref="BB3:BC3"/>
    <mergeCell ref="AJ3:AK3"/>
    <mergeCell ref="AL3:AM3"/>
    <mergeCell ref="AN3:AO3"/>
    <mergeCell ref="AP3:AQ3"/>
    <mergeCell ref="N3:O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BF3:BG3"/>
    <mergeCell ref="T3:U3"/>
    <mergeCell ref="V3:W3"/>
    <mergeCell ref="A3:A4"/>
    <mergeCell ref="B3:C3"/>
    <mergeCell ref="D3:E3"/>
    <mergeCell ref="F3:G3"/>
    <mergeCell ref="H3:I3"/>
    <mergeCell ref="J3:K3"/>
    <mergeCell ref="L3:M3"/>
  </mergeCells>
  <phoneticPr fontId="9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workbookViewId="0">
      <pane xSplit="2" ySplit="4" topLeftCell="C5" activePane="bottomRight" state="frozen"/>
      <selection activeCell="AG1" sqref="AG1:AG65536"/>
      <selection pane="topRight" activeCell="AG1" sqref="AG1:AG65536"/>
      <selection pane="bottomLeft" activeCell="AG1" sqref="AG1:AG6553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3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3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3" ht="12.6" x14ac:dyDescent="0.25">
      <c r="A3" s="7" t="s">
        <v>675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676</v>
      </c>
      <c r="AE3" s="113"/>
    </row>
    <row r="4" spans="1:33" s="9" customFormat="1" ht="15.75" customHeight="1" x14ac:dyDescent="0.25">
      <c r="A4" s="118" t="s">
        <v>677</v>
      </c>
      <c r="B4" s="119"/>
      <c r="C4" s="2" t="s">
        <v>678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679</v>
      </c>
      <c r="K4" s="2" t="s">
        <v>680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681</v>
      </c>
      <c r="Q4" s="2" t="s">
        <v>682</v>
      </c>
      <c r="R4" s="2" t="s">
        <v>683</v>
      </c>
      <c r="S4" s="2" t="s">
        <v>684</v>
      </c>
      <c r="T4" s="15" t="s">
        <v>61</v>
      </c>
      <c r="U4" s="8" t="s">
        <v>685</v>
      </c>
      <c r="V4" s="8" t="s">
        <v>686</v>
      </c>
      <c r="W4" s="8" t="s">
        <v>687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3" s="9" customFormat="1" ht="21.15" customHeight="1" x14ac:dyDescent="0.25">
      <c r="A5" s="120"/>
      <c r="B5" s="121"/>
      <c r="C5" s="10" t="s">
        <v>688</v>
      </c>
      <c r="D5" s="10" t="s">
        <v>689</v>
      </c>
      <c r="E5" s="10" t="s">
        <v>690</v>
      </c>
      <c r="F5" s="10" t="s">
        <v>691</v>
      </c>
      <c r="G5" s="10" t="s">
        <v>692</v>
      </c>
      <c r="H5" s="10" t="s">
        <v>693</v>
      </c>
      <c r="I5" s="10" t="s">
        <v>694</v>
      </c>
      <c r="J5" s="10" t="s">
        <v>695</v>
      </c>
      <c r="K5" s="10" t="s">
        <v>696</v>
      </c>
      <c r="L5" s="10" t="s">
        <v>697</v>
      </c>
      <c r="M5" s="10" t="s">
        <v>698</v>
      </c>
      <c r="N5" s="10" t="s">
        <v>699</v>
      </c>
      <c r="O5" s="10" t="s">
        <v>700</v>
      </c>
      <c r="P5" s="10" t="s">
        <v>701</v>
      </c>
      <c r="Q5" s="10" t="s">
        <v>702</v>
      </c>
      <c r="R5" s="10" t="s">
        <v>703</v>
      </c>
      <c r="S5" s="10" t="s">
        <v>704</v>
      </c>
      <c r="T5" s="11" t="s">
        <v>705</v>
      </c>
      <c r="U5" s="11" t="s">
        <v>706</v>
      </c>
      <c r="V5" s="11" t="s">
        <v>707</v>
      </c>
      <c r="W5" s="11" t="s">
        <v>708</v>
      </c>
      <c r="X5" s="11" t="s">
        <v>709</v>
      </c>
      <c r="Y5" s="11" t="s">
        <v>710</v>
      </c>
      <c r="Z5" s="11" t="s">
        <v>711</v>
      </c>
      <c r="AA5" s="11" t="s">
        <v>712</v>
      </c>
      <c r="AB5" s="11" t="s">
        <v>713</v>
      </c>
      <c r="AC5" s="11" t="s">
        <v>714</v>
      </c>
      <c r="AD5" s="11" t="s">
        <v>715</v>
      </c>
      <c r="AE5" s="11" t="s">
        <v>716</v>
      </c>
    </row>
    <row r="6" spans="1:33" ht="12.6" x14ac:dyDescent="0.25">
      <c r="A6" s="122" t="s">
        <v>718</v>
      </c>
      <c r="B6" s="138"/>
      <c r="C6" s="73">
        <v>296629</v>
      </c>
      <c r="D6" s="73">
        <v>9755</v>
      </c>
      <c r="E6" s="73">
        <v>859</v>
      </c>
      <c r="F6" s="73">
        <v>648</v>
      </c>
      <c r="G6" s="73">
        <v>534</v>
      </c>
      <c r="H6" s="73">
        <v>8711</v>
      </c>
      <c r="I6" s="73">
        <v>233</v>
      </c>
      <c r="J6" s="73">
        <v>118</v>
      </c>
      <c r="K6" s="73">
        <v>9</v>
      </c>
      <c r="L6" s="73">
        <v>61</v>
      </c>
      <c r="M6" s="73">
        <v>170</v>
      </c>
      <c r="N6" s="73">
        <v>87</v>
      </c>
      <c r="O6" s="73">
        <v>2510</v>
      </c>
      <c r="P6" s="73">
        <v>6457</v>
      </c>
      <c r="Q6" s="73">
        <v>27159</v>
      </c>
      <c r="R6" s="73">
        <v>104139</v>
      </c>
      <c r="S6" s="73">
        <v>124064</v>
      </c>
      <c r="T6" s="74">
        <v>796</v>
      </c>
      <c r="U6" s="74">
        <v>764</v>
      </c>
      <c r="V6" s="74">
        <v>1174</v>
      </c>
      <c r="W6" s="74">
        <v>91</v>
      </c>
      <c r="X6" s="74">
        <v>155</v>
      </c>
      <c r="Y6" s="74">
        <v>110</v>
      </c>
      <c r="Z6" s="74">
        <v>508</v>
      </c>
      <c r="AA6" s="74">
        <v>3531</v>
      </c>
      <c r="AB6" s="74">
        <v>40</v>
      </c>
      <c r="AC6" s="74">
        <v>55</v>
      </c>
      <c r="AD6" s="74">
        <v>50</v>
      </c>
      <c r="AE6" s="74">
        <v>3841</v>
      </c>
      <c r="AG6" s="88"/>
    </row>
    <row r="7" spans="1:33" ht="12.6" x14ac:dyDescent="0.25">
      <c r="A7" s="23" t="s">
        <v>120</v>
      </c>
      <c r="B7" s="24" t="s">
        <v>64</v>
      </c>
      <c r="C7" s="26">
        <v>244653</v>
      </c>
      <c r="D7" s="26">
        <v>4490</v>
      </c>
      <c r="E7" s="26">
        <v>329</v>
      </c>
      <c r="F7" s="26">
        <v>193</v>
      </c>
      <c r="G7" s="26">
        <v>200</v>
      </c>
      <c r="H7" s="26">
        <v>2712</v>
      </c>
      <c r="I7" s="26">
        <v>73</v>
      </c>
      <c r="J7" s="26">
        <v>62</v>
      </c>
      <c r="K7" s="26">
        <v>5</v>
      </c>
      <c r="L7" s="26">
        <v>29</v>
      </c>
      <c r="M7" s="26">
        <v>75</v>
      </c>
      <c r="N7" s="26">
        <v>34</v>
      </c>
      <c r="O7" s="26">
        <v>1256</v>
      </c>
      <c r="P7" s="26">
        <v>3775</v>
      </c>
      <c r="Q7" s="26">
        <v>22941</v>
      </c>
      <c r="R7" s="26">
        <v>84752</v>
      </c>
      <c r="S7" s="26">
        <v>116398</v>
      </c>
      <c r="T7" s="28">
        <v>290</v>
      </c>
      <c r="U7" s="28">
        <v>242</v>
      </c>
      <c r="V7" s="28">
        <v>561</v>
      </c>
      <c r="W7" s="28">
        <v>39</v>
      </c>
      <c r="X7" s="28">
        <v>97</v>
      </c>
      <c r="Y7" s="28">
        <v>38</v>
      </c>
      <c r="Z7" s="28">
        <v>218</v>
      </c>
      <c r="AA7" s="28">
        <v>3121</v>
      </c>
      <c r="AB7" s="28">
        <v>32</v>
      </c>
      <c r="AC7" s="28">
        <v>42</v>
      </c>
      <c r="AD7" s="28">
        <v>37</v>
      </c>
      <c r="AE7" s="28">
        <v>2612</v>
      </c>
      <c r="AG7" s="88"/>
    </row>
    <row r="8" spans="1:33" ht="12.6" x14ac:dyDescent="0.25">
      <c r="A8" s="13" t="s">
        <v>65</v>
      </c>
      <c r="B8" s="57" t="s">
        <v>66</v>
      </c>
      <c r="C8" s="73">
        <v>40014</v>
      </c>
      <c r="D8" s="73">
        <v>770</v>
      </c>
      <c r="E8" s="73">
        <v>89</v>
      </c>
      <c r="F8" s="73">
        <v>38</v>
      </c>
      <c r="G8" s="73">
        <v>53</v>
      </c>
      <c r="H8" s="73">
        <v>534</v>
      </c>
      <c r="I8" s="73">
        <v>12</v>
      </c>
      <c r="J8" s="73">
        <v>13</v>
      </c>
      <c r="K8" s="73">
        <v>1</v>
      </c>
      <c r="L8" s="73">
        <v>3</v>
      </c>
      <c r="M8" s="73">
        <v>8</v>
      </c>
      <c r="N8" s="73">
        <v>10</v>
      </c>
      <c r="O8" s="73">
        <v>318</v>
      </c>
      <c r="P8" s="73">
        <v>929</v>
      </c>
      <c r="Q8" s="73">
        <v>3954</v>
      </c>
      <c r="R8" s="73">
        <v>14758</v>
      </c>
      <c r="S8" s="73">
        <v>16711</v>
      </c>
      <c r="T8" s="74">
        <v>92</v>
      </c>
      <c r="U8" s="74">
        <v>55</v>
      </c>
      <c r="V8" s="74">
        <v>100</v>
      </c>
      <c r="W8" s="74">
        <v>17</v>
      </c>
      <c r="X8" s="74">
        <v>30</v>
      </c>
      <c r="Y8" s="74">
        <v>16</v>
      </c>
      <c r="Z8" s="74">
        <v>41</v>
      </c>
      <c r="AA8" s="74">
        <v>439</v>
      </c>
      <c r="AB8" s="74">
        <v>3</v>
      </c>
      <c r="AC8" s="74">
        <v>3</v>
      </c>
      <c r="AD8" s="74">
        <v>12</v>
      </c>
      <c r="AE8" s="74">
        <v>1005</v>
      </c>
      <c r="AG8" s="88"/>
    </row>
    <row r="9" spans="1:33" s="58" customFormat="1" ht="12.6" x14ac:dyDescent="0.25">
      <c r="A9" s="13" t="s">
        <v>67</v>
      </c>
      <c r="B9" s="57" t="s">
        <v>68</v>
      </c>
      <c r="C9" s="73">
        <v>3216</v>
      </c>
      <c r="D9" s="73">
        <v>47</v>
      </c>
      <c r="E9" s="73">
        <v>3</v>
      </c>
      <c r="F9" s="90">
        <v>1</v>
      </c>
      <c r="G9" s="73">
        <v>2</v>
      </c>
      <c r="H9" s="73">
        <v>50</v>
      </c>
      <c r="I9" s="73">
        <v>1</v>
      </c>
      <c r="J9" s="90">
        <v>1</v>
      </c>
      <c r="K9" s="73" t="s">
        <v>593</v>
      </c>
      <c r="L9" s="82" t="s">
        <v>593</v>
      </c>
      <c r="M9" s="82" t="s">
        <v>593</v>
      </c>
      <c r="N9" s="82" t="s">
        <v>593</v>
      </c>
      <c r="O9" s="73">
        <v>4</v>
      </c>
      <c r="P9" s="73">
        <v>28</v>
      </c>
      <c r="Q9" s="73">
        <v>209</v>
      </c>
      <c r="R9" s="73">
        <v>1444</v>
      </c>
      <c r="S9" s="73">
        <v>1215</v>
      </c>
      <c r="T9" s="74">
        <v>6</v>
      </c>
      <c r="U9" s="74" t="s">
        <v>593</v>
      </c>
      <c r="V9" s="74">
        <v>7</v>
      </c>
      <c r="W9" s="83" t="s">
        <v>593</v>
      </c>
      <c r="X9" s="74">
        <v>12</v>
      </c>
      <c r="Y9" s="89">
        <v>1</v>
      </c>
      <c r="Z9" s="74">
        <v>2</v>
      </c>
      <c r="AA9" s="74">
        <v>156</v>
      </c>
      <c r="AB9" s="83" t="s">
        <v>593</v>
      </c>
      <c r="AC9" s="83" t="s">
        <v>593</v>
      </c>
      <c r="AD9" s="74">
        <v>2</v>
      </c>
      <c r="AE9" s="74">
        <v>25</v>
      </c>
      <c r="AG9" s="88"/>
    </row>
    <row r="10" spans="1:33" ht="12.6" x14ac:dyDescent="0.25">
      <c r="A10" s="13" t="s">
        <v>70</v>
      </c>
      <c r="B10" s="57" t="s">
        <v>71</v>
      </c>
      <c r="C10" s="73">
        <v>58256</v>
      </c>
      <c r="D10" s="73">
        <v>463</v>
      </c>
      <c r="E10" s="73">
        <v>42</v>
      </c>
      <c r="F10" s="73">
        <v>10</v>
      </c>
      <c r="G10" s="73">
        <v>18</v>
      </c>
      <c r="H10" s="73">
        <v>336</v>
      </c>
      <c r="I10" s="73">
        <v>5</v>
      </c>
      <c r="J10" s="73">
        <v>1</v>
      </c>
      <c r="K10" s="73">
        <v>2</v>
      </c>
      <c r="L10" s="73">
        <v>6</v>
      </c>
      <c r="M10" s="73">
        <v>4</v>
      </c>
      <c r="N10" s="73">
        <v>11</v>
      </c>
      <c r="O10" s="73">
        <v>55</v>
      </c>
      <c r="P10" s="73">
        <v>924</v>
      </c>
      <c r="Q10" s="73">
        <v>5054</v>
      </c>
      <c r="R10" s="73">
        <v>22645</v>
      </c>
      <c r="S10" s="73">
        <v>27875</v>
      </c>
      <c r="T10" s="74">
        <v>36</v>
      </c>
      <c r="U10" s="74">
        <v>16</v>
      </c>
      <c r="V10" s="74">
        <v>85</v>
      </c>
      <c r="W10" s="74">
        <v>4</v>
      </c>
      <c r="X10" s="74">
        <v>10</v>
      </c>
      <c r="Y10" s="74">
        <v>4</v>
      </c>
      <c r="Z10" s="74">
        <v>52</v>
      </c>
      <c r="AA10" s="74">
        <v>196</v>
      </c>
      <c r="AB10" s="74">
        <v>8</v>
      </c>
      <c r="AC10" s="74">
        <v>4</v>
      </c>
      <c r="AD10" s="74">
        <v>2</v>
      </c>
      <c r="AE10" s="74">
        <v>388</v>
      </c>
      <c r="AG10" s="88"/>
    </row>
    <row r="11" spans="1:33" ht="12.6" x14ac:dyDescent="0.25">
      <c r="A11" s="13" t="s">
        <v>72</v>
      </c>
      <c r="B11" s="57" t="s">
        <v>73</v>
      </c>
      <c r="C11" s="73">
        <v>11595</v>
      </c>
      <c r="D11" s="73">
        <v>137</v>
      </c>
      <c r="E11" s="73">
        <v>5</v>
      </c>
      <c r="F11" s="73">
        <v>12</v>
      </c>
      <c r="G11" s="73">
        <v>1</v>
      </c>
      <c r="H11" s="73">
        <v>54</v>
      </c>
      <c r="I11" s="90">
        <v>1</v>
      </c>
      <c r="J11" s="73">
        <v>4</v>
      </c>
      <c r="K11" s="82" t="s">
        <v>593</v>
      </c>
      <c r="L11" s="82" t="s">
        <v>593</v>
      </c>
      <c r="M11" s="73">
        <v>3</v>
      </c>
      <c r="N11" s="90">
        <v>1</v>
      </c>
      <c r="O11" s="73">
        <v>6</v>
      </c>
      <c r="P11" s="73">
        <v>147</v>
      </c>
      <c r="Q11" s="73">
        <v>835</v>
      </c>
      <c r="R11" s="73">
        <v>5935</v>
      </c>
      <c r="S11" s="73">
        <v>4338</v>
      </c>
      <c r="T11" s="74">
        <v>10</v>
      </c>
      <c r="U11" s="74">
        <v>2</v>
      </c>
      <c r="V11" s="74">
        <v>13</v>
      </c>
      <c r="W11" s="74">
        <v>1</v>
      </c>
      <c r="X11" s="74">
        <v>6</v>
      </c>
      <c r="Y11" s="89">
        <v>1</v>
      </c>
      <c r="Z11" s="74">
        <v>4</v>
      </c>
      <c r="AA11" s="74">
        <v>51</v>
      </c>
      <c r="AB11" s="83" t="s">
        <v>593</v>
      </c>
      <c r="AC11" s="83" t="s">
        <v>593</v>
      </c>
      <c r="AD11" s="74" t="s">
        <v>593</v>
      </c>
      <c r="AE11" s="74">
        <v>28</v>
      </c>
      <c r="AG11" s="88"/>
    </row>
    <row r="12" spans="1:33" ht="12.6" x14ac:dyDescent="0.25">
      <c r="A12" s="13" t="s">
        <v>74</v>
      </c>
      <c r="B12" s="57" t="s">
        <v>75</v>
      </c>
      <c r="C12" s="73">
        <v>7153</v>
      </c>
      <c r="D12" s="73">
        <v>45</v>
      </c>
      <c r="E12" s="73">
        <v>3</v>
      </c>
      <c r="F12" s="73" t="s">
        <v>593</v>
      </c>
      <c r="G12" s="73">
        <v>1</v>
      </c>
      <c r="H12" s="73">
        <v>46</v>
      </c>
      <c r="I12" s="82" t="s">
        <v>593</v>
      </c>
      <c r="J12" s="82" t="s">
        <v>593</v>
      </c>
      <c r="K12" s="82" t="s">
        <v>593</v>
      </c>
      <c r="L12" s="73">
        <v>1</v>
      </c>
      <c r="M12" s="82" t="s">
        <v>593</v>
      </c>
      <c r="N12" s="73" t="s">
        <v>593</v>
      </c>
      <c r="O12" s="73">
        <v>2</v>
      </c>
      <c r="P12" s="73">
        <v>23</v>
      </c>
      <c r="Q12" s="73">
        <v>1061</v>
      </c>
      <c r="R12" s="73">
        <v>1139</v>
      </c>
      <c r="S12" s="73">
        <v>4737</v>
      </c>
      <c r="T12" s="74">
        <v>4</v>
      </c>
      <c r="U12" s="83" t="s">
        <v>593</v>
      </c>
      <c r="V12" s="74">
        <v>1</v>
      </c>
      <c r="W12" s="83" t="s">
        <v>593</v>
      </c>
      <c r="X12" s="83" t="s">
        <v>593</v>
      </c>
      <c r="Y12" s="83" t="s">
        <v>593</v>
      </c>
      <c r="Z12" s="74">
        <v>7</v>
      </c>
      <c r="AA12" s="74">
        <v>46</v>
      </c>
      <c r="AB12" s="74" t="s">
        <v>593</v>
      </c>
      <c r="AC12" s="74">
        <v>3</v>
      </c>
      <c r="AD12" s="74" t="s">
        <v>593</v>
      </c>
      <c r="AE12" s="74">
        <v>34</v>
      </c>
      <c r="AG12" s="88"/>
    </row>
    <row r="13" spans="1:33" ht="12.6" x14ac:dyDescent="0.25">
      <c r="A13" s="13" t="s">
        <v>76</v>
      </c>
      <c r="B13" s="57" t="s">
        <v>77</v>
      </c>
      <c r="C13" s="73">
        <v>17402</v>
      </c>
      <c r="D13" s="73">
        <v>215</v>
      </c>
      <c r="E13" s="73">
        <v>9</v>
      </c>
      <c r="F13" s="73">
        <v>3</v>
      </c>
      <c r="G13" s="73">
        <v>7</v>
      </c>
      <c r="H13" s="73">
        <v>85</v>
      </c>
      <c r="I13" s="73">
        <v>6</v>
      </c>
      <c r="J13" s="82" t="s">
        <v>593</v>
      </c>
      <c r="K13" s="82" t="s">
        <v>593</v>
      </c>
      <c r="L13" s="82" t="s">
        <v>593</v>
      </c>
      <c r="M13" s="90">
        <v>15</v>
      </c>
      <c r="N13" s="82" t="s">
        <v>593</v>
      </c>
      <c r="O13" s="73">
        <v>20</v>
      </c>
      <c r="P13" s="73">
        <v>86</v>
      </c>
      <c r="Q13" s="73">
        <v>1098</v>
      </c>
      <c r="R13" s="73">
        <v>5811</v>
      </c>
      <c r="S13" s="73">
        <v>9606</v>
      </c>
      <c r="T13" s="74">
        <v>6</v>
      </c>
      <c r="U13" s="74">
        <v>9</v>
      </c>
      <c r="V13" s="74">
        <v>37</v>
      </c>
      <c r="W13" s="74" t="s">
        <v>593</v>
      </c>
      <c r="X13" s="74" t="s">
        <v>593</v>
      </c>
      <c r="Y13" s="74">
        <v>1</v>
      </c>
      <c r="Z13" s="74">
        <v>13</v>
      </c>
      <c r="AA13" s="74">
        <v>255</v>
      </c>
      <c r="AB13" s="74">
        <v>3</v>
      </c>
      <c r="AC13" s="83" t="s">
        <v>593</v>
      </c>
      <c r="AD13" s="74">
        <v>2</v>
      </c>
      <c r="AE13" s="74">
        <v>115</v>
      </c>
      <c r="AG13" s="88"/>
    </row>
    <row r="14" spans="1:33" ht="12.6" x14ac:dyDescent="0.25">
      <c r="A14" s="13" t="s">
        <v>78</v>
      </c>
      <c r="B14" s="57" t="s">
        <v>79</v>
      </c>
      <c r="C14" s="73">
        <v>16728</v>
      </c>
      <c r="D14" s="73">
        <v>127</v>
      </c>
      <c r="E14" s="73">
        <v>12</v>
      </c>
      <c r="F14" s="73">
        <v>2</v>
      </c>
      <c r="G14" s="73">
        <v>2</v>
      </c>
      <c r="H14" s="73">
        <v>80</v>
      </c>
      <c r="I14" s="73">
        <v>1</v>
      </c>
      <c r="J14" s="73">
        <v>2</v>
      </c>
      <c r="K14" s="82" t="s">
        <v>593</v>
      </c>
      <c r="L14" s="73">
        <v>2</v>
      </c>
      <c r="M14" s="82" t="s">
        <v>593</v>
      </c>
      <c r="N14" s="82" t="s">
        <v>593</v>
      </c>
      <c r="O14" s="73">
        <v>6</v>
      </c>
      <c r="P14" s="73">
        <v>50</v>
      </c>
      <c r="Q14" s="73">
        <v>1304</v>
      </c>
      <c r="R14" s="73">
        <v>3913</v>
      </c>
      <c r="S14" s="73">
        <v>10802</v>
      </c>
      <c r="T14" s="74">
        <v>6</v>
      </c>
      <c r="U14" s="74">
        <v>11</v>
      </c>
      <c r="V14" s="74">
        <v>15</v>
      </c>
      <c r="W14" s="83" t="s">
        <v>593</v>
      </c>
      <c r="X14" s="74" t="s">
        <v>593</v>
      </c>
      <c r="Y14" s="74" t="s">
        <v>593</v>
      </c>
      <c r="Z14" s="74">
        <v>1</v>
      </c>
      <c r="AA14" s="74">
        <v>320</v>
      </c>
      <c r="AB14" s="83" t="s">
        <v>593</v>
      </c>
      <c r="AC14" s="83" t="s">
        <v>593</v>
      </c>
      <c r="AD14" s="74">
        <v>1</v>
      </c>
      <c r="AE14" s="74">
        <v>71</v>
      </c>
      <c r="AG14" s="88"/>
    </row>
    <row r="15" spans="1:33" ht="12.6" x14ac:dyDescent="0.25">
      <c r="A15" s="13" t="s">
        <v>80</v>
      </c>
      <c r="B15" s="57" t="s">
        <v>81</v>
      </c>
      <c r="C15" s="73">
        <v>3883</v>
      </c>
      <c r="D15" s="73">
        <v>72</v>
      </c>
      <c r="E15" s="73">
        <v>2</v>
      </c>
      <c r="F15" s="82" t="s">
        <v>593</v>
      </c>
      <c r="G15" s="73">
        <v>6</v>
      </c>
      <c r="H15" s="73">
        <v>40</v>
      </c>
      <c r="I15" s="82" t="s">
        <v>593</v>
      </c>
      <c r="J15" s="82" t="s">
        <v>593</v>
      </c>
      <c r="K15" s="82" t="s">
        <v>593</v>
      </c>
      <c r="L15" s="82" t="s">
        <v>593</v>
      </c>
      <c r="M15" s="73">
        <v>4</v>
      </c>
      <c r="N15" s="82" t="s">
        <v>593</v>
      </c>
      <c r="O15" s="73">
        <v>1</v>
      </c>
      <c r="P15" s="73">
        <v>54</v>
      </c>
      <c r="Q15" s="73">
        <v>364</v>
      </c>
      <c r="R15" s="73">
        <v>934</v>
      </c>
      <c r="S15" s="73">
        <v>2183</v>
      </c>
      <c r="T15" s="74">
        <v>2</v>
      </c>
      <c r="U15" s="74" t="s">
        <v>593</v>
      </c>
      <c r="V15" s="74">
        <v>8</v>
      </c>
      <c r="W15" s="83" t="s">
        <v>593</v>
      </c>
      <c r="X15" s="74" t="s">
        <v>593</v>
      </c>
      <c r="Y15" s="74">
        <v>2</v>
      </c>
      <c r="Z15" s="74">
        <v>3</v>
      </c>
      <c r="AA15" s="74">
        <v>166</v>
      </c>
      <c r="AB15" s="74">
        <v>2</v>
      </c>
      <c r="AC15" s="83" t="s">
        <v>593</v>
      </c>
      <c r="AD15" s="83" t="s">
        <v>593</v>
      </c>
      <c r="AE15" s="74">
        <v>40</v>
      </c>
      <c r="AG15" s="88"/>
    </row>
    <row r="16" spans="1:33" ht="12.6" x14ac:dyDescent="0.25">
      <c r="A16" s="13" t="s">
        <v>82</v>
      </c>
      <c r="B16" s="57" t="s">
        <v>83</v>
      </c>
      <c r="C16" s="73">
        <v>18231</v>
      </c>
      <c r="D16" s="73">
        <v>53</v>
      </c>
      <c r="E16" s="73">
        <v>17</v>
      </c>
      <c r="F16" s="90">
        <v>4</v>
      </c>
      <c r="G16" s="73">
        <v>2</v>
      </c>
      <c r="H16" s="73">
        <v>60</v>
      </c>
      <c r="I16" s="73">
        <v>3</v>
      </c>
      <c r="J16" s="82" t="s">
        <v>593</v>
      </c>
      <c r="K16" s="82" t="s">
        <v>593</v>
      </c>
      <c r="L16" s="82" t="s">
        <v>593</v>
      </c>
      <c r="M16" s="82" t="s">
        <v>593</v>
      </c>
      <c r="N16" s="82" t="s">
        <v>593</v>
      </c>
      <c r="O16" s="73">
        <v>552</v>
      </c>
      <c r="P16" s="73">
        <v>27</v>
      </c>
      <c r="Q16" s="73">
        <v>2178</v>
      </c>
      <c r="R16" s="73">
        <v>6303</v>
      </c>
      <c r="S16" s="73">
        <v>8651</v>
      </c>
      <c r="T16" s="74">
        <v>2</v>
      </c>
      <c r="U16" s="74" t="s">
        <v>593</v>
      </c>
      <c r="V16" s="74">
        <v>9</v>
      </c>
      <c r="W16" s="74">
        <v>6</v>
      </c>
      <c r="X16" s="89">
        <v>1</v>
      </c>
      <c r="Y16" s="74">
        <v>1</v>
      </c>
      <c r="Z16" s="74">
        <v>5</v>
      </c>
      <c r="AA16" s="74">
        <v>330</v>
      </c>
      <c r="AB16" s="83" t="s">
        <v>593</v>
      </c>
      <c r="AC16" s="83" t="s">
        <v>593</v>
      </c>
      <c r="AD16" s="74" t="s">
        <v>593</v>
      </c>
      <c r="AE16" s="74">
        <v>27</v>
      </c>
      <c r="AG16" s="88"/>
    </row>
    <row r="17" spans="1:33" ht="12.6" x14ac:dyDescent="0.25">
      <c r="A17" s="13" t="s">
        <v>84</v>
      </c>
      <c r="B17" s="57" t="s">
        <v>85</v>
      </c>
      <c r="C17" s="73">
        <v>4487</v>
      </c>
      <c r="D17" s="73">
        <v>57</v>
      </c>
      <c r="E17" s="73">
        <v>2</v>
      </c>
      <c r="F17" s="73" t="s">
        <v>593</v>
      </c>
      <c r="G17" s="73">
        <v>1</v>
      </c>
      <c r="H17" s="73">
        <v>11</v>
      </c>
      <c r="I17" s="90">
        <v>1</v>
      </c>
      <c r="J17" s="82" t="s">
        <v>593</v>
      </c>
      <c r="K17" s="82" t="s">
        <v>593</v>
      </c>
      <c r="L17" s="82" t="s">
        <v>593</v>
      </c>
      <c r="M17" s="73">
        <v>1</v>
      </c>
      <c r="N17" s="73" t="s">
        <v>593</v>
      </c>
      <c r="O17" s="73">
        <v>4</v>
      </c>
      <c r="P17" s="73">
        <v>86</v>
      </c>
      <c r="Q17" s="73">
        <v>450</v>
      </c>
      <c r="R17" s="73">
        <v>1321</v>
      </c>
      <c r="S17" s="73">
        <v>2344</v>
      </c>
      <c r="T17" s="74">
        <v>4</v>
      </c>
      <c r="U17" s="74">
        <v>6</v>
      </c>
      <c r="V17" s="74">
        <v>1</v>
      </c>
      <c r="W17" s="83" t="s">
        <v>593</v>
      </c>
      <c r="X17" s="83" t="s">
        <v>593</v>
      </c>
      <c r="Y17" s="74" t="s">
        <v>593</v>
      </c>
      <c r="Z17" s="74">
        <v>1</v>
      </c>
      <c r="AA17" s="74">
        <v>168</v>
      </c>
      <c r="AB17" s="83" t="s">
        <v>593</v>
      </c>
      <c r="AC17" s="83" t="s">
        <v>593</v>
      </c>
      <c r="AD17" s="83" t="s">
        <v>593</v>
      </c>
      <c r="AE17" s="74">
        <v>29</v>
      </c>
      <c r="AG17" s="88"/>
    </row>
    <row r="18" spans="1:33" ht="12.6" x14ac:dyDescent="0.25">
      <c r="A18" s="13" t="s">
        <v>86</v>
      </c>
      <c r="B18" s="57" t="s">
        <v>87</v>
      </c>
      <c r="C18" s="73">
        <v>15581</v>
      </c>
      <c r="D18" s="73">
        <v>63</v>
      </c>
      <c r="E18" s="73">
        <v>7</v>
      </c>
      <c r="F18" s="73">
        <v>5</v>
      </c>
      <c r="G18" s="73">
        <v>7</v>
      </c>
      <c r="H18" s="73">
        <v>61</v>
      </c>
      <c r="I18" s="73" t="s">
        <v>593</v>
      </c>
      <c r="J18" s="82" t="s">
        <v>593</v>
      </c>
      <c r="K18" s="82" t="s">
        <v>593</v>
      </c>
      <c r="L18" s="82" t="s">
        <v>593</v>
      </c>
      <c r="M18" s="73" t="s">
        <v>593</v>
      </c>
      <c r="N18" s="82" t="s">
        <v>593</v>
      </c>
      <c r="O18" s="73">
        <v>11</v>
      </c>
      <c r="P18" s="73">
        <v>42</v>
      </c>
      <c r="Q18" s="73">
        <v>1070</v>
      </c>
      <c r="R18" s="73">
        <v>3047</v>
      </c>
      <c r="S18" s="73">
        <v>10950</v>
      </c>
      <c r="T18" s="74">
        <v>8</v>
      </c>
      <c r="U18" s="74">
        <v>11</v>
      </c>
      <c r="V18" s="74">
        <v>6</v>
      </c>
      <c r="W18" s="83" t="s">
        <v>593</v>
      </c>
      <c r="X18" s="74">
        <v>11</v>
      </c>
      <c r="Y18" s="83" t="s">
        <v>593</v>
      </c>
      <c r="Z18" s="74">
        <v>2</v>
      </c>
      <c r="AA18" s="74">
        <v>203</v>
      </c>
      <c r="AB18" s="83" t="s">
        <v>593</v>
      </c>
      <c r="AC18" s="83" t="s">
        <v>593</v>
      </c>
      <c r="AD18" s="83" t="s">
        <v>593</v>
      </c>
      <c r="AE18" s="74">
        <v>77</v>
      </c>
      <c r="AG18" s="88"/>
    </row>
    <row r="19" spans="1:33" s="58" customFormat="1" ht="12.6" x14ac:dyDescent="0.25">
      <c r="A19" s="13" t="s">
        <v>88</v>
      </c>
      <c r="B19" s="57" t="s">
        <v>89</v>
      </c>
      <c r="C19" s="73">
        <v>12879</v>
      </c>
      <c r="D19" s="73">
        <v>206</v>
      </c>
      <c r="E19" s="73">
        <v>19</v>
      </c>
      <c r="F19" s="73">
        <v>20</v>
      </c>
      <c r="G19" s="73">
        <v>24</v>
      </c>
      <c r="H19" s="73">
        <v>92</v>
      </c>
      <c r="I19" s="73">
        <v>17</v>
      </c>
      <c r="J19" s="73">
        <v>18</v>
      </c>
      <c r="K19" s="73" t="s">
        <v>593</v>
      </c>
      <c r="L19" s="73" t="s">
        <v>593</v>
      </c>
      <c r="M19" s="73">
        <v>9</v>
      </c>
      <c r="N19" s="73" t="s">
        <v>593</v>
      </c>
      <c r="O19" s="73">
        <v>23</v>
      </c>
      <c r="P19" s="73">
        <v>116</v>
      </c>
      <c r="Q19" s="73">
        <v>1802</v>
      </c>
      <c r="R19" s="73">
        <v>3917</v>
      </c>
      <c r="S19" s="73">
        <v>6051</v>
      </c>
      <c r="T19" s="74">
        <v>19</v>
      </c>
      <c r="U19" s="74">
        <v>16</v>
      </c>
      <c r="V19" s="74">
        <v>39</v>
      </c>
      <c r="W19" s="89">
        <v>1</v>
      </c>
      <c r="X19" s="74">
        <v>14</v>
      </c>
      <c r="Y19" s="89">
        <v>2</v>
      </c>
      <c r="Z19" s="74">
        <v>6</v>
      </c>
      <c r="AA19" s="74">
        <v>248</v>
      </c>
      <c r="AB19" s="74">
        <v>1</v>
      </c>
      <c r="AC19" s="89">
        <v>6</v>
      </c>
      <c r="AD19" s="74">
        <v>1</v>
      </c>
      <c r="AE19" s="74">
        <v>212</v>
      </c>
      <c r="AG19" s="88"/>
    </row>
    <row r="20" spans="1:33" ht="12.6" x14ac:dyDescent="0.25">
      <c r="A20" s="13" t="s">
        <v>90</v>
      </c>
      <c r="B20" s="57" t="s">
        <v>91</v>
      </c>
      <c r="C20" s="73">
        <v>5530</v>
      </c>
      <c r="D20" s="73">
        <v>95</v>
      </c>
      <c r="E20" s="73">
        <v>3</v>
      </c>
      <c r="F20" s="73">
        <v>2</v>
      </c>
      <c r="G20" s="73">
        <v>10</v>
      </c>
      <c r="H20" s="73">
        <v>53</v>
      </c>
      <c r="I20" s="82" t="s">
        <v>593</v>
      </c>
      <c r="J20" s="73">
        <v>6</v>
      </c>
      <c r="K20" s="82" t="s">
        <v>593</v>
      </c>
      <c r="L20" s="82" t="s">
        <v>593</v>
      </c>
      <c r="M20" s="73">
        <v>5</v>
      </c>
      <c r="N20" s="82" t="s">
        <v>593</v>
      </c>
      <c r="O20" s="73">
        <v>4</v>
      </c>
      <c r="P20" s="73">
        <v>101</v>
      </c>
      <c r="Q20" s="73">
        <v>1190</v>
      </c>
      <c r="R20" s="73">
        <v>2207</v>
      </c>
      <c r="S20" s="73">
        <v>1543</v>
      </c>
      <c r="T20" s="74">
        <v>10</v>
      </c>
      <c r="U20" s="74">
        <v>3</v>
      </c>
      <c r="V20" s="74">
        <v>8</v>
      </c>
      <c r="W20" s="83" t="s">
        <v>593</v>
      </c>
      <c r="X20" s="83" t="s">
        <v>593</v>
      </c>
      <c r="Y20" s="83" t="s">
        <v>593</v>
      </c>
      <c r="Z20" s="74">
        <v>4</v>
      </c>
      <c r="AA20" s="74">
        <v>193</v>
      </c>
      <c r="AB20" s="74">
        <v>1</v>
      </c>
      <c r="AC20" s="74">
        <v>18</v>
      </c>
      <c r="AD20" s="74">
        <v>1</v>
      </c>
      <c r="AE20" s="74">
        <v>73</v>
      </c>
      <c r="AG20" s="88"/>
    </row>
    <row r="21" spans="1:33" ht="12.6" x14ac:dyDescent="0.25">
      <c r="A21" s="13" t="s">
        <v>92</v>
      </c>
      <c r="B21" s="57" t="s">
        <v>93</v>
      </c>
      <c r="C21" s="73">
        <v>645</v>
      </c>
      <c r="D21" s="73">
        <v>65</v>
      </c>
      <c r="E21" s="73">
        <v>3</v>
      </c>
      <c r="F21" s="73">
        <v>2</v>
      </c>
      <c r="G21" s="73">
        <v>1</v>
      </c>
      <c r="H21" s="73">
        <v>14</v>
      </c>
      <c r="I21" s="82" t="s">
        <v>593</v>
      </c>
      <c r="J21" s="73" t="s">
        <v>593</v>
      </c>
      <c r="K21" s="82" t="s">
        <v>593</v>
      </c>
      <c r="L21" s="82" t="s">
        <v>593</v>
      </c>
      <c r="M21" s="73">
        <v>19</v>
      </c>
      <c r="N21" s="82" t="s">
        <v>593</v>
      </c>
      <c r="O21" s="73">
        <v>5</v>
      </c>
      <c r="P21" s="73">
        <v>10</v>
      </c>
      <c r="Q21" s="73">
        <v>87</v>
      </c>
      <c r="R21" s="73">
        <v>211</v>
      </c>
      <c r="S21" s="73">
        <v>150</v>
      </c>
      <c r="T21" s="74">
        <v>1</v>
      </c>
      <c r="U21" s="83" t="s">
        <v>593</v>
      </c>
      <c r="V21" s="74">
        <v>10</v>
      </c>
      <c r="W21" s="83" t="s">
        <v>593</v>
      </c>
      <c r="X21" s="74" t="s">
        <v>593</v>
      </c>
      <c r="Y21" s="74">
        <v>1</v>
      </c>
      <c r="Z21" s="74" t="s">
        <v>593</v>
      </c>
      <c r="AA21" s="74">
        <v>63</v>
      </c>
      <c r="AB21" s="83" t="s">
        <v>593</v>
      </c>
      <c r="AC21" s="83" t="s">
        <v>593</v>
      </c>
      <c r="AD21" s="83" t="s">
        <v>593</v>
      </c>
      <c r="AE21" s="74">
        <v>3</v>
      </c>
      <c r="AG21" s="88"/>
    </row>
    <row r="22" spans="1:33" ht="12.6" x14ac:dyDescent="0.25">
      <c r="A22" s="13" t="s">
        <v>94</v>
      </c>
      <c r="B22" s="57" t="s">
        <v>95</v>
      </c>
      <c r="C22" s="73">
        <v>2456</v>
      </c>
      <c r="D22" s="73">
        <v>74</v>
      </c>
      <c r="E22" s="73">
        <v>7</v>
      </c>
      <c r="F22" s="73">
        <v>9</v>
      </c>
      <c r="G22" s="73">
        <v>7</v>
      </c>
      <c r="H22" s="73">
        <v>44</v>
      </c>
      <c r="I22" s="82" t="s">
        <v>593</v>
      </c>
      <c r="J22" s="82" t="s">
        <v>593</v>
      </c>
      <c r="K22" s="73">
        <v>2</v>
      </c>
      <c r="L22" s="90">
        <v>2</v>
      </c>
      <c r="M22" s="73">
        <v>4</v>
      </c>
      <c r="N22" s="82" t="s">
        <v>593</v>
      </c>
      <c r="O22" s="73">
        <v>8</v>
      </c>
      <c r="P22" s="73">
        <v>23</v>
      </c>
      <c r="Q22" s="73">
        <v>154</v>
      </c>
      <c r="R22" s="73">
        <v>818</v>
      </c>
      <c r="S22" s="73">
        <v>1218</v>
      </c>
      <c r="T22" s="74">
        <v>9</v>
      </c>
      <c r="U22" s="74">
        <v>3</v>
      </c>
      <c r="V22" s="74">
        <v>3</v>
      </c>
      <c r="W22" s="83" t="s">
        <v>593</v>
      </c>
      <c r="X22" s="83" t="s">
        <v>593</v>
      </c>
      <c r="Y22" s="83" t="s">
        <v>593</v>
      </c>
      <c r="Z22" s="74">
        <v>4</v>
      </c>
      <c r="AA22" s="74">
        <v>37</v>
      </c>
      <c r="AB22" s="83" t="s">
        <v>593</v>
      </c>
      <c r="AC22" s="74" t="s">
        <v>593</v>
      </c>
      <c r="AD22" s="74">
        <v>3</v>
      </c>
      <c r="AE22" s="74">
        <v>27</v>
      </c>
      <c r="AG22" s="88"/>
    </row>
    <row r="23" spans="1:33" ht="12.6" x14ac:dyDescent="0.25">
      <c r="A23" s="13" t="s">
        <v>96</v>
      </c>
      <c r="B23" s="57" t="s">
        <v>97</v>
      </c>
      <c r="C23" s="73">
        <v>172</v>
      </c>
      <c r="D23" s="73">
        <v>8</v>
      </c>
      <c r="E23" s="73" t="s">
        <v>593</v>
      </c>
      <c r="F23" s="82" t="s">
        <v>593</v>
      </c>
      <c r="G23" s="82" t="s">
        <v>593</v>
      </c>
      <c r="H23" s="73">
        <v>1</v>
      </c>
      <c r="I23" s="82" t="s">
        <v>593</v>
      </c>
      <c r="J23" s="82" t="s">
        <v>593</v>
      </c>
      <c r="K23" s="82" t="s">
        <v>593</v>
      </c>
      <c r="L23" s="82" t="s">
        <v>593</v>
      </c>
      <c r="M23" s="82" t="s">
        <v>593</v>
      </c>
      <c r="N23" s="82" t="s">
        <v>593</v>
      </c>
      <c r="O23" s="82" t="s">
        <v>593</v>
      </c>
      <c r="P23" s="82" t="s">
        <v>593</v>
      </c>
      <c r="Q23" s="73">
        <v>74</v>
      </c>
      <c r="R23" s="73">
        <v>42</v>
      </c>
      <c r="S23" s="73">
        <v>14</v>
      </c>
      <c r="T23" s="83" t="s">
        <v>593</v>
      </c>
      <c r="U23" s="83" t="s">
        <v>593</v>
      </c>
      <c r="V23" s="83" t="s">
        <v>593</v>
      </c>
      <c r="W23" s="83" t="s">
        <v>593</v>
      </c>
      <c r="X23" s="89">
        <v>1</v>
      </c>
      <c r="Y23" s="83" t="s">
        <v>593</v>
      </c>
      <c r="Z23" s="83" t="s">
        <v>593</v>
      </c>
      <c r="AA23" s="74">
        <v>29</v>
      </c>
      <c r="AB23" s="83" t="s">
        <v>593</v>
      </c>
      <c r="AC23" s="83" t="s">
        <v>593</v>
      </c>
      <c r="AD23" s="83" t="s">
        <v>593</v>
      </c>
      <c r="AE23" s="74">
        <v>3</v>
      </c>
      <c r="AG23" s="88"/>
    </row>
    <row r="24" spans="1:33" ht="12.6" x14ac:dyDescent="0.25">
      <c r="A24" s="13" t="s">
        <v>98</v>
      </c>
      <c r="B24" s="57" t="s">
        <v>99</v>
      </c>
      <c r="C24" s="73">
        <v>2266</v>
      </c>
      <c r="D24" s="73">
        <v>70</v>
      </c>
      <c r="E24" s="73">
        <v>5</v>
      </c>
      <c r="F24" s="73">
        <v>4</v>
      </c>
      <c r="G24" s="73">
        <v>4</v>
      </c>
      <c r="H24" s="73">
        <v>25</v>
      </c>
      <c r="I24" s="82" t="s">
        <v>593</v>
      </c>
      <c r="J24" s="90">
        <v>1</v>
      </c>
      <c r="K24" s="82" t="s">
        <v>593</v>
      </c>
      <c r="L24" s="82" t="s">
        <v>593</v>
      </c>
      <c r="M24" s="82" t="s">
        <v>593</v>
      </c>
      <c r="N24" s="82" t="s">
        <v>593</v>
      </c>
      <c r="O24" s="73">
        <v>51</v>
      </c>
      <c r="P24" s="73">
        <v>94</v>
      </c>
      <c r="Q24" s="73">
        <v>141</v>
      </c>
      <c r="R24" s="73">
        <v>779</v>
      </c>
      <c r="S24" s="73">
        <v>1019</v>
      </c>
      <c r="T24" s="74">
        <v>7</v>
      </c>
      <c r="U24" s="74">
        <v>1</v>
      </c>
      <c r="V24" s="74">
        <v>2</v>
      </c>
      <c r="W24" s="83" t="s">
        <v>593</v>
      </c>
      <c r="X24" s="89">
        <v>1</v>
      </c>
      <c r="Y24" s="83" t="s">
        <v>593</v>
      </c>
      <c r="Z24" s="74">
        <v>2</v>
      </c>
      <c r="AA24" s="74">
        <v>24</v>
      </c>
      <c r="AB24" s="83" t="s">
        <v>593</v>
      </c>
      <c r="AC24" s="83" t="s">
        <v>593</v>
      </c>
      <c r="AD24" s="74" t="s">
        <v>593</v>
      </c>
      <c r="AE24" s="74">
        <v>36</v>
      </c>
      <c r="AG24" s="88"/>
    </row>
    <row r="25" spans="1:33" ht="12.6" x14ac:dyDescent="0.25">
      <c r="A25" s="13" t="s">
        <v>100</v>
      </c>
      <c r="B25" s="57" t="s">
        <v>101</v>
      </c>
      <c r="C25" s="73">
        <v>7754</v>
      </c>
      <c r="D25" s="73">
        <v>545</v>
      </c>
      <c r="E25" s="73">
        <v>23</v>
      </c>
      <c r="F25" s="73">
        <v>39</v>
      </c>
      <c r="G25" s="73">
        <v>18</v>
      </c>
      <c r="H25" s="73">
        <v>184</v>
      </c>
      <c r="I25" s="73">
        <v>11</v>
      </c>
      <c r="J25" s="73">
        <v>4</v>
      </c>
      <c r="K25" s="82" t="s">
        <v>593</v>
      </c>
      <c r="L25" s="73" t="s">
        <v>593</v>
      </c>
      <c r="M25" s="73">
        <v>1</v>
      </c>
      <c r="N25" s="73" t="s">
        <v>593</v>
      </c>
      <c r="O25" s="73">
        <v>44</v>
      </c>
      <c r="P25" s="73">
        <v>198</v>
      </c>
      <c r="Q25" s="73">
        <v>380</v>
      </c>
      <c r="R25" s="73">
        <v>4147</v>
      </c>
      <c r="S25" s="73">
        <v>1862</v>
      </c>
      <c r="T25" s="74">
        <v>34</v>
      </c>
      <c r="U25" s="74">
        <v>67</v>
      </c>
      <c r="V25" s="74">
        <v>52</v>
      </c>
      <c r="W25" s="74">
        <v>1</v>
      </c>
      <c r="X25" s="74">
        <v>4</v>
      </c>
      <c r="Y25" s="74" t="s">
        <v>593</v>
      </c>
      <c r="Z25" s="74">
        <v>17</v>
      </c>
      <c r="AA25" s="74">
        <v>26</v>
      </c>
      <c r="AB25" s="74">
        <v>5</v>
      </c>
      <c r="AC25" s="74">
        <v>1</v>
      </c>
      <c r="AD25" s="83" t="s">
        <v>593</v>
      </c>
      <c r="AE25" s="74">
        <v>91</v>
      </c>
      <c r="AG25" s="88"/>
    </row>
    <row r="26" spans="1:33" ht="12.6" x14ac:dyDescent="0.25">
      <c r="A26" s="13" t="s">
        <v>102</v>
      </c>
      <c r="B26" s="57" t="s">
        <v>103</v>
      </c>
      <c r="C26" s="73">
        <v>9981</v>
      </c>
      <c r="D26" s="73">
        <v>897</v>
      </c>
      <c r="E26" s="73">
        <v>43</v>
      </c>
      <c r="F26" s="73">
        <v>31</v>
      </c>
      <c r="G26" s="73">
        <v>34</v>
      </c>
      <c r="H26" s="73">
        <v>712</v>
      </c>
      <c r="I26" s="73">
        <v>13</v>
      </c>
      <c r="J26" s="73">
        <v>9</v>
      </c>
      <c r="K26" s="82" t="s">
        <v>593</v>
      </c>
      <c r="L26" s="73">
        <v>5</v>
      </c>
      <c r="M26" s="73">
        <v>1</v>
      </c>
      <c r="N26" s="73">
        <v>6</v>
      </c>
      <c r="O26" s="73">
        <v>105</v>
      </c>
      <c r="P26" s="73">
        <v>524</v>
      </c>
      <c r="Q26" s="73">
        <v>835</v>
      </c>
      <c r="R26" s="73">
        <v>3198</v>
      </c>
      <c r="S26" s="73">
        <v>3063</v>
      </c>
      <c r="T26" s="74">
        <v>25</v>
      </c>
      <c r="U26" s="74">
        <v>29</v>
      </c>
      <c r="V26" s="74">
        <v>96</v>
      </c>
      <c r="W26" s="74">
        <v>6</v>
      </c>
      <c r="X26" s="74">
        <v>3</v>
      </c>
      <c r="Y26" s="74">
        <v>3</v>
      </c>
      <c r="Z26" s="74">
        <v>46</v>
      </c>
      <c r="AA26" s="74">
        <v>91</v>
      </c>
      <c r="AB26" s="89">
        <v>8</v>
      </c>
      <c r="AC26" s="74">
        <v>6</v>
      </c>
      <c r="AD26" s="89">
        <v>5</v>
      </c>
      <c r="AE26" s="74">
        <v>187</v>
      </c>
      <c r="AG26" s="88"/>
    </row>
    <row r="27" spans="1:33" ht="12.6" x14ac:dyDescent="0.25">
      <c r="A27" s="13" t="s">
        <v>104</v>
      </c>
      <c r="B27" s="57" t="s">
        <v>105</v>
      </c>
      <c r="C27" s="73">
        <v>1675</v>
      </c>
      <c r="D27" s="73">
        <v>127</v>
      </c>
      <c r="E27" s="73">
        <v>6</v>
      </c>
      <c r="F27" s="73" t="s">
        <v>593</v>
      </c>
      <c r="G27" s="73">
        <v>2</v>
      </c>
      <c r="H27" s="73">
        <v>45</v>
      </c>
      <c r="I27" s="73" t="s">
        <v>593</v>
      </c>
      <c r="J27" s="73" t="s">
        <v>593</v>
      </c>
      <c r="K27" s="82" t="s">
        <v>593</v>
      </c>
      <c r="L27" s="82" t="s">
        <v>593</v>
      </c>
      <c r="M27" s="73" t="s">
        <v>593</v>
      </c>
      <c r="N27" s="73">
        <v>5</v>
      </c>
      <c r="O27" s="73">
        <v>10</v>
      </c>
      <c r="P27" s="73">
        <v>21</v>
      </c>
      <c r="Q27" s="73">
        <v>136</v>
      </c>
      <c r="R27" s="73">
        <v>696</v>
      </c>
      <c r="S27" s="73">
        <v>528</v>
      </c>
      <c r="T27" s="74" t="s">
        <v>593</v>
      </c>
      <c r="U27" s="74">
        <v>1</v>
      </c>
      <c r="V27" s="74">
        <v>19</v>
      </c>
      <c r="W27" s="74" t="s">
        <v>593</v>
      </c>
      <c r="X27" s="89">
        <v>4</v>
      </c>
      <c r="Y27" s="74">
        <v>1</v>
      </c>
      <c r="Z27" s="74">
        <v>3</v>
      </c>
      <c r="AA27" s="74">
        <v>22</v>
      </c>
      <c r="AB27" s="83" t="s">
        <v>593</v>
      </c>
      <c r="AC27" s="83" t="s">
        <v>593</v>
      </c>
      <c r="AD27" s="83" t="s">
        <v>593</v>
      </c>
      <c r="AE27" s="74">
        <v>49</v>
      </c>
      <c r="AG27" s="88"/>
    </row>
    <row r="28" spans="1:33" ht="12.6" x14ac:dyDescent="0.25">
      <c r="A28" s="13" t="s">
        <v>106</v>
      </c>
      <c r="B28" s="57" t="s">
        <v>107</v>
      </c>
      <c r="C28" s="73">
        <v>4749</v>
      </c>
      <c r="D28" s="73">
        <v>354</v>
      </c>
      <c r="E28" s="73">
        <v>29</v>
      </c>
      <c r="F28" s="73">
        <v>11</v>
      </c>
      <c r="G28" s="73" t="s">
        <v>593</v>
      </c>
      <c r="H28" s="73">
        <v>185</v>
      </c>
      <c r="I28" s="73">
        <v>2</v>
      </c>
      <c r="J28" s="73">
        <v>3</v>
      </c>
      <c r="K28" s="82" t="s">
        <v>593</v>
      </c>
      <c r="L28" s="90">
        <v>10</v>
      </c>
      <c r="M28" s="73">
        <v>1</v>
      </c>
      <c r="N28" s="73">
        <v>1</v>
      </c>
      <c r="O28" s="73">
        <v>27</v>
      </c>
      <c r="P28" s="73">
        <v>292</v>
      </c>
      <c r="Q28" s="73">
        <v>565</v>
      </c>
      <c r="R28" s="73">
        <v>1487</v>
      </c>
      <c r="S28" s="73">
        <v>1538</v>
      </c>
      <c r="T28" s="74">
        <v>9</v>
      </c>
      <c r="U28" s="74">
        <v>12</v>
      </c>
      <c r="V28" s="74">
        <v>50</v>
      </c>
      <c r="W28" s="74">
        <v>3</v>
      </c>
      <c r="X28" s="83" t="s">
        <v>593</v>
      </c>
      <c r="Y28" s="74">
        <v>5</v>
      </c>
      <c r="Z28" s="74">
        <v>5</v>
      </c>
      <c r="AA28" s="74">
        <v>58</v>
      </c>
      <c r="AB28" s="89">
        <v>1</v>
      </c>
      <c r="AC28" s="89">
        <v>1</v>
      </c>
      <c r="AD28" s="89">
        <v>8</v>
      </c>
      <c r="AE28" s="74">
        <v>92</v>
      </c>
      <c r="AG28" s="88"/>
    </row>
    <row r="29" spans="1:33" s="58" customFormat="1" ht="12.75" customHeight="1" x14ac:dyDescent="0.25">
      <c r="A29" s="23" t="s">
        <v>108</v>
      </c>
      <c r="B29" s="24" t="s">
        <v>109</v>
      </c>
      <c r="C29" s="26">
        <v>37044</v>
      </c>
      <c r="D29" s="26">
        <v>4726</v>
      </c>
      <c r="E29" s="26">
        <v>478</v>
      </c>
      <c r="F29" s="26">
        <v>425</v>
      </c>
      <c r="G29" s="26">
        <v>311</v>
      </c>
      <c r="H29" s="26">
        <v>4920</v>
      </c>
      <c r="I29" s="26">
        <v>143</v>
      </c>
      <c r="J29" s="26">
        <v>45</v>
      </c>
      <c r="K29" s="26">
        <v>4</v>
      </c>
      <c r="L29" s="26">
        <v>30</v>
      </c>
      <c r="M29" s="26">
        <v>92</v>
      </c>
      <c r="N29" s="26">
        <v>49</v>
      </c>
      <c r="O29" s="26">
        <v>1147</v>
      </c>
      <c r="P29" s="26">
        <v>2362</v>
      </c>
      <c r="Q29" s="26">
        <v>2915</v>
      </c>
      <c r="R29" s="26">
        <v>12210</v>
      </c>
      <c r="S29" s="26">
        <v>3993</v>
      </c>
      <c r="T29" s="28">
        <v>476</v>
      </c>
      <c r="U29" s="28">
        <v>505</v>
      </c>
      <c r="V29" s="28">
        <v>497</v>
      </c>
      <c r="W29" s="28">
        <v>47</v>
      </c>
      <c r="X29" s="28">
        <v>50</v>
      </c>
      <c r="Y29" s="28">
        <v>59</v>
      </c>
      <c r="Z29" s="28">
        <v>261</v>
      </c>
      <c r="AA29" s="28">
        <v>222</v>
      </c>
      <c r="AB29" s="28">
        <v>8</v>
      </c>
      <c r="AC29" s="28">
        <v>8</v>
      </c>
      <c r="AD29" s="28">
        <v>7</v>
      </c>
      <c r="AE29" s="28">
        <v>1054</v>
      </c>
      <c r="AG29" s="88"/>
    </row>
    <row r="30" spans="1:33" s="58" customFormat="1" ht="12.6" x14ac:dyDescent="0.25">
      <c r="A30" s="23" t="s">
        <v>110</v>
      </c>
      <c r="B30" s="24" t="s">
        <v>111</v>
      </c>
      <c r="C30" s="26">
        <v>14792</v>
      </c>
      <c r="D30" s="26">
        <v>539</v>
      </c>
      <c r="E30" s="26">
        <v>52</v>
      </c>
      <c r="F30" s="26">
        <v>30</v>
      </c>
      <c r="G30" s="26">
        <v>23</v>
      </c>
      <c r="H30" s="26">
        <v>1079</v>
      </c>
      <c r="I30" s="26">
        <v>17</v>
      </c>
      <c r="J30" s="26">
        <v>11</v>
      </c>
      <c r="K30" s="29" t="s">
        <v>717</v>
      </c>
      <c r="L30" s="26">
        <v>2</v>
      </c>
      <c r="M30" s="26">
        <v>3</v>
      </c>
      <c r="N30" s="26">
        <v>4</v>
      </c>
      <c r="O30" s="26">
        <v>107</v>
      </c>
      <c r="P30" s="26">
        <v>316</v>
      </c>
      <c r="Q30" s="26">
        <v>1282</v>
      </c>
      <c r="R30" s="26">
        <v>7145</v>
      </c>
      <c r="S30" s="26">
        <v>3607</v>
      </c>
      <c r="T30" s="28">
        <v>29</v>
      </c>
      <c r="U30" s="28">
        <v>17</v>
      </c>
      <c r="V30" s="28">
        <v>116</v>
      </c>
      <c r="W30" s="28">
        <v>3</v>
      </c>
      <c r="X30" s="28">
        <v>8</v>
      </c>
      <c r="Y30" s="28">
        <v>13</v>
      </c>
      <c r="Z30" s="28">
        <v>29</v>
      </c>
      <c r="AA30" s="28">
        <v>183</v>
      </c>
      <c r="AB30" s="30" t="s">
        <v>717</v>
      </c>
      <c r="AC30" s="28">
        <v>5</v>
      </c>
      <c r="AD30" s="28">
        <v>6</v>
      </c>
      <c r="AE30" s="28">
        <v>166</v>
      </c>
      <c r="AG30" s="88"/>
    </row>
    <row r="31" spans="1:33" s="58" customFormat="1" ht="12.6" x14ac:dyDescent="0.25">
      <c r="A31" s="23" t="s">
        <v>112</v>
      </c>
      <c r="B31" s="24" t="s">
        <v>113</v>
      </c>
      <c r="C31" s="26">
        <v>140</v>
      </c>
      <c r="D31" s="29" t="s">
        <v>717</v>
      </c>
      <c r="E31" s="29" t="s">
        <v>717</v>
      </c>
      <c r="F31" s="29" t="s">
        <v>717</v>
      </c>
      <c r="G31" s="29" t="s">
        <v>717</v>
      </c>
      <c r="H31" s="29" t="s">
        <v>717</v>
      </c>
      <c r="I31" s="29" t="s">
        <v>717</v>
      </c>
      <c r="J31" s="29" t="s">
        <v>717</v>
      </c>
      <c r="K31" s="29" t="s">
        <v>717</v>
      </c>
      <c r="L31" s="29" t="s">
        <v>717</v>
      </c>
      <c r="M31" s="29" t="s">
        <v>717</v>
      </c>
      <c r="N31" s="29" t="s">
        <v>717</v>
      </c>
      <c r="O31" s="29" t="s">
        <v>717</v>
      </c>
      <c r="P31" s="26">
        <v>4</v>
      </c>
      <c r="Q31" s="26">
        <v>21</v>
      </c>
      <c r="R31" s="26">
        <v>32</v>
      </c>
      <c r="S31" s="26">
        <v>66</v>
      </c>
      <c r="T31" s="28">
        <v>1</v>
      </c>
      <c r="U31" s="28" t="s">
        <v>717</v>
      </c>
      <c r="V31" s="30" t="s">
        <v>717</v>
      </c>
      <c r="W31" s="91">
        <v>2</v>
      </c>
      <c r="X31" s="30" t="s">
        <v>717</v>
      </c>
      <c r="Y31" s="30" t="s">
        <v>717</v>
      </c>
      <c r="Z31" s="30" t="s">
        <v>717</v>
      </c>
      <c r="AA31" s="28">
        <v>5</v>
      </c>
      <c r="AB31" s="30" t="s">
        <v>717</v>
      </c>
      <c r="AC31" s="30" t="s">
        <v>717</v>
      </c>
      <c r="AD31" s="28" t="s">
        <v>717</v>
      </c>
      <c r="AE31" s="28">
        <v>9</v>
      </c>
      <c r="AG31" s="88"/>
    </row>
    <row r="32" spans="1:33" s="58" customFormat="1" ht="12.6" x14ac:dyDescent="0.25">
      <c r="A32" s="13" t="s">
        <v>114</v>
      </c>
      <c r="B32" s="57" t="s">
        <v>115</v>
      </c>
      <c r="C32" s="73">
        <v>117</v>
      </c>
      <c r="D32" s="82" t="s">
        <v>593</v>
      </c>
      <c r="E32" s="82" t="s">
        <v>593</v>
      </c>
      <c r="F32" s="82" t="s">
        <v>593</v>
      </c>
      <c r="G32" s="82" t="s">
        <v>593</v>
      </c>
      <c r="H32" s="82" t="s">
        <v>593</v>
      </c>
      <c r="I32" s="82" t="s">
        <v>593</v>
      </c>
      <c r="J32" s="82" t="s">
        <v>593</v>
      </c>
      <c r="K32" s="82" t="s">
        <v>593</v>
      </c>
      <c r="L32" s="82" t="s">
        <v>593</v>
      </c>
      <c r="M32" s="82" t="s">
        <v>593</v>
      </c>
      <c r="N32" s="82" t="s">
        <v>593</v>
      </c>
      <c r="O32" s="82" t="s">
        <v>593</v>
      </c>
      <c r="P32" s="73">
        <v>4</v>
      </c>
      <c r="Q32" s="73">
        <v>18</v>
      </c>
      <c r="R32" s="73">
        <v>31</v>
      </c>
      <c r="S32" s="73">
        <v>51</v>
      </c>
      <c r="T32" s="74">
        <v>1</v>
      </c>
      <c r="U32" s="74" t="s">
        <v>593</v>
      </c>
      <c r="V32" s="83" t="s">
        <v>593</v>
      </c>
      <c r="W32" s="83" t="s">
        <v>593</v>
      </c>
      <c r="X32" s="83" t="s">
        <v>593</v>
      </c>
      <c r="Y32" s="83" t="s">
        <v>593</v>
      </c>
      <c r="Z32" s="83" t="s">
        <v>593</v>
      </c>
      <c r="AA32" s="74">
        <v>5</v>
      </c>
      <c r="AB32" s="83" t="s">
        <v>593</v>
      </c>
      <c r="AC32" s="83" t="s">
        <v>593</v>
      </c>
      <c r="AD32" s="74" t="s">
        <v>593</v>
      </c>
      <c r="AE32" s="74">
        <v>7</v>
      </c>
      <c r="AG32" s="88"/>
    </row>
    <row r="33" spans="1:33" s="58" customFormat="1" ht="12.6" x14ac:dyDescent="0.25">
      <c r="A33" s="13" t="s">
        <v>116</v>
      </c>
      <c r="B33" s="57" t="s">
        <v>117</v>
      </c>
      <c r="C33" s="73">
        <v>23</v>
      </c>
      <c r="D33" s="82" t="s">
        <v>593</v>
      </c>
      <c r="E33" s="82" t="s">
        <v>593</v>
      </c>
      <c r="F33" s="82" t="s">
        <v>593</v>
      </c>
      <c r="G33" s="82" t="s">
        <v>593</v>
      </c>
      <c r="H33" s="82" t="s">
        <v>593</v>
      </c>
      <c r="I33" s="82" t="s">
        <v>593</v>
      </c>
      <c r="J33" s="82" t="s">
        <v>593</v>
      </c>
      <c r="K33" s="82" t="s">
        <v>593</v>
      </c>
      <c r="L33" s="82" t="s">
        <v>593</v>
      </c>
      <c r="M33" s="82" t="s">
        <v>593</v>
      </c>
      <c r="N33" s="82" t="s">
        <v>593</v>
      </c>
      <c r="O33" s="82" t="s">
        <v>593</v>
      </c>
      <c r="P33" s="82" t="s">
        <v>593</v>
      </c>
      <c r="Q33" s="73">
        <v>3</v>
      </c>
      <c r="R33" s="90">
        <v>1</v>
      </c>
      <c r="S33" s="73">
        <v>15</v>
      </c>
      <c r="T33" s="83" t="s">
        <v>593</v>
      </c>
      <c r="U33" s="83" t="s">
        <v>593</v>
      </c>
      <c r="V33" s="83" t="s">
        <v>593</v>
      </c>
      <c r="W33" s="89">
        <v>2</v>
      </c>
      <c r="X33" s="83" t="s">
        <v>593</v>
      </c>
      <c r="Y33" s="83" t="s">
        <v>593</v>
      </c>
      <c r="Z33" s="83" t="s">
        <v>593</v>
      </c>
      <c r="AA33" s="74" t="s">
        <v>593</v>
      </c>
      <c r="AB33" s="83" t="s">
        <v>593</v>
      </c>
      <c r="AC33" s="83" t="s">
        <v>593</v>
      </c>
      <c r="AD33" s="83" t="s">
        <v>593</v>
      </c>
      <c r="AE33" s="74">
        <v>2</v>
      </c>
      <c r="AG33" s="88"/>
    </row>
    <row r="34" spans="1:33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3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3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3" x14ac:dyDescent="0.25">
      <c r="A37" s="137" t="s">
        <v>118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40" spans="1:33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selection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145</v>
      </c>
    </row>
    <row r="2" spans="1:59" ht="12.6" x14ac:dyDescent="0.25">
      <c r="A2" s="33" t="s">
        <v>719</v>
      </c>
    </row>
    <row r="3" spans="1:59" s="34" customFormat="1" ht="14.25" customHeight="1" x14ac:dyDescent="0.25">
      <c r="A3" s="129" t="s">
        <v>147</v>
      </c>
      <c r="B3" s="127" t="s">
        <v>148</v>
      </c>
      <c r="C3" s="128"/>
      <c r="D3" s="127" t="s">
        <v>149</v>
      </c>
      <c r="E3" s="128"/>
      <c r="F3" s="127" t="s">
        <v>150</v>
      </c>
      <c r="G3" s="128"/>
      <c r="H3" s="127" t="s">
        <v>151</v>
      </c>
      <c r="I3" s="128"/>
      <c r="J3" s="127" t="s">
        <v>152</v>
      </c>
      <c r="K3" s="128"/>
      <c r="L3" s="127" t="s">
        <v>153</v>
      </c>
      <c r="M3" s="128"/>
      <c r="N3" s="127" t="s">
        <v>154</v>
      </c>
      <c r="O3" s="128"/>
      <c r="P3" s="127" t="s">
        <v>155</v>
      </c>
      <c r="Q3" s="128"/>
      <c r="R3" s="127" t="s">
        <v>156</v>
      </c>
      <c r="S3" s="128"/>
      <c r="T3" s="127" t="s">
        <v>157</v>
      </c>
      <c r="U3" s="128"/>
      <c r="V3" s="127" t="s">
        <v>158</v>
      </c>
      <c r="W3" s="128"/>
      <c r="X3" s="127" t="s">
        <v>159</v>
      </c>
      <c r="Y3" s="128"/>
      <c r="Z3" s="127" t="s">
        <v>160</v>
      </c>
      <c r="AA3" s="128"/>
      <c r="AB3" s="127" t="s">
        <v>161</v>
      </c>
      <c r="AC3" s="128"/>
      <c r="AD3" s="127" t="s">
        <v>162</v>
      </c>
      <c r="AE3" s="128"/>
      <c r="AF3" s="127" t="s">
        <v>163</v>
      </c>
      <c r="AG3" s="128"/>
      <c r="AH3" s="127" t="s">
        <v>164</v>
      </c>
      <c r="AI3" s="128"/>
      <c r="AJ3" s="127" t="s">
        <v>165</v>
      </c>
      <c r="AK3" s="128"/>
      <c r="AL3" s="127" t="s">
        <v>166</v>
      </c>
      <c r="AM3" s="128"/>
      <c r="AN3" s="127" t="s">
        <v>167</v>
      </c>
      <c r="AO3" s="128"/>
      <c r="AP3" s="127" t="s">
        <v>168</v>
      </c>
      <c r="AQ3" s="128"/>
      <c r="AR3" s="127" t="s">
        <v>169</v>
      </c>
      <c r="AS3" s="128"/>
      <c r="AT3" s="127" t="s">
        <v>170</v>
      </c>
      <c r="AU3" s="128"/>
      <c r="AV3" s="127" t="s">
        <v>171</v>
      </c>
      <c r="AW3" s="128"/>
      <c r="AX3" s="127" t="s">
        <v>172</v>
      </c>
      <c r="AY3" s="128"/>
      <c r="AZ3" s="127" t="s">
        <v>173</v>
      </c>
      <c r="BA3" s="128"/>
      <c r="BB3" s="127" t="s">
        <v>174</v>
      </c>
      <c r="BC3" s="128"/>
      <c r="BD3" s="127" t="s">
        <v>175</v>
      </c>
      <c r="BE3" s="128"/>
      <c r="BF3" s="127" t="s">
        <v>797</v>
      </c>
      <c r="BG3" s="128"/>
    </row>
    <row r="4" spans="1:59" s="34" customFormat="1" ht="14.25" customHeight="1" x14ac:dyDescent="0.25">
      <c r="A4" s="130"/>
      <c r="B4" s="35" t="s">
        <v>176</v>
      </c>
      <c r="C4" s="35" t="s">
        <v>177</v>
      </c>
      <c r="D4" s="35" t="s">
        <v>176</v>
      </c>
      <c r="E4" s="35" t="s">
        <v>177</v>
      </c>
      <c r="F4" s="35" t="s">
        <v>176</v>
      </c>
      <c r="G4" s="35" t="s">
        <v>177</v>
      </c>
      <c r="H4" s="35" t="s">
        <v>176</v>
      </c>
      <c r="I4" s="35" t="s">
        <v>177</v>
      </c>
      <c r="J4" s="35" t="s">
        <v>176</v>
      </c>
      <c r="K4" s="35" t="s">
        <v>177</v>
      </c>
      <c r="L4" s="35" t="s">
        <v>176</v>
      </c>
      <c r="M4" s="35" t="s">
        <v>177</v>
      </c>
      <c r="N4" s="35" t="s">
        <v>176</v>
      </c>
      <c r="O4" s="35" t="s">
        <v>177</v>
      </c>
      <c r="P4" s="35" t="s">
        <v>176</v>
      </c>
      <c r="Q4" s="35" t="s">
        <v>177</v>
      </c>
      <c r="R4" s="35" t="s">
        <v>176</v>
      </c>
      <c r="S4" s="35" t="s">
        <v>177</v>
      </c>
      <c r="T4" s="35" t="s">
        <v>176</v>
      </c>
      <c r="U4" s="35" t="s">
        <v>177</v>
      </c>
      <c r="V4" s="35" t="s">
        <v>176</v>
      </c>
      <c r="W4" s="35" t="s">
        <v>177</v>
      </c>
      <c r="X4" s="35" t="s">
        <v>176</v>
      </c>
      <c r="Y4" s="35" t="s">
        <v>177</v>
      </c>
      <c r="Z4" s="35" t="s">
        <v>176</v>
      </c>
      <c r="AA4" s="35" t="s">
        <v>177</v>
      </c>
      <c r="AB4" s="35" t="s">
        <v>176</v>
      </c>
      <c r="AC4" s="35" t="s">
        <v>177</v>
      </c>
      <c r="AD4" s="35" t="s">
        <v>176</v>
      </c>
      <c r="AE4" s="35" t="s">
        <v>177</v>
      </c>
      <c r="AF4" s="35" t="s">
        <v>176</v>
      </c>
      <c r="AG4" s="35" t="s">
        <v>177</v>
      </c>
      <c r="AH4" s="35" t="s">
        <v>176</v>
      </c>
      <c r="AI4" s="35" t="s">
        <v>177</v>
      </c>
      <c r="AJ4" s="35" t="s">
        <v>176</v>
      </c>
      <c r="AK4" s="35" t="s">
        <v>177</v>
      </c>
      <c r="AL4" s="35" t="s">
        <v>176</v>
      </c>
      <c r="AM4" s="35" t="s">
        <v>177</v>
      </c>
      <c r="AN4" s="35" t="s">
        <v>176</v>
      </c>
      <c r="AO4" s="35" t="s">
        <v>177</v>
      </c>
      <c r="AP4" s="35" t="s">
        <v>176</v>
      </c>
      <c r="AQ4" s="35" t="s">
        <v>177</v>
      </c>
      <c r="AR4" s="35" t="s">
        <v>176</v>
      </c>
      <c r="AS4" s="35" t="s">
        <v>177</v>
      </c>
      <c r="AT4" s="35" t="s">
        <v>176</v>
      </c>
      <c r="AU4" s="35" t="s">
        <v>177</v>
      </c>
      <c r="AV4" s="35" t="s">
        <v>176</v>
      </c>
      <c r="AW4" s="35" t="s">
        <v>177</v>
      </c>
      <c r="AX4" s="35" t="s">
        <v>176</v>
      </c>
      <c r="AY4" s="35" t="s">
        <v>177</v>
      </c>
      <c r="AZ4" s="35" t="s">
        <v>176</v>
      </c>
      <c r="BA4" s="35" t="s">
        <v>177</v>
      </c>
      <c r="BB4" s="35" t="s">
        <v>176</v>
      </c>
      <c r="BC4" s="35" t="s">
        <v>177</v>
      </c>
      <c r="BD4" s="35" t="s">
        <v>176</v>
      </c>
      <c r="BE4" s="35" t="s">
        <v>177</v>
      </c>
      <c r="BF4" s="35" t="s">
        <v>176</v>
      </c>
      <c r="BG4" s="35" t="s">
        <v>177</v>
      </c>
    </row>
    <row r="5" spans="1:59" ht="12.6" x14ac:dyDescent="0.25">
      <c r="A5" s="36" t="s">
        <v>126</v>
      </c>
      <c r="B5" s="37">
        <v>177175</v>
      </c>
      <c r="C5" s="37">
        <v>119454</v>
      </c>
      <c r="D5" s="37">
        <v>6592</v>
      </c>
      <c r="E5" s="37">
        <v>3163</v>
      </c>
      <c r="F5" s="37">
        <v>612</v>
      </c>
      <c r="G5" s="37">
        <v>247</v>
      </c>
      <c r="H5" s="37">
        <v>406</v>
      </c>
      <c r="I5" s="37">
        <v>242</v>
      </c>
      <c r="J5" s="37">
        <v>348</v>
      </c>
      <c r="K5" s="37">
        <v>186</v>
      </c>
      <c r="L5" s="37">
        <v>5290</v>
      </c>
      <c r="M5" s="37">
        <v>3421</v>
      </c>
      <c r="N5" s="37">
        <v>154</v>
      </c>
      <c r="O5" s="37">
        <v>79</v>
      </c>
      <c r="P5" s="37">
        <v>72</v>
      </c>
      <c r="Q5" s="37">
        <v>46</v>
      </c>
      <c r="R5" s="37">
        <v>6</v>
      </c>
      <c r="S5" s="37">
        <v>3</v>
      </c>
      <c r="T5" s="37">
        <v>45</v>
      </c>
      <c r="U5" s="37">
        <v>16</v>
      </c>
      <c r="V5" s="37">
        <v>111</v>
      </c>
      <c r="W5" s="37">
        <v>59</v>
      </c>
      <c r="X5" s="37">
        <v>59</v>
      </c>
      <c r="Y5" s="37">
        <v>28</v>
      </c>
      <c r="Z5" s="37">
        <v>1423</v>
      </c>
      <c r="AA5" s="37">
        <v>1087</v>
      </c>
      <c r="AB5" s="37">
        <v>3674</v>
      </c>
      <c r="AC5" s="37">
        <v>2783</v>
      </c>
      <c r="AD5" s="37">
        <v>13114</v>
      </c>
      <c r="AE5" s="37">
        <v>14045</v>
      </c>
      <c r="AF5" s="37">
        <v>36078</v>
      </c>
      <c r="AG5" s="37">
        <v>68061</v>
      </c>
      <c r="AH5" s="37">
        <v>104892</v>
      </c>
      <c r="AI5" s="37">
        <v>19172</v>
      </c>
      <c r="AJ5" s="37">
        <v>465</v>
      </c>
      <c r="AK5" s="37">
        <v>331</v>
      </c>
      <c r="AL5" s="37">
        <v>503</v>
      </c>
      <c r="AM5" s="37">
        <v>261</v>
      </c>
      <c r="AN5" s="37">
        <v>752</v>
      </c>
      <c r="AO5" s="37">
        <v>422</v>
      </c>
      <c r="AP5" s="37">
        <v>53</v>
      </c>
      <c r="AQ5" s="37">
        <v>38</v>
      </c>
      <c r="AR5" s="37">
        <v>112</v>
      </c>
      <c r="AS5" s="37">
        <v>43</v>
      </c>
      <c r="AT5" s="37">
        <v>72</v>
      </c>
      <c r="AU5" s="37">
        <v>38</v>
      </c>
      <c r="AV5" s="37">
        <v>334</v>
      </c>
      <c r="AW5" s="37">
        <v>174</v>
      </c>
      <c r="AX5" s="37">
        <v>126</v>
      </c>
      <c r="AY5" s="37">
        <v>3405</v>
      </c>
      <c r="AZ5" s="37">
        <v>24</v>
      </c>
      <c r="BA5" s="37">
        <v>16</v>
      </c>
      <c r="BB5" s="37">
        <v>27</v>
      </c>
      <c r="BC5" s="37">
        <v>28</v>
      </c>
      <c r="BD5" s="37">
        <v>17</v>
      </c>
      <c r="BE5" s="37">
        <v>33</v>
      </c>
      <c r="BF5" s="86">
        <f>B5-SUM(D5,F5,H5,J5,L5,N5,P5,R5,T5,V5,X5,Z5,AB5,AD5,AF5,AH5,AJ5,AL5,AN5,AP5,AR5,AT5,AV5,AX5,AZ5,BB5,BD5)</f>
        <v>1814</v>
      </c>
      <c r="BG5" s="86">
        <f t="shared" ref="BG5:BG26" si="0">C5-SUM(E5,G5,I5,K5,M5,O5,Q5,S5,U5,W5,Y5,AA5,AC5,AE5,AG5,AI5,AK5,AM5,AO5,AQ5,AS5,AU5,AW5,AY5,BA5,BC5,BE5)</f>
        <v>2027</v>
      </c>
    </row>
    <row r="6" spans="1:59" ht="12.6" x14ac:dyDescent="0.25">
      <c r="A6" s="36" t="s">
        <v>127</v>
      </c>
      <c r="B6" s="38">
        <v>6</v>
      </c>
      <c r="C6" s="38">
        <v>9</v>
      </c>
      <c r="D6" s="38">
        <v>0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1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1</v>
      </c>
      <c r="W6" s="38">
        <v>0</v>
      </c>
      <c r="X6" s="38">
        <v>0</v>
      </c>
      <c r="Y6" s="38">
        <v>0</v>
      </c>
      <c r="Z6" s="38">
        <v>2</v>
      </c>
      <c r="AA6" s="38">
        <v>1</v>
      </c>
      <c r="AB6" s="38">
        <v>0</v>
      </c>
      <c r="AC6" s="38">
        <v>1</v>
      </c>
      <c r="AD6" s="38">
        <v>0</v>
      </c>
      <c r="AE6" s="38">
        <v>2</v>
      </c>
      <c r="AF6" s="38">
        <v>0</v>
      </c>
      <c r="AG6" s="38">
        <v>1</v>
      </c>
      <c r="AH6" s="38">
        <v>0</v>
      </c>
      <c r="AI6" s="38">
        <v>0</v>
      </c>
      <c r="AJ6" s="38">
        <v>1</v>
      </c>
      <c r="AK6" s="38">
        <v>0</v>
      </c>
      <c r="AL6" s="38">
        <v>2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2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87">
        <f t="shared" ref="BF6:BF26" si="1">B6-SUM(D6,F6,H6,J6,L6,N6,P6,R6,T6,V6,X6,Z6,AB6,AD6,AF6,AH6,AJ6,AL6,AN6,AP6,AR6,AT6,AV6,AX6,AZ6,BB6,BD6)</f>
        <v>0</v>
      </c>
      <c r="BG6" s="87">
        <f t="shared" si="0"/>
        <v>0</v>
      </c>
    </row>
    <row r="7" spans="1:59" ht="12.6" x14ac:dyDescent="0.25">
      <c r="A7" s="36" t="s">
        <v>128</v>
      </c>
      <c r="B7" s="38">
        <v>3126</v>
      </c>
      <c r="C7" s="38">
        <v>251</v>
      </c>
      <c r="D7" s="38">
        <v>410</v>
      </c>
      <c r="E7" s="38">
        <v>45</v>
      </c>
      <c r="F7" s="38">
        <v>105</v>
      </c>
      <c r="G7" s="38">
        <v>7</v>
      </c>
      <c r="H7" s="38">
        <v>91</v>
      </c>
      <c r="I7" s="38">
        <v>15</v>
      </c>
      <c r="J7" s="38">
        <v>61</v>
      </c>
      <c r="K7" s="38">
        <v>6</v>
      </c>
      <c r="L7" s="38">
        <v>1478</v>
      </c>
      <c r="M7" s="38">
        <v>36</v>
      </c>
      <c r="N7" s="38">
        <v>32</v>
      </c>
      <c r="O7" s="38">
        <v>1</v>
      </c>
      <c r="P7" s="38">
        <v>3</v>
      </c>
      <c r="Q7" s="38">
        <v>0</v>
      </c>
      <c r="R7" s="38">
        <v>1</v>
      </c>
      <c r="S7" s="38">
        <v>0</v>
      </c>
      <c r="T7" s="38">
        <v>8</v>
      </c>
      <c r="U7" s="38">
        <v>0</v>
      </c>
      <c r="V7" s="38">
        <v>13</v>
      </c>
      <c r="W7" s="38">
        <v>2</v>
      </c>
      <c r="X7" s="38">
        <v>12</v>
      </c>
      <c r="Y7" s="38">
        <v>2</v>
      </c>
      <c r="Z7" s="38">
        <v>135</v>
      </c>
      <c r="AA7" s="38">
        <v>10</v>
      </c>
      <c r="AB7" s="38">
        <v>186</v>
      </c>
      <c r="AC7" s="38">
        <v>31</v>
      </c>
      <c r="AD7" s="38">
        <v>26</v>
      </c>
      <c r="AE7" s="38">
        <v>7</v>
      </c>
      <c r="AF7" s="38">
        <v>25</v>
      </c>
      <c r="AG7" s="38">
        <v>14</v>
      </c>
      <c r="AH7" s="38">
        <v>16</v>
      </c>
      <c r="AI7" s="38">
        <v>6</v>
      </c>
      <c r="AJ7" s="38">
        <v>84</v>
      </c>
      <c r="AK7" s="38">
        <v>21</v>
      </c>
      <c r="AL7" s="38">
        <v>172</v>
      </c>
      <c r="AM7" s="38">
        <v>20</v>
      </c>
      <c r="AN7" s="38">
        <v>57</v>
      </c>
      <c r="AO7" s="38">
        <v>5</v>
      </c>
      <c r="AP7" s="38">
        <v>7</v>
      </c>
      <c r="AQ7" s="38">
        <v>1</v>
      </c>
      <c r="AR7" s="38">
        <v>15</v>
      </c>
      <c r="AS7" s="38">
        <v>2</v>
      </c>
      <c r="AT7" s="38">
        <v>8</v>
      </c>
      <c r="AU7" s="38">
        <v>0</v>
      </c>
      <c r="AV7" s="38">
        <v>35</v>
      </c>
      <c r="AW7" s="38">
        <v>6</v>
      </c>
      <c r="AX7" s="38">
        <v>0</v>
      </c>
      <c r="AY7" s="38">
        <v>0</v>
      </c>
      <c r="AZ7" s="38">
        <v>1</v>
      </c>
      <c r="BA7" s="38">
        <v>0</v>
      </c>
      <c r="BB7" s="38">
        <v>3</v>
      </c>
      <c r="BC7" s="38">
        <v>0</v>
      </c>
      <c r="BD7" s="38">
        <v>0</v>
      </c>
      <c r="BE7" s="38">
        <v>0</v>
      </c>
      <c r="BF7" s="87">
        <f t="shared" si="1"/>
        <v>142</v>
      </c>
      <c r="BG7" s="87">
        <f t="shared" si="0"/>
        <v>14</v>
      </c>
    </row>
    <row r="8" spans="1:59" ht="12.6" x14ac:dyDescent="0.25">
      <c r="A8" s="36" t="s">
        <v>129</v>
      </c>
      <c r="B8" s="38">
        <v>1615</v>
      </c>
      <c r="C8" s="38">
        <v>41</v>
      </c>
      <c r="D8" s="38">
        <v>178</v>
      </c>
      <c r="E8" s="38">
        <v>2</v>
      </c>
      <c r="F8" s="38">
        <v>29</v>
      </c>
      <c r="G8" s="38">
        <v>1</v>
      </c>
      <c r="H8" s="38">
        <v>33</v>
      </c>
      <c r="I8" s="38">
        <v>2</v>
      </c>
      <c r="J8" s="38">
        <v>56</v>
      </c>
      <c r="K8" s="38">
        <v>0</v>
      </c>
      <c r="L8" s="38">
        <v>310</v>
      </c>
      <c r="M8" s="38">
        <v>1</v>
      </c>
      <c r="N8" s="38">
        <v>17</v>
      </c>
      <c r="O8" s="38">
        <v>1</v>
      </c>
      <c r="P8" s="38">
        <v>0</v>
      </c>
      <c r="Q8" s="38">
        <v>0</v>
      </c>
      <c r="R8" s="38">
        <v>1</v>
      </c>
      <c r="S8" s="38">
        <v>0</v>
      </c>
      <c r="T8" s="38">
        <v>13</v>
      </c>
      <c r="U8" s="38">
        <v>0</v>
      </c>
      <c r="V8" s="38">
        <v>21</v>
      </c>
      <c r="W8" s="38">
        <v>0</v>
      </c>
      <c r="X8" s="38">
        <v>6</v>
      </c>
      <c r="Y8" s="38">
        <v>0</v>
      </c>
      <c r="Z8" s="38">
        <v>460</v>
      </c>
      <c r="AA8" s="38">
        <v>6</v>
      </c>
      <c r="AB8" s="38">
        <v>157</v>
      </c>
      <c r="AC8" s="38">
        <v>13</v>
      </c>
      <c r="AD8" s="38">
        <v>27</v>
      </c>
      <c r="AE8" s="38">
        <v>3</v>
      </c>
      <c r="AF8" s="38">
        <v>120</v>
      </c>
      <c r="AG8" s="38">
        <v>2</v>
      </c>
      <c r="AH8" s="38">
        <v>10</v>
      </c>
      <c r="AI8" s="38">
        <v>0</v>
      </c>
      <c r="AJ8" s="38">
        <v>16</v>
      </c>
      <c r="AK8" s="38">
        <v>3</v>
      </c>
      <c r="AL8" s="38">
        <v>20</v>
      </c>
      <c r="AM8" s="38">
        <v>0</v>
      </c>
      <c r="AN8" s="38">
        <v>13</v>
      </c>
      <c r="AO8" s="38">
        <v>0</v>
      </c>
      <c r="AP8" s="38">
        <v>1</v>
      </c>
      <c r="AQ8" s="38">
        <v>0</v>
      </c>
      <c r="AR8" s="38">
        <v>11</v>
      </c>
      <c r="AS8" s="38">
        <v>0</v>
      </c>
      <c r="AT8" s="38">
        <v>11</v>
      </c>
      <c r="AU8" s="38">
        <v>0</v>
      </c>
      <c r="AV8" s="38">
        <v>18</v>
      </c>
      <c r="AW8" s="38">
        <v>0</v>
      </c>
      <c r="AX8" s="38">
        <v>2</v>
      </c>
      <c r="AY8" s="38">
        <v>1</v>
      </c>
      <c r="AZ8" s="38">
        <v>0</v>
      </c>
      <c r="BA8" s="38">
        <v>0</v>
      </c>
      <c r="BB8" s="38">
        <v>3</v>
      </c>
      <c r="BC8" s="38">
        <v>0</v>
      </c>
      <c r="BD8" s="38">
        <v>0</v>
      </c>
      <c r="BE8" s="38">
        <v>0</v>
      </c>
      <c r="BF8" s="87">
        <f t="shared" si="1"/>
        <v>82</v>
      </c>
      <c r="BG8" s="87">
        <f t="shared" si="0"/>
        <v>6</v>
      </c>
    </row>
    <row r="9" spans="1:59" ht="12.6" x14ac:dyDescent="0.25">
      <c r="A9" s="36" t="s">
        <v>130</v>
      </c>
      <c r="B9" s="38">
        <v>9</v>
      </c>
      <c r="C9" s="38">
        <v>3</v>
      </c>
      <c r="D9" s="38">
        <v>1</v>
      </c>
      <c r="E9" s="38">
        <v>0</v>
      </c>
      <c r="F9" s="38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2</v>
      </c>
      <c r="M9" s="38">
        <v>0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1</v>
      </c>
      <c r="AB9" s="38">
        <v>2</v>
      </c>
      <c r="AC9" s="38">
        <v>0</v>
      </c>
      <c r="AD9" s="38">
        <v>0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1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</v>
      </c>
      <c r="AW9" s="38">
        <v>0</v>
      </c>
      <c r="AX9" s="38">
        <v>0</v>
      </c>
      <c r="AY9" s="38">
        <v>1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87">
        <f t="shared" si="1"/>
        <v>0</v>
      </c>
      <c r="BG9" s="87">
        <f t="shared" si="0"/>
        <v>0</v>
      </c>
    </row>
    <row r="10" spans="1:59" ht="12.6" x14ac:dyDescent="0.25">
      <c r="A10" s="36" t="s">
        <v>131</v>
      </c>
      <c r="B10" s="38">
        <v>7</v>
      </c>
      <c r="C10" s="38">
        <v>2</v>
      </c>
      <c r="D10" s="38">
        <v>4</v>
      </c>
      <c r="E10" s="38">
        <v>2</v>
      </c>
      <c r="F10" s="38">
        <v>1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1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1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87">
        <f t="shared" si="1"/>
        <v>0</v>
      </c>
      <c r="BG10" s="87">
        <f t="shared" si="0"/>
        <v>0</v>
      </c>
    </row>
    <row r="11" spans="1:59" ht="12.6" x14ac:dyDescent="0.25">
      <c r="A11" s="36" t="s">
        <v>132</v>
      </c>
      <c r="B11" s="38">
        <v>28</v>
      </c>
      <c r="C11" s="38">
        <v>3</v>
      </c>
      <c r="D11" s="38">
        <v>12</v>
      </c>
      <c r="E11" s="38">
        <v>2</v>
      </c>
      <c r="F11" s="38">
        <v>2</v>
      </c>
      <c r="G11" s="38">
        <v>0</v>
      </c>
      <c r="H11" s="38">
        <v>1</v>
      </c>
      <c r="I11" s="38">
        <v>0</v>
      </c>
      <c r="J11" s="38">
        <v>0</v>
      </c>
      <c r="K11" s="38">
        <v>1</v>
      </c>
      <c r="L11" s="38">
        <v>4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1</v>
      </c>
      <c r="AA11" s="38">
        <v>0</v>
      </c>
      <c r="AB11" s="38">
        <v>5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1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87">
        <f t="shared" si="1"/>
        <v>2</v>
      </c>
      <c r="BG11" s="87">
        <f t="shared" si="0"/>
        <v>0</v>
      </c>
    </row>
    <row r="12" spans="1:59" ht="12.6" x14ac:dyDescent="0.25">
      <c r="A12" s="36" t="s">
        <v>133</v>
      </c>
      <c r="B12" s="38">
        <v>1747</v>
      </c>
      <c r="C12" s="38">
        <v>797</v>
      </c>
      <c r="D12" s="38">
        <v>789</v>
      </c>
      <c r="E12" s="38">
        <v>285</v>
      </c>
      <c r="F12" s="38">
        <v>175</v>
      </c>
      <c r="G12" s="38">
        <v>47</v>
      </c>
      <c r="H12" s="38">
        <v>22</v>
      </c>
      <c r="I12" s="38">
        <v>11</v>
      </c>
      <c r="J12" s="38">
        <v>17</v>
      </c>
      <c r="K12" s="38">
        <v>14</v>
      </c>
      <c r="L12" s="38">
        <v>177</v>
      </c>
      <c r="M12" s="38">
        <v>126</v>
      </c>
      <c r="N12" s="38">
        <v>5</v>
      </c>
      <c r="O12" s="38">
        <v>0</v>
      </c>
      <c r="P12" s="38">
        <v>9</v>
      </c>
      <c r="Q12" s="38">
        <v>2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1</v>
      </c>
      <c r="Y12" s="38">
        <v>0</v>
      </c>
      <c r="Z12" s="38">
        <v>4</v>
      </c>
      <c r="AA12" s="38">
        <v>1</v>
      </c>
      <c r="AB12" s="38">
        <v>34</v>
      </c>
      <c r="AC12" s="38">
        <v>15</v>
      </c>
      <c r="AD12" s="38">
        <v>2</v>
      </c>
      <c r="AE12" s="38">
        <v>0</v>
      </c>
      <c r="AF12" s="38">
        <v>2</v>
      </c>
      <c r="AG12" s="38">
        <v>8</v>
      </c>
      <c r="AH12" s="38">
        <v>1</v>
      </c>
      <c r="AI12" s="38">
        <v>0</v>
      </c>
      <c r="AJ12" s="38">
        <v>6</v>
      </c>
      <c r="AK12" s="38">
        <v>4</v>
      </c>
      <c r="AL12" s="38">
        <v>14</v>
      </c>
      <c r="AM12" s="38">
        <v>3</v>
      </c>
      <c r="AN12" s="38">
        <v>279</v>
      </c>
      <c r="AO12" s="38">
        <v>171</v>
      </c>
      <c r="AP12" s="38">
        <v>4</v>
      </c>
      <c r="AQ12" s="38">
        <v>1</v>
      </c>
      <c r="AR12" s="38">
        <v>4</v>
      </c>
      <c r="AS12" s="38">
        <v>2</v>
      </c>
      <c r="AT12" s="38">
        <v>9</v>
      </c>
      <c r="AU12" s="38">
        <v>1</v>
      </c>
      <c r="AV12" s="38">
        <v>69</v>
      </c>
      <c r="AW12" s="38">
        <v>34</v>
      </c>
      <c r="AX12" s="38">
        <v>0</v>
      </c>
      <c r="AY12" s="38">
        <v>0</v>
      </c>
      <c r="AZ12" s="38">
        <v>0</v>
      </c>
      <c r="BA12" s="38">
        <v>1</v>
      </c>
      <c r="BB12" s="38">
        <v>0</v>
      </c>
      <c r="BC12" s="38">
        <v>0</v>
      </c>
      <c r="BD12" s="38">
        <v>0</v>
      </c>
      <c r="BE12" s="38">
        <v>0</v>
      </c>
      <c r="BF12" s="87">
        <f t="shared" si="1"/>
        <v>124</v>
      </c>
      <c r="BG12" s="87">
        <f t="shared" si="0"/>
        <v>71</v>
      </c>
    </row>
    <row r="13" spans="1:59" ht="12.6" x14ac:dyDescent="0.25">
      <c r="A13" s="36" t="s">
        <v>134</v>
      </c>
      <c r="B13" s="38">
        <v>77</v>
      </c>
      <c r="C13" s="38">
        <v>20</v>
      </c>
      <c r="D13" s="38">
        <v>11</v>
      </c>
      <c r="E13" s="38">
        <v>1</v>
      </c>
      <c r="F13" s="38">
        <v>2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10</v>
      </c>
      <c r="M13" s="38">
        <v>0</v>
      </c>
      <c r="N13" s="38">
        <v>0</v>
      </c>
      <c r="O13" s="38">
        <v>0</v>
      </c>
      <c r="P13" s="38">
        <v>1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1</v>
      </c>
      <c r="AA13" s="38">
        <v>1</v>
      </c>
      <c r="AB13" s="38">
        <v>43</v>
      </c>
      <c r="AC13" s="38">
        <v>15</v>
      </c>
      <c r="AD13" s="38">
        <v>2</v>
      </c>
      <c r="AE13" s="38">
        <v>1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87">
        <f t="shared" si="1"/>
        <v>5</v>
      </c>
      <c r="BG13" s="87">
        <f t="shared" si="0"/>
        <v>2</v>
      </c>
    </row>
    <row r="14" spans="1:59" ht="12.6" x14ac:dyDescent="0.25">
      <c r="A14" s="36" t="s">
        <v>135</v>
      </c>
      <c r="B14" s="38">
        <v>2</v>
      </c>
      <c r="C14" s="38">
        <v>5</v>
      </c>
      <c r="D14" s="38">
        <v>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1</v>
      </c>
      <c r="AC14" s="38">
        <v>2</v>
      </c>
      <c r="AD14" s="38">
        <v>0</v>
      </c>
      <c r="AE14" s="38">
        <v>0</v>
      </c>
      <c r="AF14" s="38">
        <v>0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87">
        <f t="shared" si="1"/>
        <v>0</v>
      </c>
      <c r="BG14" s="87">
        <f t="shared" si="0"/>
        <v>1</v>
      </c>
    </row>
    <row r="15" spans="1:59" ht="12.6" x14ac:dyDescent="0.25">
      <c r="A15" s="36" t="s">
        <v>136</v>
      </c>
      <c r="B15" s="38">
        <v>1102</v>
      </c>
      <c r="C15" s="38">
        <v>719</v>
      </c>
      <c r="D15" s="38">
        <v>528</v>
      </c>
      <c r="E15" s="38">
        <v>235</v>
      </c>
      <c r="F15" s="38">
        <v>12</v>
      </c>
      <c r="G15" s="38">
        <v>13</v>
      </c>
      <c r="H15" s="38">
        <v>26</v>
      </c>
      <c r="I15" s="38">
        <v>9</v>
      </c>
      <c r="J15" s="38">
        <v>22</v>
      </c>
      <c r="K15" s="38">
        <v>32</v>
      </c>
      <c r="L15" s="38">
        <v>64</v>
      </c>
      <c r="M15" s="38">
        <v>22</v>
      </c>
      <c r="N15" s="38">
        <v>6</v>
      </c>
      <c r="O15" s="38">
        <v>2</v>
      </c>
      <c r="P15" s="38">
        <v>44</v>
      </c>
      <c r="Q15" s="38">
        <v>28</v>
      </c>
      <c r="R15" s="38">
        <v>0</v>
      </c>
      <c r="S15" s="38">
        <v>1</v>
      </c>
      <c r="T15" s="38">
        <v>1</v>
      </c>
      <c r="U15" s="38">
        <v>1</v>
      </c>
      <c r="V15" s="38">
        <v>27</v>
      </c>
      <c r="W15" s="38">
        <v>19</v>
      </c>
      <c r="X15" s="38">
        <v>0</v>
      </c>
      <c r="Y15" s="38">
        <v>1</v>
      </c>
      <c r="Z15" s="38">
        <v>57</v>
      </c>
      <c r="AA15" s="38">
        <v>37</v>
      </c>
      <c r="AB15" s="38">
        <v>32</v>
      </c>
      <c r="AC15" s="38">
        <v>42</v>
      </c>
      <c r="AD15" s="38">
        <v>12</v>
      </c>
      <c r="AE15" s="38">
        <v>3</v>
      </c>
      <c r="AF15" s="38">
        <v>39</v>
      </c>
      <c r="AG15" s="38">
        <v>130</v>
      </c>
      <c r="AH15" s="38">
        <v>6</v>
      </c>
      <c r="AI15" s="38">
        <v>6</v>
      </c>
      <c r="AJ15" s="38">
        <v>15</v>
      </c>
      <c r="AK15" s="38">
        <v>15</v>
      </c>
      <c r="AL15" s="38">
        <v>12</v>
      </c>
      <c r="AM15" s="38">
        <v>9</v>
      </c>
      <c r="AN15" s="38">
        <v>35</v>
      </c>
      <c r="AO15" s="38">
        <v>18</v>
      </c>
      <c r="AP15" s="38">
        <v>0</v>
      </c>
      <c r="AQ15" s="38">
        <v>1</v>
      </c>
      <c r="AR15" s="38">
        <v>36</v>
      </c>
      <c r="AS15" s="38">
        <v>14</v>
      </c>
      <c r="AT15" s="38">
        <v>7</v>
      </c>
      <c r="AU15" s="38">
        <v>4</v>
      </c>
      <c r="AV15" s="38">
        <v>22</v>
      </c>
      <c r="AW15" s="38">
        <v>7</v>
      </c>
      <c r="AX15" s="38">
        <v>5</v>
      </c>
      <c r="AY15" s="38">
        <v>3</v>
      </c>
      <c r="AZ15" s="38">
        <v>7</v>
      </c>
      <c r="BA15" s="38">
        <v>6</v>
      </c>
      <c r="BB15" s="38">
        <v>10</v>
      </c>
      <c r="BC15" s="38">
        <v>16</v>
      </c>
      <c r="BD15" s="38">
        <v>0</v>
      </c>
      <c r="BE15" s="38">
        <v>0</v>
      </c>
      <c r="BF15" s="87">
        <f t="shared" si="1"/>
        <v>77</v>
      </c>
      <c r="BG15" s="87">
        <f t="shared" si="0"/>
        <v>45</v>
      </c>
    </row>
    <row r="16" spans="1:59" ht="12.6" x14ac:dyDescent="0.25">
      <c r="A16" s="36" t="s">
        <v>137</v>
      </c>
      <c r="B16" s="38">
        <v>450</v>
      </c>
      <c r="C16" s="38">
        <v>22</v>
      </c>
      <c r="D16" s="38">
        <v>15</v>
      </c>
      <c r="E16" s="38">
        <v>1</v>
      </c>
      <c r="F16" s="38">
        <v>4</v>
      </c>
      <c r="G16" s="38">
        <v>0</v>
      </c>
      <c r="H16" s="38">
        <v>6</v>
      </c>
      <c r="I16" s="38">
        <v>1</v>
      </c>
      <c r="J16" s="38">
        <v>6</v>
      </c>
      <c r="K16" s="38">
        <v>0</v>
      </c>
      <c r="L16" s="38">
        <v>242</v>
      </c>
      <c r="M16" s="38">
        <v>2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1</v>
      </c>
      <c r="W16" s="38">
        <v>0</v>
      </c>
      <c r="X16" s="38">
        <v>2</v>
      </c>
      <c r="Y16" s="38">
        <v>0</v>
      </c>
      <c r="Z16" s="38">
        <v>25</v>
      </c>
      <c r="AA16" s="38">
        <v>0</v>
      </c>
      <c r="AB16" s="38">
        <v>19</v>
      </c>
      <c r="AC16" s="38">
        <v>3</v>
      </c>
      <c r="AD16" s="38">
        <v>8</v>
      </c>
      <c r="AE16" s="38">
        <v>3</v>
      </c>
      <c r="AF16" s="38">
        <v>33</v>
      </c>
      <c r="AG16" s="38">
        <v>1</v>
      </c>
      <c r="AH16" s="38">
        <v>12</v>
      </c>
      <c r="AI16" s="38">
        <v>3</v>
      </c>
      <c r="AJ16" s="38">
        <v>1</v>
      </c>
      <c r="AK16" s="38">
        <v>1</v>
      </c>
      <c r="AL16" s="38">
        <v>5</v>
      </c>
      <c r="AM16" s="38">
        <v>1</v>
      </c>
      <c r="AN16" s="38">
        <v>2</v>
      </c>
      <c r="AO16" s="38">
        <v>0</v>
      </c>
      <c r="AP16" s="38">
        <v>12</v>
      </c>
      <c r="AQ16" s="38">
        <v>10</v>
      </c>
      <c r="AR16" s="38">
        <v>3</v>
      </c>
      <c r="AS16" s="38">
        <v>0</v>
      </c>
      <c r="AT16" s="38">
        <v>3</v>
      </c>
      <c r="AU16" s="38">
        <v>0</v>
      </c>
      <c r="AV16" s="38">
        <v>1</v>
      </c>
      <c r="AW16" s="38">
        <v>0</v>
      </c>
      <c r="AX16" s="38">
        <v>22</v>
      </c>
      <c r="AY16" s="38">
        <v>5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87">
        <f t="shared" si="1"/>
        <v>27</v>
      </c>
      <c r="BG16" s="87">
        <f t="shared" si="0"/>
        <v>-9</v>
      </c>
    </row>
    <row r="17" spans="1:59" ht="12.6" x14ac:dyDescent="0.25">
      <c r="A17" s="36" t="s">
        <v>138</v>
      </c>
      <c r="B17" s="38">
        <v>152498</v>
      </c>
      <c r="C17" s="38">
        <v>91991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551</v>
      </c>
      <c r="AC17" s="38">
        <v>74</v>
      </c>
      <c r="AD17" s="38">
        <v>12202</v>
      </c>
      <c r="AE17" s="38">
        <v>9014</v>
      </c>
      <c r="AF17" s="38">
        <v>35448</v>
      </c>
      <c r="AG17" s="38">
        <v>65657</v>
      </c>
      <c r="AH17" s="38">
        <v>104297</v>
      </c>
      <c r="AI17" s="38">
        <v>17246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87">
        <f t="shared" si="1"/>
        <v>0</v>
      </c>
      <c r="BG17" s="87">
        <f t="shared" si="0"/>
        <v>0</v>
      </c>
    </row>
    <row r="18" spans="1:59" ht="12.6" x14ac:dyDescent="0.25">
      <c r="A18" s="36" t="s">
        <v>139</v>
      </c>
      <c r="B18" s="38">
        <v>37</v>
      </c>
      <c r="C18" s="38">
        <v>2</v>
      </c>
      <c r="D18" s="38">
        <v>1</v>
      </c>
      <c r="E18" s="38">
        <v>1</v>
      </c>
      <c r="F18" s="38">
        <v>0</v>
      </c>
      <c r="G18" s="38">
        <v>1</v>
      </c>
      <c r="H18" s="38">
        <v>0</v>
      </c>
      <c r="I18" s="38">
        <v>0</v>
      </c>
      <c r="J18" s="38">
        <v>0</v>
      </c>
      <c r="K18" s="38">
        <v>0</v>
      </c>
      <c r="L18" s="38">
        <v>2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11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1</v>
      </c>
      <c r="AK18" s="38">
        <v>0</v>
      </c>
      <c r="AL18" s="38">
        <v>0</v>
      </c>
      <c r="AM18" s="38">
        <v>0</v>
      </c>
      <c r="AN18" s="38">
        <v>1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87">
        <f t="shared" si="1"/>
        <v>21</v>
      </c>
      <c r="BG18" s="87">
        <f t="shared" si="0"/>
        <v>0</v>
      </c>
    </row>
    <row r="19" spans="1:59" ht="12.6" x14ac:dyDescent="0.25">
      <c r="A19" s="36" t="s">
        <v>140</v>
      </c>
      <c r="B19" s="38">
        <v>5194</v>
      </c>
      <c r="C19" s="38">
        <v>2420</v>
      </c>
      <c r="D19" s="38">
        <v>1091</v>
      </c>
      <c r="E19" s="38">
        <v>428</v>
      </c>
      <c r="F19" s="38">
        <v>144</v>
      </c>
      <c r="G19" s="38">
        <v>41</v>
      </c>
      <c r="H19" s="38">
        <v>127</v>
      </c>
      <c r="I19" s="38">
        <v>59</v>
      </c>
      <c r="J19" s="38">
        <v>105</v>
      </c>
      <c r="K19" s="38">
        <v>47</v>
      </c>
      <c r="L19" s="38">
        <v>1458</v>
      </c>
      <c r="M19" s="38">
        <v>511</v>
      </c>
      <c r="N19" s="38">
        <v>48</v>
      </c>
      <c r="O19" s="38">
        <v>23</v>
      </c>
      <c r="P19" s="38">
        <v>7</v>
      </c>
      <c r="Q19" s="38">
        <v>3</v>
      </c>
      <c r="R19" s="38">
        <v>2</v>
      </c>
      <c r="S19" s="38">
        <v>1</v>
      </c>
      <c r="T19" s="38">
        <v>13</v>
      </c>
      <c r="U19" s="38">
        <v>4</v>
      </c>
      <c r="V19" s="38">
        <v>30</v>
      </c>
      <c r="W19" s="38">
        <v>9</v>
      </c>
      <c r="X19" s="38">
        <v>22</v>
      </c>
      <c r="Y19" s="38">
        <v>5</v>
      </c>
      <c r="Z19" s="38">
        <v>238</v>
      </c>
      <c r="AA19" s="38">
        <v>110</v>
      </c>
      <c r="AB19" s="38">
        <v>345</v>
      </c>
      <c r="AC19" s="38">
        <v>244</v>
      </c>
      <c r="AD19" s="38">
        <v>147</v>
      </c>
      <c r="AE19" s="38">
        <v>192</v>
      </c>
      <c r="AF19" s="38">
        <v>161</v>
      </c>
      <c r="AG19" s="38">
        <v>120</v>
      </c>
      <c r="AH19" s="38">
        <v>147</v>
      </c>
      <c r="AI19" s="38">
        <v>112</v>
      </c>
      <c r="AJ19" s="38">
        <v>225</v>
      </c>
      <c r="AK19" s="38">
        <v>51</v>
      </c>
      <c r="AL19" s="38">
        <v>153</v>
      </c>
      <c r="AM19" s="38">
        <v>46</v>
      </c>
      <c r="AN19" s="38">
        <v>145</v>
      </c>
      <c r="AO19" s="38">
        <v>55</v>
      </c>
      <c r="AP19" s="38">
        <v>9</v>
      </c>
      <c r="AQ19" s="38">
        <v>6</v>
      </c>
      <c r="AR19" s="38">
        <v>23</v>
      </c>
      <c r="AS19" s="38">
        <v>1</v>
      </c>
      <c r="AT19" s="38">
        <v>13</v>
      </c>
      <c r="AU19" s="38">
        <v>14</v>
      </c>
      <c r="AV19" s="38">
        <v>80</v>
      </c>
      <c r="AW19" s="38">
        <v>25</v>
      </c>
      <c r="AX19" s="38">
        <v>27</v>
      </c>
      <c r="AY19" s="38">
        <v>139</v>
      </c>
      <c r="AZ19" s="38">
        <v>5</v>
      </c>
      <c r="BA19" s="38">
        <v>2</v>
      </c>
      <c r="BB19" s="38">
        <v>5</v>
      </c>
      <c r="BC19" s="38">
        <v>2</v>
      </c>
      <c r="BD19" s="38">
        <v>8</v>
      </c>
      <c r="BE19" s="38">
        <v>11</v>
      </c>
      <c r="BF19" s="87">
        <f t="shared" si="1"/>
        <v>416</v>
      </c>
      <c r="BG19" s="87">
        <f t="shared" si="0"/>
        <v>159</v>
      </c>
    </row>
    <row r="20" spans="1:59" ht="12.6" x14ac:dyDescent="0.25">
      <c r="A20" s="36" t="s">
        <v>141</v>
      </c>
      <c r="B20" s="38">
        <v>1258</v>
      </c>
      <c r="C20" s="38">
        <v>980</v>
      </c>
      <c r="D20" s="38">
        <v>176</v>
      </c>
      <c r="E20" s="38">
        <v>51</v>
      </c>
      <c r="F20" s="38">
        <v>40</v>
      </c>
      <c r="G20" s="38">
        <v>5</v>
      </c>
      <c r="H20" s="38">
        <v>25</v>
      </c>
      <c r="I20" s="38">
        <v>5</v>
      </c>
      <c r="J20" s="38">
        <v>18</v>
      </c>
      <c r="K20" s="38">
        <v>4</v>
      </c>
      <c r="L20" s="38">
        <v>241</v>
      </c>
      <c r="M20" s="38">
        <v>117</v>
      </c>
      <c r="N20" s="38">
        <v>5</v>
      </c>
      <c r="O20" s="38">
        <v>2</v>
      </c>
      <c r="P20" s="38">
        <v>2</v>
      </c>
      <c r="Q20" s="38">
        <v>1</v>
      </c>
      <c r="R20" s="38">
        <v>0</v>
      </c>
      <c r="S20" s="38">
        <v>0</v>
      </c>
      <c r="T20" s="38">
        <v>3</v>
      </c>
      <c r="U20" s="38">
        <v>0</v>
      </c>
      <c r="V20" s="38">
        <v>6</v>
      </c>
      <c r="W20" s="38">
        <v>1</v>
      </c>
      <c r="X20" s="38">
        <v>4</v>
      </c>
      <c r="Y20" s="38">
        <v>2</v>
      </c>
      <c r="Z20" s="38">
        <v>31</v>
      </c>
      <c r="AA20" s="38">
        <v>27</v>
      </c>
      <c r="AB20" s="38">
        <v>84</v>
      </c>
      <c r="AC20" s="38">
        <v>61</v>
      </c>
      <c r="AD20" s="38">
        <v>35</v>
      </c>
      <c r="AE20" s="38">
        <v>226</v>
      </c>
      <c r="AF20" s="38">
        <v>98</v>
      </c>
      <c r="AG20" s="38">
        <v>91</v>
      </c>
      <c r="AH20" s="38">
        <v>154</v>
      </c>
      <c r="AI20" s="38">
        <v>124</v>
      </c>
      <c r="AJ20" s="38">
        <v>21</v>
      </c>
      <c r="AK20" s="38">
        <v>13</v>
      </c>
      <c r="AL20" s="38">
        <v>10</v>
      </c>
      <c r="AM20" s="38">
        <v>6</v>
      </c>
      <c r="AN20" s="38">
        <v>24</v>
      </c>
      <c r="AO20" s="38">
        <v>7</v>
      </c>
      <c r="AP20" s="38">
        <v>2</v>
      </c>
      <c r="AQ20" s="38">
        <v>2</v>
      </c>
      <c r="AR20" s="38">
        <v>5</v>
      </c>
      <c r="AS20" s="38">
        <v>3</v>
      </c>
      <c r="AT20" s="38">
        <v>4</v>
      </c>
      <c r="AU20" s="38">
        <v>2</v>
      </c>
      <c r="AV20" s="38">
        <v>25</v>
      </c>
      <c r="AW20" s="38">
        <v>3</v>
      </c>
      <c r="AX20" s="38">
        <v>41</v>
      </c>
      <c r="AY20" s="38">
        <v>112</v>
      </c>
      <c r="AZ20" s="38">
        <v>1</v>
      </c>
      <c r="BA20" s="38">
        <v>0</v>
      </c>
      <c r="BB20" s="38">
        <v>0</v>
      </c>
      <c r="BC20" s="38">
        <v>0</v>
      </c>
      <c r="BD20" s="38">
        <v>1</v>
      </c>
      <c r="BE20" s="38">
        <v>1</v>
      </c>
      <c r="BF20" s="87">
        <f t="shared" si="1"/>
        <v>202</v>
      </c>
      <c r="BG20" s="87">
        <f t="shared" si="0"/>
        <v>114</v>
      </c>
    </row>
    <row r="21" spans="1:59" ht="12.6" x14ac:dyDescent="0.25">
      <c r="A21" s="36" t="s">
        <v>142</v>
      </c>
      <c r="B21" s="38">
        <v>0</v>
      </c>
      <c r="C21" s="38">
        <v>14657</v>
      </c>
      <c r="D21" s="38">
        <v>0</v>
      </c>
      <c r="E21" s="38">
        <v>431</v>
      </c>
      <c r="F21" s="38">
        <v>0</v>
      </c>
      <c r="G21" s="38">
        <v>41</v>
      </c>
      <c r="H21" s="38">
        <v>0</v>
      </c>
      <c r="I21" s="38">
        <v>70</v>
      </c>
      <c r="J21" s="38">
        <v>0</v>
      </c>
      <c r="K21" s="38">
        <v>41</v>
      </c>
      <c r="L21" s="38">
        <v>0</v>
      </c>
      <c r="M21" s="38">
        <v>1411</v>
      </c>
      <c r="N21" s="38">
        <v>0</v>
      </c>
      <c r="O21" s="38">
        <v>27</v>
      </c>
      <c r="P21" s="38">
        <v>0</v>
      </c>
      <c r="Q21" s="38">
        <v>3</v>
      </c>
      <c r="R21" s="38">
        <v>0</v>
      </c>
      <c r="S21" s="38">
        <v>1</v>
      </c>
      <c r="T21" s="38">
        <v>0</v>
      </c>
      <c r="U21" s="38">
        <v>6</v>
      </c>
      <c r="V21" s="38">
        <v>0</v>
      </c>
      <c r="W21" s="38">
        <v>10</v>
      </c>
      <c r="X21" s="38">
        <v>0</v>
      </c>
      <c r="Y21" s="38">
        <v>5</v>
      </c>
      <c r="Z21" s="38">
        <v>0</v>
      </c>
      <c r="AA21" s="38">
        <v>417</v>
      </c>
      <c r="AB21" s="38">
        <v>0</v>
      </c>
      <c r="AC21" s="38">
        <v>614</v>
      </c>
      <c r="AD21" s="38">
        <v>0</v>
      </c>
      <c r="AE21" s="38">
        <v>3943</v>
      </c>
      <c r="AF21" s="38">
        <v>0</v>
      </c>
      <c r="AG21" s="38">
        <v>1909</v>
      </c>
      <c r="AH21" s="38">
        <v>0</v>
      </c>
      <c r="AI21" s="38">
        <v>1392</v>
      </c>
      <c r="AJ21" s="38">
        <v>0</v>
      </c>
      <c r="AK21" s="38">
        <v>112</v>
      </c>
      <c r="AL21" s="38">
        <v>0</v>
      </c>
      <c r="AM21" s="38">
        <v>103</v>
      </c>
      <c r="AN21" s="38">
        <v>0</v>
      </c>
      <c r="AO21" s="38">
        <v>52</v>
      </c>
      <c r="AP21" s="38">
        <v>0</v>
      </c>
      <c r="AQ21" s="38">
        <v>3</v>
      </c>
      <c r="AR21" s="38">
        <v>0</v>
      </c>
      <c r="AS21" s="38">
        <v>2</v>
      </c>
      <c r="AT21" s="38">
        <v>0</v>
      </c>
      <c r="AU21" s="38">
        <v>10</v>
      </c>
      <c r="AV21" s="38">
        <v>0</v>
      </c>
      <c r="AW21" s="38">
        <v>31</v>
      </c>
      <c r="AX21" s="38">
        <v>0</v>
      </c>
      <c r="AY21" s="38">
        <v>3108</v>
      </c>
      <c r="AZ21" s="38">
        <v>0</v>
      </c>
      <c r="BA21" s="38">
        <v>1</v>
      </c>
      <c r="BB21" s="38">
        <v>0</v>
      </c>
      <c r="BC21" s="38">
        <v>2</v>
      </c>
      <c r="BD21" s="38">
        <v>0</v>
      </c>
      <c r="BE21" s="38">
        <v>3</v>
      </c>
      <c r="BF21" s="87">
        <f t="shared" si="1"/>
        <v>0</v>
      </c>
      <c r="BG21" s="87">
        <f t="shared" si="0"/>
        <v>909</v>
      </c>
    </row>
    <row r="22" spans="1:59" ht="12.6" x14ac:dyDescent="0.25">
      <c r="A22" s="36" t="s">
        <v>595</v>
      </c>
      <c r="B22" s="38">
        <v>6227</v>
      </c>
      <c r="C22" s="38">
        <v>5017</v>
      </c>
      <c r="D22" s="38">
        <v>1431</v>
      </c>
      <c r="E22" s="38">
        <v>753</v>
      </c>
      <c r="F22" s="38">
        <v>43</v>
      </c>
      <c r="G22" s="38">
        <v>33</v>
      </c>
      <c r="H22" s="38">
        <v>36</v>
      </c>
      <c r="I22" s="38">
        <v>32</v>
      </c>
      <c r="J22" s="38">
        <v>35</v>
      </c>
      <c r="K22" s="38">
        <v>13</v>
      </c>
      <c r="L22" s="38">
        <v>582</v>
      </c>
      <c r="M22" s="38">
        <v>549</v>
      </c>
      <c r="N22" s="38">
        <v>14</v>
      </c>
      <c r="O22" s="38">
        <v>8</v>
      </c>
      <c r="P22" s="38">
        <v>5</v>
      </c>
      <c r="Q22" s="38">
        <v>6</v>
      </c>
      <c r="R22" s="38">
        <v>2</v>
      </c>
      <c r="S22" s="38">
        <v>0</v>
      </c>
      <c r="T22" s="38">
        <v>7</v>
      </c>
      <c r="U22" s="38">
        <v>2</v>
      </c>
      <c r="V22" s="38">
        <v>2</v>
      </c>
      <c r="W22" s="38">
        <v>4</v>
      </c>
      <c r="X22" s="38">
        <v>8</v>
      </c>
      <c r="Y22" s="38">
        <v>9</v>
      </c>
      <c r="Z22" s="38">
        <v>344</v>
      </c>
      <c r="AA22" s="38">
        <v>367</v>
      </c>
      <c r="AB22" s="38">
        <v>1975</v>
      </c>
      <c r="AC22" s="38">
        <v>1472</v>
      </c>
      <c r="AD22" s="38">
        <v>611</v>
      </c>
      <c r="AE22" s="38">
        <v>620</v>
      </c>
      <c r="AF22" s="38">
        <v>64</v>
      </c>
      <c r="AG22" s="38">
        <v>69</v>
      </c>
      <c r="AH22" s="38">
        <v>194</v>
      </c>
      <c r="AI22" s="38">
        <v>229</v>
      </c>
      <c r="AJ22" s="38">
        <v>33</v>
      </c>
      <c r="AK22" s="38">
        <v>63</v>
      </c>
      <c r="AL22" s="38">
        <v>78</v>
      </c>
      <c r="AM22" s="38">
        <v>40</v>
      </c>
      <c r="AN22" s="38">
        <v>104</v>
      </c>
      <c r="AO22" s="38">
        <v>59</v>
      </c>
      <c r="AP22" s="38">
        <v>11</v>
      </c>
      <c r="AQ22" s="38">
        <v>5</v>
      </c>
      <c r="AR22" s="38">
        <v>5</v>
      </c>
      <c r="AS22" s="38">
        <v>7</v>
      </c>
      <c r="AT22" s="38">
        <v>5</v>
      </c>
      <c r="AU22" s="38">
        <v>1</v>
      </c>
      <c r="AV22" s="38">
        <v>36</v>
      </c>
      <c r="AW22" s="38">
        <v>25</v>
      </c>
      <c r="AX22" s="38">
        <v>15</v>
      </c>
      <c r="AY22" s="38">
        <v>20</v>
      </c>
      <c r="AZ22" s="38">
        <v>2</v>
      </c>
      <c r="BA22" s="38">
        <v>3</v>
      </c>
      <c r="BB22" s="38">
        <v>3</v>
      </c>
      <c r="BC22" s="38">
        <v>3</v>
      </c>
      <c r="BD22" s="38">
        <v>2</v>
      </c>
      <c r="BE22" s="38">
        <v>4</v>
      </c>
      <c r="BF22" s="87">
        <f t="shared" si="1"/>
        <v>580</v>
      </c>
      <c r="BG22" s="87">
        <f t="shared" si="0"/>
        <v>621</v>
      </c>
    </row>
    <row r="23" spans="1:59" ht="12.6" x14ac:dyDescent="0.25">
      <c r="A23" s="36" t="s">
        <v>140</v>
      </c>
      <c r="B23" s="38">
        <v>75</v>
      </c>
      <c r="C23" s="38">
        <v>31</v>
      </c>
      <c r="D23" s="38">
        <v>10</v>
      </c>
      <c r="E23" s="38">
        <v>1</v>
      </c>
      <c r="F23" s="38">
        <v>3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40</v>
      </c>
      <c r="M23" s="38">
        <v>17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7</v>
      </c>
      <c r="AA23" s="38">
        <v>2</v>
      </c>
      <c r="AB23" s="38">
        <v>2</v>
      </c>
      <c r="AC23" s="38">
        <v>5</v>
      </c>
      <c r="AD23" s="38">
        <v>1</v>
      </c>
      <c r="AE23" s="38">
        <v>2</v>
      </c>
      <c r="AF23" s="38">
        <v>4</v>
      </c>
      <c r="AG23" s="38">
        <v>0</v>
      </c>
      <c r="AH23" s="38">
        <v>0</v>
      </c>
      <c r="AI23" s="38">
        <v>1</v>
      </c>
      <c r="AJ23" s="38">
        <v>1</v>
      </c>
      <c r="AK23" s="38">
        <v>0</v>
      </c>
      <c r="AL23" s="38">
        <v>0</v>
      </c>
      <c r="AM23" s="38">
        <v>0</v>
      </c>
      <c r="AN23" s="38">
        <v>0</v>
      </c>
      <c r="AO23" s="38">
        <v>1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1</v>
      </c>
      <c r="AY23" s="38">
        <v>1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87">
        <f t="shared" si="1"/>
        <v>3</v>
      </c>
      <c r="BG23" s="87">
        <f t="shared" si="0"/>
        <v>1</v>
      </c>
    </row>
    <row r="24" spans="1:59" ht="12.6" x14ac:dyDescent="0.25">
      <c r="A24" s="36" t="s">
        <v>144</v>
      </c>
      <c r="B24" s="38">
        <v>3717</v>
      </c>
      <c r="C24" s="38">
        <v>2484</v>
      </c>
      <c r="D24" s="38">
        <v>1934</v>
      </c>
      <c r="E24" s="38">
        <v>924</v>
      </c>
      <c r="F24" s="38">
        <v>51</v>
      </c>
      <c r="G24" s="38">
        <v>58</v>
      </c>
      <c r="H24" s="38">
        <v>38</v>
      </c>
      <c r="I24" s="38">
        <v>38</v>
      </c>
      <c r="J24" s="38">
        <v>28</v>
      </c>
      <c r="K24" s="38">
        <v>27</v>
      </c>
      <c r="L24" s="38">
        <v>680</v>
      </c>
      <c r="M24" s="38">
        <v>628</v>
      </c>
      <c r="N24" s="38">
        <v>23</v>
      </c>
      <c r="O24" s="38">
        <v>15</v>
      </c>
      <c r="P24" s="38">
        <v>1</v>
      </c>
      <c r="Q24" s="38">
        <v>3</v>
      </c>
      <c r="R24" s="38">
        <v>0</v>
      </c>
      <c r="S24" s="38">
        <v>0</v>
      </c>
      <c r="T24" s="38">
        <v>0</v>
      </c>
      <c r="U24" s="38">
        <v>3</v>
      </c>
      <c r="V24" s="38">
        <v>10</v>
      </c>
      <c r="W24" s="38">
        <v>14</v>
      </c>
      <c r="X24" s="38">
        <v>4</v>
      </c>
      <c r="Y24" s="38">
        <v>4</v>
      </c>
      <c r="Z24" s="38">
        <v>107</v>
      </c>
      <c r="AA24" s="38">
        <v>107</v>
      </c>
      <c r="AB24" s="38">
        <v>238</v>
      </c>
      <c r="AC24" s="38">
        <v>191</v>
      </c>
      <c r="AD24" s="38">
        <v>41</v>
      </c>
      <c r="AE24" s="38">
        <v>29</v>
      </c>
      <c r="AF24" s="38">
        <v>83</v>
      </c>
      <c r="AG24" s="38">
        <v>57</v>
      </c>
      <c r="AH24" s="38">
        <v>55</v>
      </c>
      <c r="AI24" s="38">
        <v>53</v>
      </c>
      <c r="AJ24" s="38">
        <v>60</v>
      </c>
      <c r="AK24" s="38">
        <v>48</v>
      </c>
      <c r="AL24" s="38">
        <v>37</v>
      </c>
      <c r="AM24" s="38">
        <v>33</v>
      </c>
      <c r="AN24" s="38">
        <v>89</v>
      </c>
      <c r="AO24" s="38">
        <v>54</v>
      </c>
      <c r="AP24" s="38">
        <v>7</v>
      </c>
      <c r="AQ24" s="38">
        <v>9</v>
      </c>
      <c r="AR24" s="38">
        <v>10</v>
      </c>
      <c r="AS24" s="38">
        <v>12</v>
      </c>
      <c r="AT24" s="38">
        <v>12</v>
      </c>
      <c r="AU24" s="38">
        <v>6</v>
      </c>
      <c r="AV24" s="38">
        <v>46</v>
      </c>
      <c r="AW24" s="38">
        <v>43</v>
      </c>
      <c r="AX24" s="38">
        <v>13</v>
      </c>
      <c r="AY24" s="38">
        <v>13</v>
      </c>
      <c r="AZ24" s="38">
        <v>8</v>
      </c>
      <c r="BA24" s="38">
        <v>3</v>
      </c>
      <c r="BB24" s="38">
        <v>3</v>
      </c>
      <c r="BC24" s="38">
        <v>5</v>
      </c>
      <c r="BD24" s="38">
        <v>6</v>
      </c>
      <c r="BE24" s="38">
        <v>14</v>
      </c>
      <c r="BF24" s="87">
        <f t="shared" si="1"/>
        <v>133</v>
      </c>
      <c r="BG24" s="87">
        <f t="shared" si="0"/>
        <v>93</v>
      </c>
    </row>
    <row r="25" spans="1:59" ht="12.6" x14ac:dyDescent="0.25">
      <c r="A25" s="39" t="s">
        <v>596</v>
      </c>
      <c r="B25" s="40">
        <v>167156</v>
      </c>
      <c r="C25" s="40">
        <v>97265</v>
      </c>
      <c r="D25" s="40">
        <v>3217</v>
      </c>
      <c r="E25" s="40">
        <v>1054</v>
      </c>
      <c r="F25" s="40">
        <v>515</v>
      </c>
      <c r="G25" s="40">
        <v>115</v>
      </c>
      <c r="H25" s="40">
        <v>331</v>
      </c>
      <c r="I25" s="40">
        <v>102</v>
      </c>
      <c r="J25" s="40">
        <v>285</v>
      </c>
      <c r="K25" s="40">
        <v>105</v>
      </c>
      <c r="L25" s="40">
        <v>3988</v>
      </c>
      <c r="M25" s="40">
        <v>816</v>
      </c>
      <c r="N25" s="40">
        <v>115</v>
      </c>
      <c r="O25" s="40">
        <v>29</v>
      </c>
      <c r="P25" s="40">
        <v>66</v>
      </c>
      <c r="Q25" s="40">
        <v>34</v>
      </c>
      <c r="R25" s="40">
        <v>4</v>
      </c>
      <c r="S25" s="40">
        <v>2</v>
      </c>
      <c r="T25" s="40">
        <v>38</v>
      </c>
      <c r="U25" s="40">
        <v>5</v>
      </c>
      <c r="V25" s="40">
        <v>99</v>
      </c>
      <c r="W25" s="40">
        <v>31</v>
      </c>
      <c r="X25" s="40">
        <v>47</v>
      </c>
      <c r="Y25" s="40">
        <v>10</v>
      </c>
      <c r="Z25" s="40">
        <v>965</v>
      </c>
      <c r="AA25" s="40">
        <v>194</v>
      </c>
      <c r="AB25" s="40">
        <v>1459</v>
      </c>
      <c r="AC25" s="40">
        <v>501</v>
      </c>
      <c r="AD25" s="40">
        <v>12461</v>
      </c>
      <c r="AE25" s="40">
        <v>9451</v>
      </c>
      <c r="AF25" s="40">
        <v>35927</v>
      </c>
      <c r="AG25" s="40">
        <v>66026</v>
      </c>
      <c r="AH25" s="40">
        <v>104643</v>
      </c>
      <c r="AI25" s="40">
        <v>17497</v>
      </c>
      <c r="AJ25" s="40">
        <v>371</v>
      </c>
      <c r="AK25" s="40">
        <v>108</v>
      </c>
      <c r="AL25" s="40">
        <v>388</v>
      </c>
      <c r="AM25" s="40">
        <v>85</v>
      </c>
      <c r="AN25" s="40">
        <v>559</v>
      </c>
      <c r="AO25" s="40">
        <v>256</v>
      </c>
      <c r="AP25" s="40">
        <v>35</v>
      </c>
      <c r="AQ25" s="40">
        <v>21</v>
      </c>
      <c r="AR25" s="40">
        <v>97</v>
      </c>
      <c r="AS25" s="40">
        <v>22</v>
      </c>
      <c r="AT25" s="40">
        <v>55</v>
      </c>
      <c r="AU25" s="40">
        <v>21</v>
      </c>
      <c r="AV25" s="40">
        <v>252</v>
      </c>
      <c r="AW25" s="40">
        <v>75</v>
      </c>
      <c r="AX25" s="40">
        <v>97</v>
      </c>
      <c r="AY25" s="40">
        <v>263</v>
      </c>
      <c r="AZ25" s="40">
        <v>14</v>
      </c>
      <c r="BA25" s="40">
        <v>9</v>
      </c>
      <c r="BB25" s="40">
        <v>21</v>
      </c>
      <c r="BC25" s="40">
        <v>18</v>
      </c>
      <c r="BD25" s="40">
        <v>9</v>
      </c>
      <c r="BE25" s="40">
        <v>12</v>
      </c>
      <c r="BF25" s="40">
        <f t="shared" si="1"/>
        <v>1098</v>
      </c>
      <c r="BG25" s="40">
        <f t="shared" si="0"/>
        <v>403</v>
      </c>
    </row>
    <row r="26" spans="1:59" ht="12.6" x14ac:dyDescent="0.25">
      <c r="A26" s="39" t="s">
        <v>597</v>
      </c>
      <c r="B26" s="40">
        <v>6302</v>
      </c>
      <c r="C26" s="40">
        <v>19705</v>
      </c>
      <c r="D26" s="40">
        <v>1441</v>
      </c>
      <c r="E26" s="40">
        <v>1185</v>
      </c>
      <c r="F26" s="40">
        <v>46</v>
      </c>
      <c r="G26" s="40">
        <v>74</v>
      </c>
      <c r="H26" s="40">
        <v>37</v>
      </c>
      <c r="I26" s="40">
        <v>102</v>
      </c>
      <c r="J26" s="40">
        <v>35</v>
      </c>
      <c r="K26" s="40">
        <v>54</v>
      </c>
      <c r="L26" s="40">
        <v>622</v>
      </c>
      <c r="M26" s="40">
        <v>1977</v>
      </c>
      <c r="N26" s="40">
        <v>16</v>
      </c>
      <c r="O26" s="40">
        <v>35</v>
      </c>
      <c r="P26" s="40">
        <v>5</v>
      </c>
      <c r="Q26" s="40">
        <v>9</v>
      </c>
      <c r="R26" s="40">
        <v>2</v>
      </c>
      <c r="S26" s="40">
        <v>1</v>
      </c>
      <c r="T26" s="40">
        <v>7</v>
      </c>
      <c r="U26" s="40">
        <v>8</v>
      </c>
      <c r="V26" s="40">
        <v>2</v>
      </c>
      <c r="W26" s="40">
        <v>14</v>
      </c>
      <c r="X26" s="40">
        <v>8</v>
      </c>
      <c r="Y26" s="40">
        <v>14</v>
      </c>
      <c r="Z26" s="40">
        <v>351</v>
      </c>
      <c r="AA26" s="40">
        <v>786</v>
      </c>
      <c r="AB26" s="40">
        <v>1977</v>
      </c>
      <c r="AC26" s="40">
        <v>2091</v>
      </c>
      <c r="AD26" s="40">
        <v>612</v>
      </c>
      <c r="AE26" s="40">
        <v>4565</v>
      </c>
      <c r="AF26" s="40">
        <v>68</v>
      </c>
      <c r="AG26" s="40">
        <v>1978</v>
      </c>
      <c r="AH26" s="40">
        <v>194</v>
      </c>
      <c r="AI26" s="40">
        <v>1622</v>
      </c>
      <c r="AJ26" s="40">
        <v>34</v>
      </c>
      <c r="AK26" s="40">
        <v>175</v>
      </c>
      <c r="AL26" s="40">
        <v>78</v>
      </c>
      <c r="AM26" s="40">
        <v>143</v>
      </c>
      <c r="AN26" s="40">
        <v>104</v>
      </c>
      <c r="AO26" s="40">
        <v>112</v>
      </c>
      <c r="AP26" s="40">
        <v>11</v>
      </c>
      <c r="AQ26" s="40">
        <v>8</v>
      </c>
      <c r="AR26" s="40">
        <v>5</v>
      </c>
      <c r="AS26" s="40">
        <v>9</v>
      </c>
      <c r="AT26" s="40">
        <v>5</v>
      </c>
      <c r="AU26" s="40">
        <v>11</v>
      </c>
      <c r="AV26" s="40">
        <v>36</v>
      </c>
      <c r="AW26" s="40">
        <v>56</v>
      </c>
      <c r="AX26" s="40">
        <v>16</v>
      </c>
      <c r="AY26" s="40">
        <v>3129</v>
      </c>
      <c r="AZ26" s="40">
        <v>2</v>
      </c>
      <c r="BA26" s="40">
        <v>4</v>
      </c>
      <c r="BB26" s="40">
        <v>3</v>
      </c>
      <c r="BC26" s="40">
        <v>5</v>
      </c>
      <c r="BD26" s="40">
        <v>2</v>
      </c>
      <c r="BE26" s="40">
        <v>7</v>
      </c>
      <c r="BF26" s="40">
        <f t="shared" si="1"/>
        <v>583</v>
      </c>
      <c r="BG26" s="40">
        <f t="shared" si="0"/>
        <v>1531</v>
      </c>
    </row>
  </sheetData>
  <mergeCells count="30">
    <mergeCell ref="T3:U3"/>
    <mergeCell ref="V3:W3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AH3:AI3"/>
    <mergeCell ref="BF3:BG3"/>
    <mergeCell ref="AJ3:AK3"/>
    <mergeCell ref="AL3:AM3"/>
    <mergeCell ref="AN3:AO3"/>
    <mergeCell ref="AP3:AQ3"/>
    <mergeCell ref="BD3:BE3"/>
    <mergeCell ref="AV3:AW3"/>
    <mergeCell ref="AX3:AY3"/>
    <mergeCell ref="AZ3:BA3"/>
    <mergeCell ref="BB3:BC3"/>
  </mergeCells>
  <phoneticPr fontId="9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workbookViewId="0">
      <pane xSplit="2" ySplit="4" topLeftCell="C5" activePane="bottomRight" state="frozen"/>
      <selection activeCell="AG1" sqref="AG1:AG65536"/>
      <selection pane="topRight" activeCell="AG1" sqref="AG1:AG65536"/>
      <selection pane="bottomLeft" activeCell="AG1" sqref="AG1:AG6553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6" width="9.42578125" customWidth="1"/>
    <col min="17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3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3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3" ht="12.6" x14ac:dyDescent="0.25">
      <c r="A3" s="7" t="s">
        <v>720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721</v>
      </c>
      <c r="AE3" s="113"/>
    </row>
    <row r="4" spans="1:33" s="9" customFormat="1" ht="15.75" customHeight="1" x14ac:dyDescent="0.25">
      <c r="A4" s="118" t="s">
        <v>722</v>
      </c>
      <c r="B4" s="119"/>
      <c r="C4" s="2" t="s">
        <v>723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724</v>
      </c>
      <c r="K4" s="2" t="s">
        <v>725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726</v>
      </c>
      <c r="Q4" s="2" t="s">
        <v>727</v>
      </c>
      <c r="R4" s="2" t="s">
        <v>728</v>
      </c>
      <c r="S4" s="2" t="s">
        <v>729</v>
      </c>
      <c r="T4" s="15" t="s">
        <v>61</v>
      </c>
      <c r="U4" s="8" t="s">
        <v>730</v>
      </c>
      <c r="V4" s="8" t="s">
        <v>731</v>
      </c>
      <c r="W4" s="8" t="s">
        <v>732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3" s="9" customFormat="1" ht="21.15" customHeight="1" x14ac:dyDescent="0.25">
      <c r="A5" s="120"/>
      <c r="B5" s="121"/>
      <c r="C5" s="10" t="s">
        <v>733</v>
      </c>
      <c r="D5" s="10" t="s">
        <v>734</v>
      </c>
      <c r="E5" s="10" t="s">
        <v>735</v>
      </c>
      <c r="F5" s="10" t="s">
        <v>736</v>
      </c>
      <c r="G5" s="10" t="s">
        <v>737</v>
      </c>
      <c r="H5" s="10" t="s">
        <v>738</v>
      </c>
      <c r="I5" s="10" t="s">
        <v>739</v>
      </c>
      <c r="J5" s="10" t="s">
        <v>740</v>
      </c>
      <c r="K5" s="10" t="s">
        <v>741</v>
      </c>
      <c r="L5" s="10" t="s">
        <v>742</v>
      </c>
      <c r="M5" s="10" t="s">
        <v>743</v>
      </c>
      <c r="N5" s="10" t="s">
        <v>744</v>
      </c>
      <c r="O5" s="10" t="s">
        <v>745</v>
      </c>
      <c r="P5" s="10" t="s">
        <v>746</v>
      </c>
      <c r="Q5" s="10" t="s">
        <v>747</v>
      </c>
      <c r="R5" s="10" t="s">
        <v>748</v>
      </c>
      <c r="S5" s="10" t="s">
        <v>749</v>
      </c>
      <c r="T5" s="11" t="s">
        <v>750</v>
      </c>
      <c r="U5" s="11" t="s">
        <v>751</v>
      </c>
      <c r="V5" s="11" t="s">
        <v>752</v>
      </c>
      <c r="W5" s="11" t="s">
        <v>753</v>
      </c>
      <c r="X5" s="11" t="s">
        <v>754</v>
      </c>
      <c r="Y5" s="11" t="s">
        <v>755</v>
      </c>
      <c r="Z5" s="11" t="s">
        <v>756</v>
      </c>
      <c r="AA5" s="11" t="s">
        <v>757</v>
      </c>
      <c r="AB5" s="11" t="s">
        <v>758</v>
      </c>
      <c r="AC5" s="11" t="s">
        <v>759</v>
      </c>
      <c r="AD5" s="11" t="s">
        <v>760</v>
      </c>
      <c r="AE5" s="11" t="s">
        <v>761</v>
      </c>
    </row>
    <row r="6" spans="1:33" ht="12.6" x14ac:dyDescent="0.25">
      <c r="A6" s="122" t="s">
        <v>762</v>
      </c>
      <c r="B6" s="138"/>
      <c r="C6" s="16">
        <v>268670</v>
      </c>
      <c r="D6" s="16">
        <v>9327</v>
      </c>
      <c r="E6" s="16">
        <v>819</v>
      </c>
      <c r="F6" s="16">
        <v>607</v>
      </c>
      <c r="G6" s="16">
        <v>509</v>
      </c>
      <c r="H6" s="16">
        <v>8211</v>
      </c>
      <c r="I6" s="16">
        <v>221</v>
      </c>
      <c r="J6" s="16">
        <v>119</v>
      </c>
      <c r="K6" s="16">
        <v>8</v>
      </c>
      <c r="L6" s="16">
        <v>58</v>
      </c>
      <c r="M6" s="16">
        <v>162</v>
      </c>
      <c r="N6" s="16">
        <v>89</v>
      </c>
      <c r="O6" s="16">
        <v>1898</v>
      </c>
      <c r="P6" s="16">
        <v>5857</v>
      </c>
      <c r="Q6" s="16">
        <v>21113</v>
      </c>
      <c r="R6" s="16">
        <v>93176</v>
      </c>
      <c r="S6" s="16">
        <v>119049</v>
      </c>
      <c r="T6" s="17">
        <v>661</v>
      </c>
      <c r="U6" s="17">
        <v>679</v>
      </c>
      <c r="V6" s="17">
        <v>908</v>
      </c>
      <c r="W6" s="17">
        <v>81</v>
      </c>
      <c r="X6" s="17">
        <v>147</v>
      </c>
      <c r="Y6" s="17">
        <v>99</v>
      </c>
      <c r="Z6" s="17">
        <v>442</v>
      </c>
      <c r="AA6" s="17">
        <v>1359</v>
      </c>
      <c r="AB6" s="17">
        <v>31</v>
      </c>
      <c r="AC6" s="17">
        <v>57</v>
      </c>
      <c r="AD6" s="17">
        <v>46</v>
      </c>
      <c r="AE6" s="17">
        <v>2937</v>
      </c>
      <c r="AG6" s="88"/>
    </row>
    <row r="7" spans="1:33" ht="12.6" x14ac:dyDescent="0.25">
      <c r="A7" s="23" t="s">
        <v>120</v>
      </c>
      <c r="B7" s="24" t="s">
        <v>64</v>
      </c>
      <c r="C7" s="18">
        <v>220471</v>
      </c>
      <c r="D7" s="18">
        <v>4200</v>
      </c>
      <c r="E7" s="18">
        <v>314</v>
      </c>
      <c r="F7" s="18">
        <v>190</v>
      </c>
      <c r="G7" s="18">
        <v>212</v>
      </c>
      <c r="H7" s="18">
        <v>2402</v>
      </c>
      <c r="I7" s="18">
        <v>73</v>
      </c>
      <c r="J7" s="18">
        <v>54</v>
      </c>
      <c r="K7" s="18">
        <v>7</v>
      </c>
      <c r="L7" s="18">
        <v>29</v>
      </c>
      <c r="M7" s="18">
        <v>74</v>
      </c>
      <c r="N7" s="18">
        <v>32</v>
      </c>
      <c r="O7" s="18">
        <v>726</v>
      </c>
      <c r="P7" s="18">
        <v>3250</v>
      </c>
      <c r="Q7" s="18">
        <v>18568</v>
      </c>
      <c r="R7" s="18">
        <v>75810</v>
      </c>
      <c r="S7" s="18">
        <v>110161</v>
      </c>
      <c r="T7" s="19">
        <v>255</v>
      </c>
      <c r="U7" s="19">
        <v>195</v>
      </c>
      <c r="V7" s="19">
        <v>377</v>
      </c>
      <c r="W7" s="19">
        <v>26</v>
      </c>
      <c r="X7" s="19">
        <v>92</v>
      </c>
      <c r="Y7" s="19">
        <v>39</v>
      </c>
      <c r="Z7" s="19">
        <v>177</v>
      </c>
      <c r="AA7" s="19">
        <v>1196</v>
      </c>
      <c r="AB7" s="19">
        <v>21</v>
      </c>
      <c r="AC7" s="19">
        <v>30</v>
      </c>
      <c r="AD7" s="19">
        <v>32</v>
      </c>
      <c r="AE7" s="19">
        <v>1929</v>
      </c>
      <c r="AG7" s="88"/>
    </row>
    <row r="8" spans="1:33" ht="12.6" x14ac:dyDescent="0.25">
      <c r="A8" s="13" t="s">
        <v>65</v>
      </c>
      <c r="B8" s="57" t="s">
        <v>66</v>
      </c>
      <c r="C8" s="16">
        <v>38761</v>
      </c>
      <c r="D8" s="16">
        <v>710</v>
      </c>
      <c r="E8" s="16">
        <v>82</v>
      </c>
      <c r="F8" s="16">
        <v>27</v>
      </c>
      <c r="G8" s="16">
        <v>75</v>
      </c>
      <c r="H8" s="16">
        <v>465</v>
      </c>
      <c r="I8" s="16">
        <v>13</v>
      </c>
      <c r="J8" s="16">
        <v>9</v>
      </c>
      <c r="K8" s="16">
        <v>1</v>
      </c>
      <c r="L8" s="16">
        <v>1</v>
      </c>
      <c r="M8" s="16">
        <v>6</v>
      </c>
      <c r="N8" s="16">
        <v>3</v>
      </c>
      <c r="O8" s="16">
        <v>258</v>
      </c>
      <c r="P8" s="16">
        <v>856</v>
      </c>
      <c r="Q8" s="16">
        <v>2698</v>
      </c>
      <c r="R8" s="16">
        <v>13845</v>
      </c>
      <c r="S8" s="16">
        <v>18447</v>
      </c>
      <c r="T8" s="17">
        <v>88</v>
      </c>
      <c r="U8" s="17">
        <v>46</v>
      </c>
      <c r="V8" s="17">
        <v>56</v>
      </c>
      <c r="W8" s="17">
        <v>10</v>
      </c>
      <c r="X8" s="17">
        <v>24</v>
      </c>
      <c r="Y8" s="17">
        <v>19</v>
      </c>
      <c r="Z8" s="17">
        <v>35</v>
      </c>
      <c r="AA8" s="17">
        <v>193</v>
      </c>
      <c r="AB8" s="17">
        <v>0</v>
      </c>
      <c r="AC8" s="17">
        <v>3</v>
      </c>
      <c r="AD8" s="17">
        <v>12</v>
      </c>
      <c r="AE8" s="17">
        <v>779</v>
      </c>
      <c r="AG8" s="88"/>
    </row>
    <row r="9" spans="1:33" s="58" customFormat="1" ht="12.6" x14ac:dyDescent="0.25">
      <c r="A9" s="13" t="s">
        <v>67</v>
      </c>
      <c r="B9" s="57" t="s">
        <v>68</v>
      </c>
      <c r="C9" s="16">
        <v>3025</v>
      </c>
      <c r="D9" s="16">
        <v>49</v>
      </c>
      <c r="E9" s="16">
        <v>1</v>
      </c>
      <c r="F9" s="16">
        <v>0</v>
      </c>
      <c r="G9" s="16">
        <v>1</v>
      </c>
      <c r="H9" s="16">
        <v>33</v>
      </c>
      <c r="I9" s="16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25</v>
      </c>
      <c r="Q9" s="16">
        <v>103</v>
      </c>
      <c r="R9" s="16">
        <v>1394</v>
      </c>
      <c r="S9" s="16">
        <v>1272</v>
      </c>
      <c r="T9" s="17">
        <v>6</v>
      </c>
      <c r="U9" s="17">
        <v>1</v>
      </c>
      <c r="V9" s="17">
        <v>5</v>
      </c>
      <c r="W9" s="17">
        <v>0</v>
      </c>
      <c r="X9" s="17">
        <v>15</v>
      </c>
      <c r="Y9" s="17">
        <v>1</v>
      </c>
      <c r="Z9" s="17">
        <v>3</v>
      </c>
      <c r="AA9" s="17">
        <v>83</v>
      </c>
      <c r="AB9" s="17">
        <v>0</v>
      </c>
      <c r="AC9" s="17">
        <v>0</v>
      </c>
      <c r="AD9" s="17">
        <v>0</v>
      </c>
      <c r="AE9" s="17">
        <v>30</v>
      </c>
      <c r="AG9" s="88"/>
    </row>
    <row r="10" spans="1:33" ht="12.6" x14ac:dyDescent="0.25">
      <c r="A10" s="13" t="s">
        <v>70</v>
      </c>
      <c r="B10" s="57" t="s">
        <v>71</v>
      </c>
      <c r="C10" s="16">
        <v>50273</v>
      </c>
      <c r="D10" s="16">
        <v>389</v>
      </c>
      <c r="E10" s="16">
        <v>41</v>
      </c>
      <c r="F10" s="16">
        <v>8</v>
      </c>
      <c r="G10" s="16">
        <v>13</v>
      </c>
      <c r="H10" s="16">
        <v>301</v>
      </c>
      <c r="I10" s="16">
        <v>4</v>
      </c>
      <c r="J10" s="16">
        <v>1</v>
      </c>
      <c r="K10" s="16">
        <v>4</v>
      </c>
      <c r="L10" s="16">
        <v>5</v>
      </c>
      <c r="M10" s="16">
        <v>3</v>
      </c>
      <c r="N10" s="16">
        <v>13</v>
      </c>
      <c r="O10" s="16">
        <v>32</v>
      </c>
      <c r="P10" s="16">
        <v>589</v>
      </c>
      <c r="Q10" s="16">
        <v>4084</v>
      </c>
      <c r="R10" s="16">
        <v>18903</v>
      </c>
      <c r="S10" s="16">
        <v>25337</v>
      </c>
      <c r="T10" s="17">
        <v>36</v>
      </c>
      <c r="U10" s="17">
        <v>14</v>
      </c>
      <c r="V10" s="17">
        <v>81</v>
      </c>
      <c r="W10" s="17">
        <v>3</v>
      </c>
      <c r="X10" s="17">
        <v>7</v>
      </c>
      <c r="Y10" s="17">
        <v>5</v>
      </c>
      <c r="Z10" s="17">
        <v>37</v>
      </c>
      <c r="AA10" s="17">
        <v>77</v>
      </c>
      <c r="AB10" s="17">
        <v>5</v>
      </c>
      <c r="AC10" s="17">
        <v>4</v>
      </c>
      <c r="AD10" s="17">
        <v>3</v>
      </c>
      <c r="AE10" s="17">
        <v>274</v>
      </c>
      <c r="AG10" s="88"/>
    </row>
    <row r="11" spans="1:33" ht="12.6" x14ac:dyDescent="0.25">
      <c r="A11" s="13" t="s">
        <v>72</v>
      </c>
      <c r="B11" s="57" t="s">
        <v>73</v>
      </c>
      <c r="C11" s="16">
        <v>10410</v>
      </c>
      <c r="D11" s="16">
        <v>108</v>
      </c>
      <c r="E11" s="16">
        <v>5</v>
      </c>
      <c r="F11" s="16">
        <v>7</v>
      </c>
      <c r="G11" s="16">
        <v>1</v>
      </c>
      <c r="H11" s="16">
        <v>64</v>
      </c>
      <c r="I11" s="16">
        <v>0</v>
      </c>
      <c r="J11" s="16">
        <v>5</v>
      </c>
      <c r="K11" s="16">
        <v>0</v>
      </c>
      <c r="L11" s="16">
        <v>0</v>
      </c>
      <c r="M11" s="16">
        <v>1</v>
      </c>
      <c r="N11" s="16">
        <v>0</v>
      </c>
      <c r="O11" s="16">
        <v>11</v>
      </c>
      <c r="P11" s="16">
        <v>138</v>
      </c>
      <c r="Q11" s="16">
        <v>801</v>
      </c>
      <c r="R11" s="16">
        <v>5343</v>
      </c>
      <c r="S11" s="16">
        <v>3869</v>
      </c>
      <c r="T11" s="17">
        <v>6</v>
      </c>
      <c r="U11" s="17">
        <v>0</v>
      </c>
      <c r="V11" s="17">
        <v>6</v>
      </c>
      <c r="W11" s="17">
        <v>1</v>
      </c>
      <c r="X11" s="17">
        <v>5</v>
      </c>
      <c r="Y11" s="17">
        <v>0</v>
      </c>
      <c r="Z11" s="17">
        <v>3</v>
      </c>
      <c r="AA11" s="17">
        <v>11</v>
      </c>
      <c r="AB11" s="17">
        <v>0</v>
      </c>
      <c r="AC11" s="17">
        <v>0</v>
      </c>
      <c r="AD11" s="17">
        <v>0</v>
      </c>
      <c r="AE11" s="17">
        <v>25</v>
      </c>
      <c r="AG11" s="88"/>
    </row>
    <row r="12" spans="1:33" ht="12.6" x14ac:dyDescent="0.25">
      <c r="A12" s="13" t="s">
        <v>74</v>
      </c>
      <c r="B12" s="57" t="s">
        <v>75</v>
      </c>
      <c r="C12" s="16">
        <v>6068</v>
      </c>
      <c r="D12" s="16">
        <v>49</v>
      </c>
      <c r="E12" s="16">
        <v>5</v>
      </c>
      <c r="F12" s="16">
        <v>1</v>
      </c>
      <c r="G12" s="16">
        <v>1</v>
      </c>
      <c r="H12" s="16">
        <v>54</v>
      </c>
      <c r="I12" s="16">
        <v>0</v>
      </c>
      <c r="J12" s="16">
        <v>0</v>
      </c>
      <c r="K12" s="16">
        <v>0</v>
      </c>
      <c r="L12" s="16">
        <v>3</v>
      </c>
      <c r="M12" s="16">
        <v>0</v>
      </c>
      <c r="N12" s="16">
        <v>0</v>
      </c>
      <c r="O12" s="16">
        <v>10</v>
      </c>
      <c r="P12" s="16">
        <v>20</v>
      </c>
      <c r="Q12" s="16">
        <v>1132</v>
      </c>
      <c r="R12" s="16">
        <v>1051</v>
      </c>
      <c r="S12" s="16">
        <v>3707</v>
      </c>
      <c r="T12" s="17">
        <v>4</v>
      </c>
      <c r="U12" s="17">
        <v>0</v>
      </c>
      <c r="V12" s="17">
        <v>1</v>
      </c>
      <c r="W12" s="17">
        <v>0</v>
      </c>
      <c r="X12" s="17">
        <v>0</v>
      </c>
      <c r="Y12" s="17">
        <v>1</v>
      </c>
      <c r="Z12" s="17">
        <v>1</v>
      </c>
      <c r="AA12" s="17">
        <v>13</v>
      </c>
      <c r="AB12" s="17">
        <v>1</v>
      </c>
      <c r="AC12" s="17">
        <v>4</v>
      </c>
      <c r="AD12" s="17">
        <v>0</v>
      </c>
      <c r="AE12" s="17">
        <v>10</v>
      </c>
      <c r="AG12" s="88"/>
    </row>
    <row r="13" spans="1:33" ht="12.6" x14ac:dyDescent="0.25">
      <c r="A13" s="13" t="s">
        <v>76</v>
      </c>
      <c r="B13" s="57" t="s">
        <v>77</v>
      </c>
      <c r="C13" s="16">
        <v>17392</v>
      </c>
      <c r="D13" s="16">
        <v>194</v>
      </c>
      <c r="E13" s="16">
        <v>10</v>
      </c>
      <c r="F13" s="16">
        <v>2</v>
      </c>
      <c r="G13" s="16">
        <v>7</v>
      </c>
      <c r="H13" s="16">
        <v>71</v>
      </c>
      <c r="I13" s="16">
        <v>5</v>
      </c>
      <c r="J13" s="16">
        <v>0</v>
      </c>
      <c r="K13" s="16">
        <v>0</v>
      </c>
      <c r="L13" s="16">
        <v>0</v>
      </c>
      <c r="M13" s="16">
        <v>0</v>
      </c>
      <c r="N13" s="16">
        <v>2</v>
      </c>
      <c r="O13" s="16">
        <v>13</v>
      </c>
      <c r="P13" s="16">
        <v>76</v>
      </c>
      <c r="Q13" s="16">
        <v>1170</v>
      </c>
      <c r="R13" s="16">
        <v>5525</v>
      </c>
      <c r="S13" s="16">
        <v>10086</v>
      </c>
      <c r="T13" s="17">
        <v>8</v>
      </c>
      <c r="U13" s="17">
        <v>4</v>
      </c>
      <c r="V13" s="17">
        <v>28</v>
      </c>
      <c r="W13" s="17">
        <v>0</v>
      </c>
      <c r="X13" s="17">
        <v>0</v>
      </c>
      <c r="Y13" s="17">
        <v>2</v>
      </c>
      <c r="Z13" s="17">
        <v>7</v>
      </c>
      <c r="AA13" s="17">
        <v>109</v>
      </c>
      <c r="AB13" s="17">
        <v>0</v>
      </c>
      <c r="AC13" s="17">
        <v>1</v>
      </c>
      <c r="AD13" s="17">
        <v>1</v>
      </c>
      <c r="AE13" s="17">
        <v>71</v>
      </c>
      <c r="AG13" s="88"/>
    </row>
    <row r="14" spans="1:33" ht="12.6" x14ac:dyDescent="0.25">
      <c r="A14" s="13" t="s">
        <v>78</v>
      </c>
      <c r="B14" s="57" t="s">
        <v>79</v>
      </c>
      <c r="C14" s="16">
        <v>15216</v>
      </c>
      <c r="D14" s="16">
        <v>105</v>
      </c>
      <c r="E14" s="16">
        <v>8</v>
      </c>
      <c r="F14" s="16">
        <v>4</v>
      </c>
      <c r="G14" s="16">
        <v>3</v>
      </c>
      <c r="H14" s="16">
        <v>52</v>
      </c>
      <c r="I14" s="16">
        <v>2</v>
      </c>
      <c r="J14" s="16">
        <v>2</v>
      </c>
      <c r="K14" s="16">
        <v>0</v>
      </c>
      <c r="L14" s="16">
        <v>3</v>
      </c>
      <c r="M14" s="16">
        <v>0</v>
      </c>
      <c r="N14" s="16">
        <v>0</v>
      </c>
      <c r="O14" s="16">
        <v>11</v>
      </c>
      <c r="P14" s="16">
        <v>44</v>
      </c>
      <c r="Q14" s="16">
        <v>1140</v>
      </c>
      <c r="R14" s="16">
        <v>3159</v>
      </c>
      <c r="S14" s="16">
        <v>10525</v>
      </c>
      <c r="T14" s="17">
        <v>2</v>
      </c>
      <c r="U14" s="17">
        <v>7</v>
      </c>
      <c r="V14" s="17">
        <v>9</v>
      </c>
      <c r="W14" s="17">
        <v>0</v>
      </c>
      <c r="X14" s="17">
        <v>0</v>
      </c>
      <c r="Y14" s="17">
        <v>0</v>
      </c>
      <c r="Z14" s="17">
        <v>2</v>
      </c>
      <c r="AA14" s="17">
        <v>105</v>
      </c>
      <c r="AB14" s="17">
        <v>0</v>
      </c>
      <c r="AC14" s="17">
        <v>0</v>
      </c>
      <c r="AD14" s="17">
        <v>3</v>
      </c>
      <c r="AE14" s="17">
        <v>30</v>
      </c>
      <c r="AG14" s="88"/>
    </row>
    <row r="15" spans="1:33" ht="12.6" x14ac:dyDescent="0.25">
      <c r="A15" s="13" t="s">
        <v>80</v>
      </c>
      <c r="B15" s="57" t="s">
        <v>81</v>
      </c>
      <c r="C15" s="16">
        <v>3173</v>
      </c>
      <c r="D15" s="16">
        <v>74</v>
      </c>
      <c r="E15" s="16">
        <v>2</v>
      </c>
      <c r="F15" s="16">
        <v>0</v>
      </c>
      <c r="G15" s="16">
        <v>0</v>
      </c>
      <c r="H15" s="16">
        <v>33</v>
      </c>
      <c r="I15" s="16">
        <v>0</v>
      </c>
      <c r="J15" s="16">
        <v>0</v>
      </c>
      <c r="K15" s="16">
        <v>0</v>
      </c>
      <c r="L15" s="16">
        <v>0</v>
      </c>
      <c r="M15" s="16">
        <v>4</v>
      </c>
      <c r="N15" s="16">
        <v>0</v>
      </c>
      <c r="O15" s="16">
        <v>4</v>
      </c>
      <c r="P15" s="16">
        <v>39</v>
      </c>
      <c r="Q15" s="16">
        <v>290</v>
      </c>
      <c r="R15" s="16">
        <v>836</v>
      </c>
      <c r="S15" s="16">
        <v>1774</v>
      </c>
      <c r="T15" s="17">
        <v>3</v>
      </c>
      <c r="U15" s="17">
        <v>0</v>
      </c>
      <c r="V15" s="17">
        <v>8</v>
      </c>
      <c r="W15" s="17">
        <v>0</v>
      </c>
      <c r="X15" s="17">
        <v>0</v>
      </c>
      <c r="Y15" s="17">
        <v>1</v>
      </c>
      <c r="Z15" s="17">
        <v>1</v>
      </c>
      <c r="AA15" s="17">
        <v>86</v>
      </c>
      <c r="AB15" s="17">
        <v>1</v>
      </c>
      <c r="AC15" s="17">
        <v>0</v>
      </c>
      <c r="AD15" s="17">
        <v>1</v>
      </c>
      <c r="AE15" s="17">
        <v>16</v>
      </c>
      <c r="AG15" s="88"/>
    </row>
    <row r="16" spans="1:33" ht="12.6" x14ac:dyDescent="0.25">
      <c r="A16" s="13" t="s">
        <v>82</v>
      </c>
      <c r="B16" s="57" t="s">
        <v>83</v>
      </c>
      <c r="C16" s="16">
        <v>11083</v>
      </c>
      <c r="D16" s="16">
        <v>54</v>
      </c>
      <c r="E16" s="16">
        <v>15</v>
      </c>
      <c r="F16" s="16">
        <v>9</v>
      </c>
      <c r="G16" s="16">
        <v>10</v>
      </c>
      <c r="H16" s="16">
        <v>22</v>
      </c>
      <c r="I16" s="16">
        <v>3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127</v>
      </c>
      <c r="P16" s="16">
        <v>16</v>
      </c>
      <c r="Q16" s="16">
        <v>887</v>
      </c>
      <c r="R16" s="16">
        <v>4881</v>
      </c>
      <c r="S16" s="16">
        <v>4920</v>
      </c>
      <c r="T16" s="17">
        <v>1</v>
      </c>
      <c r="U16" s="17">
        <v>1</v>
      </c>
      <c r="V16" s="17">
        <v>2</v>
      </c>
      <c r="W16" s="17">
        <v>3</v>
      </c>
      <c r="X16" s="17">
        <v>0</v>
      </c>
      <c r="Y16" s="17">
        <v>0</v>
      </c>
      <c r="Z16" s="17">
        <v>3</v>
      </c>
      <c r="AA16" s="17">
        <v>109</v>
      </c>
      <c r="AB16" s="17">
        <v>0</v>
      </c>
      <c r="AC16" s="17">
        <v>0</v>
      </c>
      <c r="AD16" s="17">
        <v>0</v>
      </c>
      <c r="AE16" s="17">
        <v>20</v>
      </c>
      <c r="AG16" s="88"/>
    </row>
    <row r="17" spans="1:33" ht="12.6" x14ac:dyDescent="0.25">
      <c r="A17" s="13" t="s">
        <v>84</v>
      </c>
      <c r="B17" s="57" t="s">
        <v>85</v>
      </c>
      <c r="C17" s="16">
        <v>4365</v>
      </c>
      <c r="D17" s="16">
        <v>56</v>
      </c>
      <c r="E17" s="16">
        <v>5</v>
      </c>
      <c r="F17" s="16">
        <v>0</v>
      </c>
      <c r="G17" s="16">
        <v>5</v>
      </c>
      <c r="H17" s="16">
        <v>8</v>
      </c>
      <c r="I17" s="16">
        <v>2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4</v>
      </c>
      <c r="P17" s="16">
        <v>80</v>
      </c>
      <c r="Q17" s="16">
        <v>464</v>
      </c>
      <c r="R17" s="16">
        <v>1293</v>
      </c>
      <c r="S17" s="16">
        <v>2374</v>
      </c>
      <c r="T17" s="17">
        <v>3</v>
      </c>
      <c r="U17" s="17">
        <v>1</v>
      </c>
      <c r="V17" s="17">
        <v>3</v>
      </c>
      <c r="W17" s="17">
        <v>0</v>
      </c>
      <c r="X17" s="17">
        <v>1</v>
      </c>
      <c r="Y17" s="17">
        <v>0</v>
      </c>
      <c r="Z17" s="17">
        <v>1</v>
      </c>
      <c r="AA17" s="17">
        <v>51</v>
      </c>
      <c r="AB17" s="17">
        <v>0</v>
      </c>
      <c r="AC17" s="17">
        <v>0</v>
      </c>
      <c r="AD17" s="17">
        <v>0</v>
      </c>
      <c r="AE17" s="17">
        <v>13</v>
      </c>
      <c r="AG17" s="88"/>
    </row>
    <row r="18" spans="1:33" ht="12.6" x14ac:dyDescent="0.25">
      <c r="A18" s="13" t="s">
        <v>86</v>
      </c>
      <c r="B18" s="57" t="s">
        <v>87</v>
      </c>
      <c r="C18" s="16">
        <v>14850</v>
      </c>
      <c r="D18" s="16">
        <v>59</v>
      </c>
      <c r="E18" s="16">
        <v>1</v>
      </c>
      <c r="F18" s="16">
        <v>7</v>
      </c>
      <c r="G18" s="16">
        <v>7</v>
      </c>
      <c r="H18" s="16">
        <v>43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1</v>
      </c>
      <c r="O18" s="16">
        <v>9</v>
      </c>
      <c r="P18" s="16">
        <v>35</v>
      </c>
      <c r="Q18" s="16">
        <v>897</v>
      </c>
      <c r="R18" s="16">
        <v>3019</v>
      </c>
      <c r="S18" s="16">
        <v>10660</v>
      </c>
      <c r="T18" s="17">
        <v>5</v>
      </c>
      <c r="U18" s="17">
        <v>9</v>
      </c>
      <c r="V18" s="17">
        <v>7</v>
      </c>
      <c r="W18" s="17">
        <v>0</v>
      </c>
      <c r="X18" s="17">
        <v>11</v>
      </c>
      <c r="Y18" s="17">
        <v>0</v>
      </c>
      <c r="Z18" s="17">
        <v>0</v>
      </c>
      <c r="AA18" s="17">
        <v>62</v>
      </c>
      <c r="AB18" s="17">
        <v>0</v>
      </c>
      <c r="AC18" s="17">
        <v>0</v>
      </c>
      <c r="AD18" s="17">
        <v>2</v>
      </c>
      <c r="AE18" s="17">
        <v>16</v>
      </c>
      <c r="AG18" s="88"/>
    </row>
    <row r="19" spans="1:33" s="58" customFormat="1" ht="12.6" x14ac:dyDescent="0.25">
      <c r="A19" s="13" t="s">
        <v>88</v>
      </c>
      <c r="B19" s="57" t="s">
        <v>89</v>
      </c>
      <c r="C19" s="16">
        <v>12465</v>
      </c>
      <c r="D19" s="16">
        <v>225</v>
      </c>
      <c r="E19" s="16">
        <v>31</v>
      </c>
      <c r="F19" s="16">
        <v>25</v>
      </c>
      <c r="G19" s="16">
        <v>11</v>
      </c>
      <c r="H19" s="16">
        <v>77</v>
      </c>
      <c r="I19" s="16">
        <v>25</v>
      </c>
      <c r="J19" s="16">
        <v>13</v>
      </c>
      <c r="K19" s="16">
        <v>0</v>
      </c>
      <c r="L19" s="16">
        <v>0</v>
      </c>
      <c r="M19" s="16">
        <v>12</v>
      </c>
      <c r="N19" s="16">
        <v>0</v>
      </c>
      <c r="O19" s="16">
        <v>15</v>
      </c>
      <c r="P19" s="16">
        <v>100</v>
      </c>
      <c r="Q19" s="16">
        <v>1738</v>
      </c>
      <c r="R19" s="16">
        <v>4011</v>
      </c>
      <c r="S19" s="16">
        <v>5830</v>
      </c>
      <c r="T19" s="17">
        <v>11</v>
      </c>
      <c r="U19" s="17">
        <v>19</v>
      </c>
      <c r="V19" s="17">
        <v>15</v>
      </c>
      <c r="W19" s="17">
        <v>0</v>
      </c>
      <c r="X19" s="17">
        <v>17</v>
      </c>
      <c r="Y19" s="17">
        <v>3</v>
      </c>
      <c r="Z19" s="17">
        <v>12</v>
      </c>
      <c r="AA19" s="17">
        <v>79</v>
      </c>
      <c r="AB19" s="17">
        <v>2</v>
      </c>
      <c r="AC19" s="17">
        <v>4</v>
      </c>
      <c r="AD19" s="17">
        <v>1</v>
      </c>
      <c r="AE19" s="17">
        <v>189</v>
      </c>
      <c r="AG19" s="88"/>
    </row>
    <row r="20" spans="1:33" ht="12.6" x14ac:dyDescent="0.25">
      <c r="A20" s="13" t="s">
        <v>90</v>
      </c>
      <c r="B20" s="57" t="s">
        <v>91</v>
      </c>
      <c r="C20" s="16">
        <v>5281</v>
      </c>
      <c r="D20" s="16">
        <v>82</v>
      </c>
      <c r="E20" s="16">
        <v>3</v>
      </c>
      <c r="F20" s="16">
        <v>1</v>
      </c>
      <c r="G20" s="16">
        <v>8</v>
      </c>
      <c r="H20" s="16">
        <v>46</v>
      </c>
      <c r="I20" s="16">
        <v>0</v>
      </c>
      <c r="J20" s="16">
        <v>7</v>
      </c>
      <c r="K20" s="16">
        <v>0</v>
      </c>
      <c r="L20" s="16">
        <v>0</v>
      </c>
      <c r="M20" s="16">
        <v>5</v>
      </c>
      <c r="N20" s="16">
        <v>1</v>
      </c>
      <c r="O20" s="16">
        <v>4</v>
      </c>
      <c r="P20" s="16">
        <v>90</v>
      </c>
      <c r="Q20" s="16">
        <v>1077</v>
      </c>
      <c r="R20" s="16">
        <v>1889</v>
      </c>
      <c r="S20" s="16">
        <v>1890</v>
      </c>
      <c r="T20" s="17">
        <v>8</v>
      </c>
      <c r="U20" s="17">
        <v>2</v>
      </c>
      <c r="V20" s="17">
        <v>7</v>
      </c>
      <c r="W20" s="17">
        <v>0</v>
      </c>
      <c r="X20" s="17">
        <v>1</v>
      </c>
      <c r="Y20" s="17">
        <v>0</v>
      </c>
      <c r="Z20" s="17">
        <v>3</v>
      </c>
      <c r="AA20" s="17">
        <v>82</v>
      </c>
      <c r="AB20" s="17">
        <v>0</v>
      </c>
      <c r="AC20" s="17">
        <v>11</v>
      </c>
      <c r="AD20" s="17">
        <v>1</v>
      </c>
      <c r="AE20" s="17">
        <v>63</v>
      </c>
      <c r="AG20" s="88"/>
    </row>
    <row r="21" spans="1:33" ht="12.6" x14ac:dyDescent="0.25">
      <c r="A21" s="13" t="s">
        <v>92</v>
      </c>
      <c r="B21" s="57" t="s">
        <v>93</v>
      </c>
      <c r="C21" s="16">
        <v>561</v>
      </c>
      <c r="D21" s="16">
        <v>63</v>
      </c>
      <c r="E21" s="16">
        <v>1</v>
      </c>
      <c r="F21" s="16">
        <v>2</v>
      </c>
      <c r="G21" s="16">
        <v>1</v>
      </c>
      <c r="H21" s="16">
        <v>15</v>
      </c>
      <c r="I21" s="16">
        <v>0</v>
      </c>
      <c r="J21" s="16">
        <v>0</v>
      </c>
      <c r="K21" s="16">
        <v>0</v>
      </c>
      <c r="L21" s="16">
        <v>0</v>
      </c>
      <c r="M21" s="16">
        <v>23</v>
      </c>
      <c r="N21" s="16">
        <v>0</v>
      </c>
      <c r="O21" s="16">
        <v>3</v>
      </c>
      <c r="P21" s="16">
        <v>9</v>
      </c>
      <c r="Q21" s="16">
        <v>70</v>
      </c>
      <c r="R21" s="16">
        <v>181</v>
      </c>
      <c r="S21" s="16">
        <v>150</v>
      </c>
      <c r="T21" s="17">
        <v>1</v>
      </c>
      <c r="U21" s="17">
        <v>0</v>
      </c>
      <c r="V21" s="17">
        <v>7</v>
      </c>
      <c r="W21" s="17">
        <v>0</v>
      </c>
      <c r="X21" s="17">
        <v>0</v>
      </c>
      <c r="Y21" s="17">
        <v>1</v>
      </c>
      <c r="Z21" s="17">
        <v>2</v>
      </c>
      <c r="AA21" s="17">
        <v>28</v>
      </c>
      <c r="AB21" s="17">
        <v>0</v>
      </c>
      <c r="AC21" s="17">
        <v>0</v>
      </c>
      <c r="AD21" s="17">
        <v>1</v>
      </c>
      <c r="AE21" s="17">
        <v>3</v>
      </c>
      <c r="AG21" s="88"/>
    </row>
    <row r="22" spans="1:33" ht="12.6" x14ac:dyDescent="0.25">
      <c r="A22" s="13" t="s">
        <v>94</v>
      </c>
      <c r="B22" s="57" t="s">
        <v>95</v>
      </c>
      <c r="C22" s="16">
        <v>2030</v>
      </c>
      <c r="D22" s="16">
        <v>49</v>
      </c>
      <c r="E22" s="16">
        <v>2</v>
      </c>
      <c r="F22" s="16">
        <v>9</v>
      </c>
      <c r="G22" s="16">
        <v>6</v>
      </c>
      <c r="H22" s="16">
        <v>36</v>
      </c>
      <c r="I22" s="16">
        <v>0</v>
      </c>
      <c r="J22" s="16">
        <v>2</v>
      </c>
      <c r="K22" s="16">
        <v>2</v>
      </c>
      <c r="L22" s="16">
        <v>3</v>
      </c>
      <c r="M22" s="16">
        <v>4</v>
      </c>
      <c r="N22" s="16">
        <v>0</v>
      </c>
      <c r="O22" s="16">
        <v>11</v>
      </c>
      <c r="P22" s="16">
        <v>26</v>
      </c>
      <c r="Q22" s="16">
        <v>148</v>
      </c>
      <c r="R22" s="16">
        <v>729</v>
      </c>
      <c r="S22" s="16">
        <v>952</v>
      </c>
      <c r="T22" s="17">
        <v>5</v>
      </c>
      <c r="U22" s="17">
        <v>1</v>
      </c>
      <c r="V22" s="17">
        <v>5</v>
      </c>
      <c r="W22" s="17">
        <v>0</v>
      </c>
      <c r="X22" s="17">
        <v>2</v>
      </c>
      <c r="Y22" s="17">
        <v>0</v>
      </c>
      <c r="Z22" s="17">
        <v>4</v>
      </c>
      <c r="AA22" s="17">
        <v>14</v>
      </c>
      <c r="AB22" s="17">
        <v>0</v>
      </c>
      <c r="AC22" s="17">
        <v>0</v>
      </c>
      <c r="AD22" s="17">
        <v>1</v>
      </c>
      <c r="AE22" s="17">
        <v>19</v>
      </c>
      <c r="AG22" s="88"/>
    </row>
    <row r="23" spans="1:33" ht="12.6" x14ac:dyDescent="0.25">
      <c r="A23" s="13" t="s">
        <v>96</v>
      </c>
      <c r="B23" s="57" t="s">
        <v>97</v>
      </c>
      <c r="C23" s="16">
        <v>185</v>
      </c>
      <c r="D23" s="16">
        <v>5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98</v>
      </c>
      <c r="R23" s="16">
        <v>41</v>
      </c>
      <c r="S23" s="16">
        <v>27</v>
      </c>
      <c r="T23" s="17">
        <v>0</v>
      </c>
      <c r="U23" s="17">
        <v>0</v>
      </c>
      <c r="V23" s="17">
        <v>0</v>
      </c>
      <c r="W23" s="17">
        <v>0</v>
      </c>
      <c r="X23" s="17">
        <v>1</v>
      </c>
      <c r="Y23" s="17">
        <v>0</v>
      </c>
      <c r="Z23" s="17">
        <v>1</v>
      </c>
      <c r="AA23" s="17">
        <v>11</v>
      </c>
      <c r="AB23" s="17">
        <v>0</v>
      </c>
      <c r="AC23" s="17">
        <v>0</v>
      </c>
      <c r="AD23" s="17">
        <v>0</v>
      </c>
      <c r="AE23" s="17">
        <v>0</v>
      </c>
      <c r="AG23" s="88"/>
    </row>
    <row r="24" spans="1:33" ht="12.6" x14ac:dyDescent="0.25">
      <c r="A24" s="13" t="s">
        <v>98</v>
      </c>
      <c r="B24" s="57" t="s">
        <v>99</v>
      </c>
      <c r="C24" s="16">
        <v>2384</v>
      </c>
      <c r="D24" s="16">
        <v>74</v>
      </c>
      <c r="E24" s="16">
        <v>3</v>
      </c>
      <c r="F24" s="16">
        <v>7</v>
      </c>
      <c r="G24" s="16">
        <v>5</v>
      </c>
      <c r="H24" s="16">
        <v>25</v>
      </c>
      <c r="I24" s="16">
        <v>0</v>
      </c>
      <c r="J24" s="16">
        <v>1</v>
      </c>
      <c r="K24" s="16">
        <v>0</v>
      </c>
      <c r="L24" s="16">
        <v>0</v>
      </c>
      <c r="M24" s="16">
        <v>0</v>
      </c>
      <c r="N24" s="16">
        <v>0</v>
      </c>
      <c r="O24" s="16">
        <v>56</v>
      </c>
      <c r="P24" s="16">
        <v>84</v>
      </c>
      <c r="Q24" s="16">
        <v>74</v>
      </c>
      <c r="R24" s="16">
        <v>965</v>
      </c>
      <c r="S24" s="16">
        <v>1045</v>
      </c>
      <c r="T24" s="17">
        <v>9</v>
      </c>
      <c r="U24" s="17">
        <v>1</v>
      </c>
      <c r="V24" s="17">
        <v>5</v>
      </c>
      <c r="W24" s="17">
        <v>0</v>
      </c>
      <c r="X24" s="17">
        <v>0</v>
      </c>
      <c r="Y24" s="17">
        <v>0</v>
      </c>
      <c r="Z24" s="17">
        <v>0</v>
      </c>
      <c r="AA24" s="17">
        <v>6</v>
      </c>
      <c r="AB24" s="17">
        <v>0</v>
      </c>
      <c r="AC24" s="17">
        <v>0</v>
      </c>
      <c r="AD24" s="17">
        <v>0</v>
      </c>
      <c r="AE24" s="17">
        <v>24</v>
      </c>
      <c r="AG24" s="88"/>
    </row>
    <row r="25" spans="1:33" ht="12.6" x14ac:dyDescent="0.25">
      <c r="A25" s="13" t="s">
        <v>100</v>
      </c>
      <c r="B25" s="57" t="s">
        <v>101</v>
      </c>
      <c r="C25" s="16">
        <v>7914</v>
      </c>
      <c r="D25" s="16">
        <v>523</v>
      </c>
      <c r="E25" s="16">
        <v>19</v>
      </c>
      <c r="F25" s="16">
        <v>46</v>
      </c>
      <c r="G25" s="16">
        <v>18</v>
      </c>
      <c r="H25" s="16">
        <v>141</v>
      </c>
      <c r="I25" s="16">
        <v>10</v>
      </c>
      <c r="J25" s="16">
        <v>4</v>
      </c>
      <c r="K25" s="16">
        <v>0</v>
      </c>
      <c r="L25" s="16">
        <v>0</v>
      </c>
      <c r="M25" s="16">
        <v>8</v>
      </c>
      <c r="N25" s="16">
        <v>0</v>
      </c>
      <c r="O25" s="16">
        <v>28</v>
      </c>
      <c r="P25" s="16">
        <v>176</v>
      </c>
      <c r="Q25" s="16">
        <v>202</v>
      </c>
      <c r="R25" s="16">
        <v>4070</v>
      </c>
      <c r="S25" s="16">
        <v>2473</v>
      </c>
      <c r="T25" s="17">
        <v>20</v>
      </c>
      <c r="U25" s="17">
        <v>49</v>
      </c>
      <c r="V25" s="17">
        <v>31</v>
      </c>
      <c r="W25" s="17">
        <v>0</v>
      </c>
      <c r="X25" s="17">
        <v>6</v>
      </c>
      <c r="Y25" s="17">
        <v>0</v>
      </c>
      <c r="Z25" s="17">
        <v>10</v>
      </c>
      <c r="AA25" s="17">
        <v>8</v>
      </c>
      <c r="AB25" s="17">
        <v>6</v>
      </c>
      <c r="AC25" s="17">
        <v>1</v>
      </c>
      <c r="AD25" s="17">
        <v>0</v>
      </c>
      <c r="AE25" s="17">
        <v>65</v>
      </c>
      <c r="AG25" s="88"/>
    </row>
    <row r="26" spans="1:33" ht="12.6" x14ac:dyDescent="0.25">
      <c r="A26" s="13" t="s">
        <v>102</v>
      </c>
      <c r="B26" s="57" t="s">
        <v>103</v>
      </c>
      <c r="C26" s="16">
        <v>9196</v>
      </c>
      <c r="D26" s="16">
        <v>845</v>
      </c>
      <c r="E26" s="16">
        <v>42</v>
      </c>
      <c r="F26" s="16">
        <v>28</v>
      </c>
      <c r="G26" s="16">
        <v>31</v>
      </c>
      <c r="H26" s="16">
        <v>715</v>
      </c>
      <c r="I26" s="16">
        <v>7</v>
      </c>
      <c r="J26" s="16">
        <v>4</v>
      </c>
      <c r="K26" s="16">
        <v>0</v>
      </c>
      <c r="L26" s="16">
        <v>5</v>
      </c>
      <c r="M26" s="16">
        <v>6</v>
      </c>
      <c r="N26" s="16">
        <v>7</v>
      </c>
      <c r="O26" s="16">
        <v>96</v>
      </c>
      <c r="P26" s="16">
        <v>532</v>
      </c>
      <c r="Q26" s="16">
        <v>656</v>
      </c>
      <c r="R26" s="16">
        <v>2563</v>
      </c>
      <c r="S26" s="16">
        <v>3271</v>
      </c>
      <c r="T26" s="17">
        <v>26</v>
      </c>
      <c r="U26" s="17">
        <v>25</v>
      </c>
      <c r="V26" s="17">
        <v>64</v>
      </c>
      <c r="W26" s="17">
        <v>5</v>
      </c>
      <c r="X26" s="17">
        <v>1</v>
      </c>
      <c r="Y26" s="17">
        <v>4</v>
      </c>
      <c r="Z26" s="17">
        <v>39</v>
      </c>
      <c r="AA26" s="17">
        <v>41</v>
      </c>
      <c r="AB26" s="17">
        <v>6</v>
      </c>
      <c r="AC26" s="17">
        <v>2</v>
      </c>
      <c r="AD26" s="17">
        <v>0</v>
      </c>
      <c r="AE26" s="17">
        <v>175</v>
      </c>
      <c r="AG26" s="88"/>
    </row>
    <row r="27" spans="1:33" ht="12.6" x14ac:dyDescent="0.25">
      <c r="A27" s="13" t="s">
        <v>104</v>
      </c>
      <c r="B27" s="57" t="s">
        <v>105</v>
      </c>
      <c r="C27" s="16">
        <v>1414</v>
      </c>
      <c r="D27" s="16">
        <v>115</v>
      </c>
      <c r="E27" s="16">
        <v>4</v>
      </c>
      <c r="F27" s="16">
        <v>0</v>
      </c>
      <c r="G27" s="16">
        <v>3</v>
      </c>
      <c r="H27" s="16">
        <v>38</v>
      </c>
      <c r="I27" s="16">
        <v>0</v>
      </c>
      <c r="J27" s="16">
        <v>0</v>
      </c>
      <c r="K27" s="16">
        <v>0</v>
      </c>
      <c r="L27" s="16">
        <v>4</v>
      </c>
      <c r="M27" s="16">
        <v>0</v>
      </c>
      <c r="N27" s="16">
        <v>5</v>
      </c>
      <c r="O27" s="16">
        <v>11</v>
      </c>
      <c r="P27" s="16">
        <v>17</v>
      </c>
      <c r="Q27" s="16">
        <v>99</v>
      </c>
      <c r="R27" s="16">
        <v>733</v>
      </c>
      <c r="S27" s="16">
        <v>335</v>
      </c>
      <c r="T27" s="17">
        <v>1</v>
      </c>
      <c r="U27" s="17">
        <v>3</v>
      </c>
      <c r="V27" s="17">
        <v>6</v>
      </c>
      <c r="W27" s="17">
        <v>2</v>
      </c>
      <c r="X27" s="17">
        <v>0</v>
      </c>
      <c r="Y27" s="17">
        <v>1</v>
      </c>
      <c r="Z27" s="17">
        <v>3</v>
      </c>
      <c r="AA27" s="17">
        <v>9</v>
      </c>
      <c r="AB27" s="17">
        <v>0</v>
      </c>
      <c r="AC27" s="17">
        <v>0</v>
      </c>
      <c r="AD27" s="17">
        <v>0</v>
      </c>
      <c r="AE27" s="17">
        <v>25</v>
      </c>
      <c r="AG27" s="88"/>
    </row>
    <row r="28" spans="1:33" ht="12.6" x14ac:dyDescent="0.25">
      <c r="A28" s="13" t="s">
        <v>106</v>
      </c>
      <c r="B28" s="57" t="s">
        <v>107</v>
      </c>
      <c r="C28" s="16">
        <v>4425</v>
      </c>
      <c r="D28" s="16">
        <v>372</v>
      </c>
      <c r="E28" s="16">
        <v>34</v>
      </c>
      <c r="F28" s="16">
        <v>7</v>
      </c>
      <c r="G28" s="16">
        <v>6</v>
      </c>
      <c r="H28" s="16">
        <v>162</v>
      </c>
      <c r="I28" s="16">
        <v>1</v>
      </c>
      <c r="J28" s="16">
        <v>5</v>
      </c>
      <c r="K28" s="16">
        <v>0</v>
      </c>
      <c r="L28" s="16">
        <v>5</v>
      </c>
      <c r="M28" s="16">
        <v>1</v>
      </c>
      <c r="N28" s="16">
        <v>0</v>
      </c>
      <c r="O28" s="16">
        <v>22</v>
      </c>
      <c r="P28" s="16">
        <v>298</v>
      </c>
      <c r="Q28" s="16">
        <v>740</v>
      </c>
      <c r="R28" s="16">
        <v>1379</v>
      </c>
      <c r="S28" s="16">
        <v>1217</v>
      </c>
      <c r="T28" s="17">
        <v>12</v>
      </c>
      <c r="U28" s="17">
        <v>12</v>
      </c>
      <c r="V28" s="17">
        <v>31</v>
      </c>
      <c r="W28" s="17">
        <v>2</v>
      </c>
      <c r="X28" s="17">
        <v>1</v>
      </c>
      <c r="Y28" s="17">
        <v>1</v>
      </c>
      <c r="Z28" s="17">
        <v>10</v>
      </c>
      <c r="AA28" s="17">
        <v>19</v>
      </c>
      <c r="AB28" s="17">
        <v>0</v>
      </c>
      <c r="AC28" s="17">
        <v>0</v>
      </c>
      <c r="AD28" s="17">
        <v>6</v>
      </c>
      <c r="AE28" s="17">
        <v>82</v>
      </c>
      <c r="AG28" s="88"/>
    </row>
    <row r="29" spans="1:33" s="58" customFormat="1" ht="12.75" customHeight="1" x14ac:dyDescent="0.25">
      <c r="A29" s="23" t="s">
        <v>108</v>
      </c>
      <c r="B29" s="24" t="s">
        <v>109</v>
      </c>
      <c r="C29" s="18">
        <v>34027</v>
      </c>
      <c r="D29" s="18">
        <v>4637</v>
      </c>
      <c r="E29" s="18">
        <v>438</v>
      </c>
      <c r="F29" s="18">
        <v>380</v>
      </c>
      <c r="G29" s="18">
        <v>273</v>
      </c>
      <c r="H29" s="18">
        <v>4784</v>
      </c>
      <c r="I29" s="18">
        <v>138</v>
      </c>
      <c r="J29" s="18">
        <v>53</v>
      </c>
      <c r="K29" s="18">
        <v>0</v>
      </c>
      <c r="L29" s="18">
        <v>28</v>
      </c>
      <c r="M29" s="18">
        <v>84</v>
      </c>
      <c r="N29" s="18">
        <v>52</v>
      </c>
      <c r="O29" s="18">
        <v>1076</v>
      </c>
      <c r="P29" s="18">
        <v>2319</v>
      </c>
      <c r="Q29" s="18">
        <v>1389</v>
      </c>
      <c r="R29" s="18">
        <v>10677</v>
      </c>
      <c r="S29" s="18">
        <v>5000</v>
      </c>
      <c r="T29" s="19">
        <v>376</v>
      </c>
      <c r="U29" s="19">
        <v>470</v>
      </c>
      <c r="V29" s="19">
        <v>449</v>
      </c>
      <c r="W29" s="19">
        <v>51</v>
      </c>
      <c r="X29" s="19">
        <v>50</v>
      </c>
      <c r="Y29" s="19">
        <v>45</v>
      </c>
      <c r="Z29" s="19">
        <v>243</v>
      </c>
      <c r="AA29" s="19">
        <v>104</v>
      </c>
      <c r="AB29" s="19">
        <v>10</v>
      </c>
      <c r="AC29" s="19">
        <v>22</v>
      </c>
      <c r="AD29" s="19">
        <v>6</v>
      </c>
      <c r="AE29" s="19">
        <v>873</v>
      </c>
      <c r="AG29" s="88"/>
    </row>
    <row r="30" spans="1:33" s="58" customFormat="1" ht="12.6" x14ac:dyDescent="0.25">
      <c r="A30" s="23" t="s">
        <v>110</v>
      </c>
      <c r="B30" s="24" t="s">
        <v>111</v>
      </c>
      <c r="C30" s="18">
        <v>14096</v>
      </c>
      <c r="D30" s="18">
        <v>490</v>
      </c>
      <c r="E30" s="18">
        <v>67</v>
      </c>
      <c r="F30" s="18">
        <v>37</v>
      </c>
      <c r="G30" s="18">
        <v>24</v>
      </c>
      <c r="H30" s="18">
        <v>1025</v>
      </c>
      <c r="I30" s="18">
        <v>10</v>
      </c>
      <c r="J30" s="18">
        <v>12</v>
      </c>
      <c r="K30" s="18">
        <v>1</v>
      </c>
      <c r="L30" s="18">
        <v>1</v>
      </c>
      <c r="M30" s="18">
        <v>4</v>
      </c>
      <c r="N30" s="18">
        <v>5</v>
      </c>
      <c r="O30" s="18">
        <v>96</v>
      </c>
      <c r="P30" s="18">
        <v>284</v>
      </c>
      <c r="Q30" s="18">
        <v>1126</v>
      </c>
      <c r="R30" s="18">
        <v>6670</v>
      </c>
      <c r="S30" s="18">
        <v>3869</v>
      </c>
      <c r="T30" s="19">
        <v>28</v>
      </c>
      <c r="U30" s="19">
        <v>14</v>
      </c>
      <c r="V30" s="19">
        <v>82</v>
      </c>
      <c r="W30" s="19">
        <v>2</v>
      </c>
      <c r="X30" s="19">
        <v>5</v>
      </c>
      <c r="Y30" s="19">
        <v>15</v>
      </c>
      <c r="Z30" s="19">
        <v>22</v>
      </c>
      <c r="AA30" s="19">
        <v>59</v>
      </c>
      <c r="AB30" s="19">
        <v>0</v>
      </c>
      <c r="AC30" s="19">
        <v>5</v>
      </c>
      <c r="AD30" s="19">
        <v>8</v>
      </c>
      <c r="AE30" s="19">
        <v>135</v>
      </c>
      <c r="AG30" s="88"/>
    </row>
    <row r="31" spans="1:33" s="58" customFormat="1" ht="12.6" x14ac:dyDescent="0.25">
      <c r="A31" s="23" t="s">
        <v>112</v>
      </c>
      <c r="B31" s="24" t="s">
        <v>113</v>
      </c>
      <c r="C31" s="18">
        <v>76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4</v>
      </c>
      <c r="Q31" s="18">
        <v>30</v>
      </c>
      <c r="R31" s="18">
        <v>19</v>
      </c>
      <c r="S31" s="18">
        <v>19</v>
      </c>
      <c r="T31" s="19">
        <v>2</v>
      </c>
      <c r="U31" s="19">
        <v>0</v>
      </c>
      <c r="V31" s="19">
        <v>0</v>
      </c>
      <c r="W31" s="19">
        <v>2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G31" s="88"/>
    </row>
    <row r="32" spans="1:33" s="58" customFormat="1" ht="12.6" x14ac:dyDescent="0.25">
      <c r="A32" s="13" t="s">
        <v>114</v>
      </c>
      <c r="B32" s="57" t="s">
        <v>115</v>
      </c>
      <c r="C32" s="16">
        <v>53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4</v>
      </c>
      <c r="Q32" s="16">
        <v>29</v>
      </c>
      <c r="R32" s="16">
        <v>18</v>
      </c>
      <c r="S32" s="16">
        <v>0</v>
      </c>
      <c r="T32" s="17">
        <v>2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G32" s="88"/>
    </row>
    <row r="33" spans="1:33" s="58" customFormat="1" ht="12.6" x14ac:dyDescent="0.25">
      <c r="A33" s="13" t="s">
        <v>116</v>
      </c>
      <c r="B33" s="57" t="s">
        <v>117</v>
      </c>
      <c r="C33" s="16">
        <v>23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1</v>
      </c>
      <c r="R33" s="16">
        <v>1</v>
      </c>
      <c r="S33" s="16">
        <v>19</v>
      </c>
      <c r="T33" s="17">
        <v>0</v>
      </c>
      <c r="U33" s="17">
        <v>0</v>
      </c>
      <c r="V33" s="17">
        <v>0</v>
      </c>
      <c r="W33" s="17">
        <v>2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G33" s="88"/>
    </row>
    <row r="34" spans="1:33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3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3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3" x14ac:dyDescent="0.25">
      <c r="A37" s="137" t="s">
        <v>118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40" spans="1:33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7" width="9.42578125" bestFit="1" customWidth="1"/>
  </cols>
  <sheetData>
    <row r="1" spans="1:59" ht="16.2" x14ac:dyDescent="0.3">
      <c r="A1" s="32" t="s">
        <v>641</v>
      </c>
    </row>
    <row r="2" spans="1:59" ht="12.6" x14ac:dyDescent="0.25">
      <c r="A2" s="33" t="s">
        <v>763</v>
      </c>
    </row>
    <row r="3" spans="1:59" s="34" customFormat="1" ht="14.25" customHeight="1" x14ac:dyDescent="0.25">
      <c r="A3" s="129" t="s">
        <v>642</v>
      </c>
      <c r="B3" s="127" t="s">
        <v>643</v>
      </c>
      <c r="C3" s="128"/>
      <c r="D3" s="127" t="s">
        <v>644</v>
      </c>
      <c r="E3" s="128"/>
      <c r="F3" s="127" t="s">
        <v>645</v>
      </c>
      <c r="G3" s="128"/>
      <c r="H3" s="127" t="s">
        <v>646</v>
      </c>
      <c r="I3" s="128"/>
      <c r="J3" s="127" t="s">
        <v>647</v>
      </c>
      <c r="K3" s="128"/>
      <c r="L3" s="127" t="s">
        <v>648</v>
      </c>
      <c r="M3" s="128"/>
      <c r="N3" s="127" t="s">
        <v>649</v>
      </c>
      <c r="O3" s="128"/>
      <c r="P3" s="127" t="s">
        <v>650</v>
      </c>
      <c r="Q3" s="128"/>
      <c r="R3" s="127" t="s">
        <v>651</v>
      </c>
      <c r="S3" s="128"/>
      <c r="T3" s="127" t="s">
        <v>652</v>
      </c>
      <c r="U3" s="128"/>
      <c r="V3" s="127" t="s">
        <v>653</v>
      </c>
      <c r="W3" s="128"/>
      <c r="X3" s="127" t="s">
        <v>654</v>
      </c>
      <c r="Y3" s="128"/>
      <c r="Z3" s="127" t="s">
        <v>655</v>
      </c>
      <c r="AA3" s="128"/>
      <c r="AB3" s="127" t="s">
        <v>656</v>
      </c>
      <c r="AC3" s="128"/>
      <c r="AD3" s="127" t="s">
        <v>657</v>
      </c>
      <c r="AE3" s="128"/>
      <c r="AF3" s="127" t="s">
        <v>658</v>
      </c>
      <c r="AG3" s="128"/>
      <c r="AH3" s="127" t="s">
        <v>659</v>
      </c>
      <c r="AI3" s="128"/>
      <c r="AJ3" s="127" t="s">
        <v>660</v>
      </c>
      <c r="AK3" s="128"/>
      <c r="AL3" s="127" t="s">
        <v>661</v>
      </c>
      <c r="AM3" s="128"/>
      <c r="AN3" s="127" t="s">
        <v>662</v>
      </c>
      <c r="AO3" s="128"/>
      <c r="AP3" s="127" t="s">
        <v>663</v>
      </c>
      <c r="AQ3" s="128"/>
      <c r="AR3" s="127" t="s">
        <v>664</v>
      </c>
      <c r="AS3" s="128"/>
      <c r="AT3" s="127" t="s">
        <v>665</v>
      </c>
      <c r="AU3" s="128"/>
      <c r="AV3" s="127" t="s">
        <v>666</v>
      </c>
      <c r="AW3" s="128"/>
      <c r="AX3" s="127" t="s">
        <v>667</v>
      </c>
      <c r="AY3" s="128"/>
      <c r="AZ3" s="127" t="s">
        <v>668</v>
      </c>
      <c r="BA3" s="128"/>
      <c r="BB3" s="127" t="s">
        <v>669</v>
      </c>
      <c r="BC3" s="128"/>
      <c r="BD3" s="127" t="s">
        <v>670</v>
      </c>
      <c r="BE3" s="128"/>
      <c r="BF3" s="127" t="s">
        <v>797</v>
      </c>
      <c r="BG3" s="128"/>
    </row>
    <row r="4" spans="1:59" s="34" customFormat="1" ht="14.25" customHeight="1" x14ac:dyDescent="0.25">
      <c r="A4" s="130"/>
      <c r="B4" s="35" t="s">
        <v>671</v>
      </c>
      <c r="C4" s="35" t="s">
        <v>672</v>
      </c>
      <c r="D4" s="35" t="s">
        <v>671</v>
      </c>
      <c r="E4" s="35" t="s">
        <v>672</v>
      </c>
      <c r="F4" s="35" t="s">
        <v>671</v>
      </c>
      <c r="G4" s="35" t="s">
        <v>672</v>
      </c>
      <c r="H4" s="35" t="s">
        <v>671</v>
      </c>
      <c r="I4" s="35" t="s">
        <v>672</v>
      </c>
      <c r="J4" s="35" t="s">
        <v>671</v>
      </c>
      <c r="K4" s="35" t="s">
        <v>672</v>
      </c>
      <c r="L4" s="35" t="s">
        <v>671</v>
      </c>
      <c r="M4" s="35" t="s">
        <v>672</v>
      </c>
      <c r="N4" s="35" t="s">
        <v>671</v>
      </c>
      <c r="O4" s="35" t="s">
        <v>672</v>
      </c>
      <c r="P4" s="35" t="s">
        <v>671</v>
      </c>
      <c r="Q4" s="35" t="s">
        <v>672</v>
      </c>
      <c r="R4" s="35" t="s">
        <v>671</v>
      </c>
      <c r="S4" s="35" t="s">
        <v>672</v>
      </c>
      <c r="T4" s="35" t="s">
        <v>671</v>
      </c>
      <c r="U4" s="35" t="s">
        <v>672</v>
      </c>
      <c r="V4" s="35" t="s">
        <v>671</v>
      </c>
      <c r="W4" s="35" t="s">
        <v>672</v>
      </c>
      <c r="X4" s="35" t="s">
        <v>671</v>
      </c>
      <c r="Y4" s="35" t="s">
        <v>672</v>
      </c>
      <c r="Z4" s="35" t="s">
        <v>671</v>
      </c>
      <c r="AA4" s="35" t="s">
        <v>672</v>
      </c>
      <c r="AB4" s="35" t="s">
        <v>671</v>
      </c>
      <c r="AC4" s="35" t="s">
        <v>672</v>
      </c>
      <c r="AD4" s="35" t="s">
        <v>671</v>
      </c>
      <c r="AE4" s="35" t="s">
        <v>672</v>
      </c>
      <c r="AF4" s="35" t="s">
        <v>671</v>
      </c>
      <c r="AG4" s="35" t="s">
        <v>672</v>
      </c>
      <c r="AH4" s="35" t="s">
        <v>671</v>
      </c>
      <c r="AI4" s="35" t="s">
        <v>672</v>
      </c>
      <c r="AJ4" s="35" t="s">
        <v>671</v>
      </c>
      <c r="AK4" s="35" t="s">
        <v>672</v>
      </c>
      <c r="AL4" s="35" t="s">
        <v>671</v>
      </c>
      <c r="AM4" s="35" t="s">
        <v>672</v>
      </c>
      <c r="AN4" s="35" t="s">
        <v>671</v>
      </c>
      <c r="AO4" s="35" t="s">
        <v>672</v>
      </c>
      <c r="AP4" s="35" t="s">
        <v>671</v>
      </c>
      <c r="AQ4" s="35" t="s">
        <v>672</v>
      </c>
      <c r="AR4" s="35" t="s">
        <v>671</v>
      </c>
      <c r="AS4" s="35" t="s">
        <v>672</v>
      </c>
      <c r="AT4" s="35" t="s">
        <v>671</v>
      </c>
      <c r="AU4" s="35" t="s">
        <v>672</v>
      </c>
      <c r="AV4" s="35" t="s">
        <v>671</v>
      </c>
      <c r="AW4" s="35" t="s">
        <v>672</v>
      </c>
      <c r="AX4" s="35" t="s">
        <v>671</v>
      </c>
      <c r="AY4" s="35" t="s">
        <v>672</v>
      </c>
      <c r="AZ4" s="35" t="s">
        <v>671</v>
      </c>
      <c r="BA4" s="35" t="s">
        <v>672</v>
      </c>
      <c r="BB4" s="35" t="s">
        <v>671</v>
      </c>
      <c r="BC4" s="35" t="s">
        <v>672</v>
      </c>
      <c r="BD4" s="35" t="s">
        <v>671</v>
      </c>
      <c r="BE4" s="35" t="s">
        <v>672</v>
      </c>
      <c r="BF4" s="35" t="s">
        <v>176</v>
      </c>
      <c r="BG4" s="35" t="s">
        <v>177</v>
      </c>
    </row>
    <row r="5" spans="1:59" ht="12.6" x14ac:dyDescent="0.25">
      <c r="A5" s="36" t="s">
        <v>126</v>
      </c>
      <c r="B5" s="37">
        <v>168518</v>
      </c>
      <c r="C5" s="37">
        <v>100152</v>
      </c>
      <c r="D5" s="37">
        <v>6245</v>
      </c>
      <c r="E5" s="37">
        <v>3082</v>
      </c>
      <c r="F5" s="37">
        <v>598</v>
      </c>
      <c r="G5" s="37">
        <v>221</v>
      </c>
      <c r="H5" s="37">
        <v>400</v>
      </c>
      <c r="I5" s="37">
        <v>207</v>
      </c>
      <c r="J5" s="37">
        <v>327</v>
      </c>
      <c r="K5" s="37">
        <v>182</v>
      </c>
      <c r="L5" s="37">
        <v>4989</v>
      </c>
      <c r="M5" s="37">
        <v>3222</v>
      </c>
      <c r="N5" s="37">
        <v>135</v>
      </c>
      <c r="O5" s="37">
        <v>86</v>
      </c>
      <c r="P5" s="37">
        <v>73</v>
      </c>
      <c r="Q5" s="37">
        <v>46</v>
      </c>
      <c r="R5" s="37">
        <v>5</v>
      </c>
      <c r="S5" s="37">
        <v>3</v>
      </c>
      <c r="T5" s="37">
        <v>40</v>
      </c>
      <c r="U5" s="37">
        <v>18</v>
      </c>
      <c r="V5" s="37">
        <v>95</v>
      </c>
      <c r="W5" s="37">
        <v>67</v>
      </c>
      <c r="X5" s="37">
        <v>63</v>
      </c>
      <c r="Y5" s="37">
        <v>26</v>
      </c>
      <c r="Z5" s="37">
        <v>941</v>
      </c>
      <c r="AA5" s="37">
        <v>957</v>
      </c>
      <c r="AB5" s="37">
        <v>3180</v>
      </c>
      <c r="AC5" s="37">
        <v>2677</v>
      </c>
      <c r="AD5" s="37">
        <v>12231</v>
      </c>
      <c r="AE5" s="37">
        <v>8882</v>
      </c>
      <c r="AF5" s="37">
        <v>35359</v>
      </c>
      <c r="AG5" s="37">
        <v>57817</v>
      </c>
      <c r="AH5" s="37">
        <v>100233</v>
      </c>
      <c r="AI5" s="37">
        <v>18816</v>
      </c>
      <c r="AJ5" s="37">
        <v>382</v>
      </c>
      <c r="AK5" s="37">
        <v>279</v>
      </c>
      <c r="AL5" s="37">
        <v>442</v>
      </c>
      <c r="AM5" s="37">
        <v>237</v>
      </c>
      <c r="AN5" s="37">
        <v>582</v>
      </c>
      <c r="AO5" s="37">
        <v>326</v>
      </c>
      <c r="AP5" s="37">
        <v>46</v>
      </c>
      <c r="AQ5" s="37">
        <v>35</v>
      </c>
      <c r="AR5" s="37">
        <v>97</v>
      </c>
      <c r="AS5" s="37">
        <v>50</v>
      </c>
      <c r="AT5" s="37">
        <v>68</v>
      </c>
      <c r="AU5" s="37">
        <v>31</v>
      </c>
      <c r="AV5" s="37">
        <v>284</v>
      </c>
      <c r="AW5" s="37">
        <v>158</v>
      </c>
      <c r="AX5" s="37">
        <v>117</v>
      </c>
      <c r="AY5" s="37">
        <v>1242</v>
      </c>
      <c r="AZ5" s="37">
        <v>16</v>
      </c>
      <c r="BA5" s="37">
        <v>15</v>
      </c>
      <c r="BB5" s="37">
        <v>27</v>
      </c>
      <c r="BC5" s="37">
        <v>30</v>
      </c>
      <c r="BD5" s="37">
        <v>20</v>
      </c>
      <c r="BE5" s="37">
        <v>26</v>
      </c>
      <c r="BF5" s="86">
        <f>B5-SUM(D5,F5,H5,J5,L5,N5,P5,R5,T5,V5,X5,Z5,AB5,AD5,AF5,AH5,AJ5,AL5,AN5,AP5,AR5,AT5,AV5,AX5,AZ5,BB5,BD5)</f>
        <v>1523</v>
      </c>
      <c r="BG5" s="86">
        <f t="shared" ref="BG5:BG26" si="0">C5-SUM(E5,G5,I5,K5,M5,O5,Q5,S5,U5,W5,Y5,AA5,AC5,AE5,AG5,AI5,AK5,AM5,AO5,AQ5,AS5,AU5,AW5,AY5,BA5,BC5,BE5)</f>
        <v>1414</v>
      </c>
    </row>
    <row r="6" spans="1:59" ht="12.6" x14ac:dyDescent="0.25">
      <c r="A6" s="36" t="s">
        <v>127</v>
      </c>
      <c r="B6" s="38">
        <v>4</v>
      </c>
      <c r="C6" s="38">
        <v>6</v>
      </c>
      <c r="D6" s="38">
        <v>0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1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2</v>
      </c>
      <c r="AA6" s="38">
        <v>0</v>
      </c>
      <c r="AB6" s="38">
        <v>0</v>
      </c>
      <c r="AC6" s="38">
        <v>0</v>
      </c>
      <c r="AD6" s="38">
        <v>0</v>
      </c>
      <c r="AE6" s="38">
        <v>2</v>
      </c>
      <c r="AF6" s="38">
        <v>0</v>
      </c>
      <c r="AG6" s="38">
        <v>0</v>
      </c>
      <c r="AH6" s="38">
        <v>0</v>
      </c>
      <c r="AI6" s="38">
        <v>0</v>
      </c>
      <c r="AJ6" s="38">
        <v>1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1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87">
        <f t="shared" ref="BF6:BF26" si="1">B6-SUM(D6,F6,H6,J6,L6,N6,P6,R6,T6,V6,X6,Z6,AB6,AD6,AF6,AH6,AJ6,AL6,AN6,AP6,AR6,AT6,AV6,AX6,AZ6,BB6,BD6)</f>
        <v>0</v>
      </c>
      <c r="BG6" s="87">
        <f t="shared" si="0"/>
        <v>1</v>
      </c>
    </row>
    <row r="7" spans="1:59" ht="12.6" x14ac:dyDescent="0.25">
      <c r="A7" s="36" t="s">
        <v>128</v>
      </c>
      <c r="B7" s="38">
        <v>2832</v>
      </c>
      <c r="C7" s="38">
        <v>202</v>
      </c>
      <c r="D7" s="38">
        <v>344</v>
      </c>
      <c r="E7" s="38">
        <v>38</v>
      </c>
      <c r="F7" s="38">
        <v>97</v>
      </c>
      <c r="G7" s="38">
        <v>5</v>
      </c>
      <c r="H7" s="38">
        <v>84</v>
      </c>
      <c r="I7" s="38">
        <v>6</v>
      </c>
      <c r="J7" s="38">
        <v>60</v>
      </c>
      <c r="K7" s="38">
        <v>1</v>
      </c>
      <c r="L7" s="38">
        <v>1384</v>
      </c>
      <c r="M7" s="38">
        <v>33</v>
      </c>
      <c r="N7" s="38">
        <v>38</v>
      </c>
      <c r="O7" s="38">
        <v>1</v>
      </c>
      <c r="P7" s="38">
        <v>6</v>
      </c>
      <c r="Q7" s="38">
        <v>0</v>
      </c>
      <c r="R7" s="38">
        <v>0</v>
      </c>
      <c r="S7" s="38">
        <v>0</v>
      </c>
      <c r="T7" s="38">
        <v>11</v>
      </c>
      <c r="U7" s="38">
        <v>0</v>
      </c>
      <c r="V7" s="38">
        <v>12</v>
      </c>
      <c r="W7" s="38">
        <v>2</v>
      </c>
      <c r="X7" s="38">
        <v>12</v>
      </c>
      <c r="Y7" s="38">
        <v>1</v>
      </c>
      <c r="Z7" s="38">
        <v>122</v>
      </c>
      <c r="AA7" s="38">
        <v>7</v>
      </c>
      <c r="AB7" s="38">
        <v>161</v>
      </c>
      <c r="AC7" s="38">
        <v>25</v>
      </c>
      <c r="AD7" s="38">
        <v>12</v>
      </c>
      <c r="AE7" s="38">
        <v>2</v>
      </c>
      <c r="AF7" s="38">
        <v>25</v>
      </c>
      <c r="AG7" s="38">
        <v>10</v>
      </c>
      <c r="AH7" s="38">
        <v>14</v>
      </c>
      <c r="AI7" s="38">
        <v>7</v>
      </c>
      <c r="AJ7" s="38">
        <v>64</v>
      </c>
      <c r="AK7" s="38">
        <v>12</v>
      </c>
      <c r="AL7" s="38">
        <v>168</v>
      </c>
      <c r="AM7" s="38">
        <v>22</v>
      </c>
      <c r="AN7" s="38">
        <v>37</v>
      </c>
      <c r="AO7" s="38">
        <v>7</v>
      </c>
      <c r="AP7" s="38">
        <v>5</v>
      </c>
      <c r="AQ7" s="38">
        <v>1</v>
      </c>
      <c r="AR7" s="38">
        <v>13</v>
      </c>
      <c r="AS7" s="38">
        <v>2</v>
      </c>
      <c r="AT7" s="38">
        <v>6</v>
      </c>
      <c r="AU7" s="38">
        <v>0</v>
      </c>
      <c r="AV7" s="38">
        <v>28</v>
      </c>
      <c r="AW7" s="38">
        <v>5</v>
      </c>
      <c r="AX7" s="38">
        <v>2</v>
      </c>
      <c r="AY7" s="38">
        <v>0</v>
      </c>
      <c r="AZ7" s="38">
        <v>1</v>
      </c>
      <c r="BA7" s="38">
        <v>0</v>
      </c>
      <c r="BB7" s="38">
        <v>5</v>
      </c>
      <c r="BC7" s="38">
        <v>1</v>
      </c>
      <c r="BD7" s="38">
        <v>0</v>
      </c>
      <c r="BE7" s="38">
        <v>0</v>
      </c>
      <c r="BF7" s="87">
        <f t="shared" si="1"/>
        <v>121</v>
      </c>
      <c r="BG7" s="87">
        <f t="shared" si="0"/>
        <v>14</v>
      </c>
    </row>
    <row r="8" spans="1:59" ht="12.6" x14ac:dyDescent="0.25">
      <c r="A8" s="36" t="s">
        <v>129</v>
      </c>
      <c r="B8" s="38">
        <v>1063</v>
      </c>
      <c r="C8" s="38">
        <v>30</v>
      </c>
      <c r="D8" s="38">
        <v>179</v>
      </c>
      <c r="E8" s="38">
        <v>6</v>
      </c>
      <c r="F8" s="38">
        <v>32</v>
      </c>
      <c r="G8" s="38">
        <v>1</v>
      </c>
      <c r="H8" s="38">
        <v>38</v>
      </c>
      <c r="I8" s="38">
        <v>2</v>
      </c>
      <c r="J8" s="38">
        <v>63</v>
      </c>
      <c r="K8" s="38">
        <v>0</v>
      </c>
      <c r="L8" s="38">
        <v>255</v>
      </c>
      <c r="M8" s="38">
        <v>1</v>
      </c>
      <c r="N8" s="38">
        <v>18</v>
      </c>
      <c r="O8" s="38">
        <v>0</v>
      </c>
      <c r="P8" s="38">
        <v>0</v>
      </c>
      <c r="Q8" s="38">
        <v>0</v>
      </c>
      <c r="R8" s="38">
        <v>1</v>
      </c>
      <c r="S8" s="38">
        <v>0</v>
      </c>
      <c r="T8" s="38">
        <v>7</v>
      </c>
      <c r="U8" s="38">
        <v>0</v>
      </c>
      <c r="V8" s="38">
        <v>14</v>
      </c>
      <c r="W8" s="38">
        <v>1</v>
      </c>
      <c r="X8" s="38">
        <v>6</v>
      </c>
      <c r="Y8" s="38">
        <v>0</v>
      </c>
      <c r="Z8" s="38">
        <v>74</v>
      </c>
      <c r="AA8" s="38">
        <v>0</v>
      </c>
      <c r="AB8" s="38">
        <v>112</v>
      </c>
      <c r="AC8" s="38">
        <v>11</v>
      </c>
      <c r="AD8" s="38">
        <v>13</v>
      </c>
      <c r="AE8" s="38">
        <v>2</v>
      </c>
      <c r="AF8" s="38">
        <v>80</v>
      </c>
      <c r="AG8" s="38">
        <v>1</v>
      </c>
      <c r="AH8" s="38">
        <v>4</v>
      </c>
      <c r="AI8" s="38">
        <v>2</v>
      </c>
      <c r="AJ8" s="38">
        <v>11</v>
      </c>
      <c r="AK8" s="38">
        <v>1</v>
      </c>
      <c r="AL8" s="38">
        <v>13</v>
      </c>
      <c r="AM8" s="38">
        <v>0</v>
      </c>
      <c r="AN8" s="38">
        <v>11</v>
      </c>
      <c r="AO8" s="38">
        <v>0</v>
      </c>
      <c r="AP8" s="38">
        <v>3</v>
      </c>
      <c r="AQ8" s="38">
        <v>0</v>
      </c>
      <c r="AR8" s="38">
        <v>7</v>
      </c>
      <c r="AS8" s="38">
        <v>0</v>
      </c>
      <c r="AT8" s="38">
        <v>7</v>
      </c>
      <c r="AU8" s="38">
        <v>0</v>
      </c>
      <c r="AV8" s="38">
        <v>10</v>
      </c>
      <c r="AW8" s="38">
        <v>0</v>
      </c>
      <c r="AX8" s="38">
        <v>1</v>
      </c>
      <c r="AY8" s="38">
        <v>1</v>
      </c>
      <c r="AZ8" s="38">
        <v>1</v>
      </c>
      <c r="BA8" s="38">
        <v>0</v>
      </c>
      <c r="BB8" s="38">
        <v>3</v>
      </c>
      <c r="BC8" s="38">
        <v>0</v>
      </c>
      <c r="BD8" s="38">
        <v>0</v>
      </c>
      <c r="BE8" s="38">
        <v>0</v>
      </c>
      <c r="BF8" s="87">
        <f t="shared" si="1"/>
        <v>100</v>
      </c>
      <c r="BG8" s="87">
        <f t="shared" si="0"/>
        <v>1</v>
      </c>
    </row>
    <row r="9" spans="1:59" ht="12.6" x14ac:dyDescent="0.25">
      <c r="A9" s="36" t="s">
        <v>130</v>
      </c>
      <c r="B9" s="38">
        <v>7</v>
      </c>
      <c r="C9" s="38">
        <v>2</v>
      </c>
      <c r="D9" s="38">
        <v>2</v>
      </c>
      <c r="E9" s="38">
        <v>0</v>
      </c>
      <c r="F9" s="38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2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1</v>
      </c>
      <c r="AB9" s="38">
        <v>1</v>
      </c>
      <c r="AC9" s="38">
        <v>0</v>
      </c>
      <c r="AD9" s="38">
        <v>0</v>
      </c>
      <c r="AE9" s="38">
        <v>0</v>
      </c>
      <c r="AF9" s="38">
        <v>0</v>
      </c>
      <c r="AG9" s="38">
        <v>1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87">
        <f t="shared" si="1"/>
        <v>0</v>
      </c>
      <c r="BG9" s="87">
        <f t="shared" si="0"/>
        <v>0</v>
      </c>
    </row>
    <row r="10" spans="1:59" ht="12.6" x14ac:dyDescent="0.25">
      <c r="A10" s="36" t="s">
        <v>131</v>
      </c>
      <c r="B10" s="38">
        <v>2</v>
      </c>
      <c r="C10" s="38">
        <v>2</v>
      </c>
      <c r="D10" s="38">
        <v>1</v>
      </c>
      <c r="E10" s="38">
        <v>2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1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87">
        <f t="shared" si="1"/>
        <v>0</v>
      </c>
      <c r="BG10" s="87">
        <f t="shared" si="0"/>
        <v>0</v>
      </c>
    </row>
    <row r="11" spans="1:59" ht="12.6" x14ac:dyDescent="0.25">
      <c r="A11" s="36" t="s">
        <v>132</v>
      </c>
      <c r="B11" s="38">
        <v>21</v>
      </c>
      <c r="C11" s="38">
        <v>6</v>
      </c>
      <c r="D11" s="38">
        <v>11</v>
      </c>
      <c r="E11" s="38">
        <v>1</v>
      </c>
      <c r="F11" s="38">
        <v>2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5</v>
      </c>
      <c r="AC11" s="38">
        <v>1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3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87">
        <f t="shared" si="1"/>
        <v>1</v>
      </c>
      <c r="BG11" s="87">
        <f t="shared" si="0"/>
        <v>0</v>
      </c>
    </row>
    <row r="12" spans="1:59" ht="12.6" x14ac:dyDescent="0.25">
      <c r="A12" s="36" t="s">
        <v>133</v>
      </c>
      <c r="B12" s="38">
        <v>1526</v>
      </c>
      <c r="C12" s="38">
        <v>643</v>
      </c>
      <c r="D12" s="38">
        <v>765</v>
      </c>
      <c r="E12" s="38">
        <v>265</v>
      </c>
      <c r="F12" s="38">
        <v>152</v>
      </c>
      <c r="G12" s="38">
        <v>41</v>
      </c>
      <c r="H12" s="38">
        <v>19</v>
      </c>
      <c r="I12" s="38">
        <v>10</v>
      </c>
      <c r="J12" s="38">
        <v>14</v>
      </c>
      <c r="K12" s="38">
        <v>8</v>
      </c>
      <c r="L12" s="38">
        <v>165</v>
      </c>
      <c r="M12" s="38">
        <v>107</v>
      </c>
      <c r="N12" s="38">
        <v>3</v>
      </c>
      <c r="O12" s="38">
        <v>1</v>
      </c>
      <c r="P12" s="38">
        <v>6</v>
      </c>
      <c r="Q12" s="38">
        <v>2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1</v>
      </c>
      <c r="Y12" s="38">
        <v>2</v>
      </c>
      <c r="Z12" s="38">
        <v>8</v>
      </c>
      <c r="AA12" s="38">
        <v>3</v>
      </c>
      <c r="AB12" s="38">
        <v>27</v>
      </c>
      <c r="AC12" s="38">
        <v>11</v>
      </c>
      <c r="AD12" s="38">
        <v>3</v>
      </c>
      <c r="AE12" s="38">
        <v>0</v>
      </c>
      <c r="AF12" s="38">
        <v>2</v>
      </c>
      <c r="AG12" s="38">
        <v>7</v>
      </c>
      <c r="AH12" s="38">
        <v>1</v>
      </c>
      <c r="AI12" s="38">
        <v>0</v>
      </c>
      <c r="AJ12" s="38">
        <v>5</v>
      </c>
      <c r="AK12" s="38">
        <v>2</v>
      </c>
      <c r="AL12" s="38">
        <v>13</v>
      </c>
      <c r="AM12" s="38">
        <v>3</v>
      </c>
      <c r="AN12" s="38">
        <v>180</v>
      </c>
      <c r="AO12" s="38">
        <v>102</v>
      </c>
      <c r="AP12" s="38">
        <v>1</v>
      </c>
      <c r="AQ12" s="38">
        <v>1</v>
      </c>
      <c r="AR12" s="38">
        <v>4</v>
      </c>
      <c r="AS12" s="38">
        <v>3</v>
      </c>
      <c r="AT12" s="38">
        <v>7</v>
      </c>
      <c r="AU12" s="38">
        <v>0</v>
      </c>
      <c r="AV12" s="38">
        <v>47</v>
      </c>
      <c r="AW12" s="38">
        <v>17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1</v>
      </c>
      <c r="BF12" s="87">
        <f t="shared" si="1"/>
        <v>103</v>
      </c>
      <c r="BG12" s="87">
        <f t="shared" si="0"/>
        <v>57</v>
      </c>
    </row>
    <row r="13" spans="1:59" ht="12.6" x14ac:dyDescent="0.25">
      <c r="A13" s="36" t="s">
        <v>134</v>
      </c>
      <c r="B13" s="38">
        <v>43</v>
      </c>
      <c r="C13" s="38">
        <v>7</v>
      </c>
      <c r="D13" s="38">
        <v>12</v>
      </c>
      <c r="E13" s="38">
        <v>1</v>
      </c>
      <c r="F13" s="38">
        <v>1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8</v>
      </c>
      <c r="M13" s="38">
        <v>0</v>
      </c>
      <c r="N13" s="38">
        <v>0</v>
      </c>
      <c r="O13" s="38">
        <v>0</v>
      </c>
      <c r="P13" s="38">
        <v>1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1</v>
      </c>
      <c r="AA13" s="38">
        <v>1</v>
      </c>
      <c r="AB13" s="38">
        <v>10</v>
      </c>
      <c r="AC13" s="38">
        <v>4</v>
      </c>
      <c r="AD13" s="38">
        <v>3</v>
      </c>
      <c r="AE13" s="38">
        <v>0</v>
      </c>
      <c r="AF13" s="38">
        <v>0</v>
      </c>
      <c r="AG13" s="38">
        <v>0</v>
      </c>
      <c r="AH13" s="38">
        <v>1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2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87">
        <f t="shared" si="1"/>
        <v>3</v>
      </c>
      <c r="BG13" s="87">
        <f t="shared" si="0"/>
        <v>1</v>
      </c>
    </row>
    <row r="14" spans="1:59" ht="12.6" x14ac:dyDescent="0.25">
      <c r="A14" s="36" t="s">
        <v>135</v>
      </c>
      <c r="B14" s="38">
        <v>1</v>
      </c>
      <c r="C14" s="38">
        <v>7</v>
      </c>
      <c r="D14" s="38">
        <v>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3</v>
      </c>
      <c r="AD14" s="38">
        <v>0</v>
      </c>
      <c r="AE14" s="38">
        <v>0</v>
      </c>
      <c r="AF14" s="38">
        <v>0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1</v>
      </c>
      <c r="AP14" s="38">
        <v>0</v>
      </c>
      <c r="AQ14" s="38">
        <v>1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87">
        <f t="shared" si="1"/>
        <v>0</v>
      </c>
      <c r="BG14" s="87">
        <f t="shared" si="0"/>
        <v>0</v>
      </c>
    </row>
    <row r="15" spans="1:59" ht="12.6" x14ac:dyDescent="0.25">
      <c r="A15" s="36" t="s">
        <v>136</v>
      </c>
      <c r="B15" s="38">
        <v>1047</v>
      </c>
      <c r="C15" s="38">
        <v>694</v>
      </c>
      <c r="D15" s="38">
        <v>485</v>
      </c>
      <c r="E15" s="38">
        <v>215</v>
      </c>
      <c r="F15" s="38">
        <v>12</v>
      </c>
      <c r="G15" s="38">
        <v>12</v>
      </c>
      <c r="H15" s="38">
        <v>31</v>
      </c>
      <c r="I15" s="38">
        <v>6</v>
      </c>
      <c r="J15" s="38">
        <v>23</v>
      </c>
      <c r="K15" s="38">
        <v>31</v>
      </c>
      <c r="L15" s="38">
        <v>60</v>
      </c>
      <c r="M15" s="38">
        <v>22</v>
      </c>
      <c r="N15" s="38">
        <v>6</v>
      </c>
      <c r="O15" s="38">
        <v>2</v>
      </c>
      <c r="P15" s="38">
        <v>47</v>
      </c>
      <c r="Q15" s="38">
        <v>28</v>
      </c>
      <c r="R15" s="38">
        <v>0</v>
      </c>
      <c r="S15" s="38">
        <v>1</v>
      </c>
      <c r="T15" s="38">
        <v>1</v>
      </c>
      <c r="U15" s="38">
        <v>1</v>
      </c>
      <c r="V15" s="38">
        <v>28</v>
      </c>
      <c r="W15" s="38">
        <v>22</v>
      </c>
      <c r="X15" s="38">
        <v>1</v>
      </c>
      <c r="Y15" s="38">
        <v>0</v>
      </c>
      <c r="Z15" s="38">
        <v>56</v>
      </c>
      <c r="AA15" s="38">
        <v>47</v>
      </c>
      <c r="AB15" s="38">
        <v>32</v>
      </c>
      <c r="AC15" s="38">
        <v>39</v>
      </c>
      <c r="AD15" s="38">
        <v>7</v>
      </c>
      <c r="AE15" s="38">
        <v>7</v>
      </c>
      <c r="AF15" s="38">
        <v>38</v>
      </c>
      <c r="AG15" s="38">
        <v>123</v>
      </c>
      <c r="AH15" s="38">
        <v>5</v>
      </c>
      <c r="AI15" s="38">
        <v>4</v>
      </c>
      <c r="AJ15" s="38">
        <v>13</v>
      </c>
      <c r="AK15" s="38">
        <v>18</v>
      </c>
      <c r="AL15" s="38">
        <v>15</v>
      </c>
      <c r="AM15" s="38">
        <v>10</v>
      </c>
      <c r="AN15" s="38">
        <v>31</v>
      </c>
      <c r="AO15" s="38">
        <v>17</v>
      </c>
      <c r="AP15" s="38">
        <v>11</v>
      </c>
      <c r="AQ15" s="38">
        <v>9</v>
      </c>
      <c r="AR15" s="38">
        <v>38</v>
      </c>
      <c r="AS15" s="38">
        <v>17</v>
      </c>
      <c r="AT15" s="38">
        <v>8</v>
      </c>
      <c r="AU15" s="38">
        <v>4</v>
      </c>
      <c r="AV15" s="38">
        <v>20</v>
      </c>
      <c r="AW15" s="38">
        <v>5</v>
      </c>
      <c r="AX15" s="38">
        <v>3</v>
      </c>
      <c r="AY15" s="38">
        <v>0</v>
      </c>
      <c r="AZ15" s="38">
        <v>4</v>
      </c>
      <c r="BA15" s="38">
        <v>7</v>
      </c>
      <c r="BB15" s="38">
        <v>9</v>
      </c>
      <c r="BC15" s="38">
        <v>15</v>
      </c>
      <c r="BD15" s="38">
        <v>0</v>
      </c>
      <c r="BE15" s="38">
        <v>0</v>
      </c>
      <c r="BF15" s="87">
        <f t="shared" si="1"/>
        <v>63</v>
      </c>
      <c r="BG15" s="87">
        <f t="shared" si="0"/>
        <v>32</v>
      </c>
    </row>
    <row r="16" spans="1:59" ht="12.6" x14ac:dyDescent="0.25">
      <c r="A16" s="36" t="s">
        <v>137</v>
      </c>
      <c r="B16" s="38">
        <v>425</v>
      </c>
      <c r="C16" s="38">
        <v>12</v>
      </c>
      <c r="D16" s="38">
        <v>12</v>
      </c>
      <c r="E16" s="38">
        <v>0</v>
      </c>
      <c r="F16" s="38">
        <v>3</v>
      </c>
      <c r="G16" s="38">
        <v>0</v>
      </c>
      <c r="H16" s="38">
        <v>4</v>
      </c>
      <c r="I16" s="38">
        <v>0</v>
      </c>
      <c r="J16" s="38">
        <v>5</v>
      </c>
      <c r="K16" s="38">
        <v>0</v>
      </c>
      <c r="L16" s="38">
        <v>230</v>
      </c>
      <c r="M16" s="38">
        <v>2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3</v>
      </c>
      <c r="Y16" s="38">
        <v>0</v>
      </c>
      <c r="Z16" s="38">
        <v>25</v>
      </c>
      <c r="AA16" s="38">
        <v>0</v>
      </c>
      <c r="AB16" s="38">
        <v>18</v>
      </c>
      <c r="AC16" s="38">
        <v>2</v>
      </c>
      <c r="AD16" s="38">
        <v>6</v>
      </c>
      <c r="AE16" s="38">
        <v>1</v>
      </c>
      <c r="AF16" s="38">
        <v>21</v>
      </c>
      <c r="AG16" s="38">
        <v>1</v>
      </c>
      <c r="AH16" s="38">
        <v>15</v>
      </c>
      <c r="AI16" s="38">
        <v>3</v>
      </c>
      <c r="AJ16" s="38">
        <v>3</v>
      </c>
      <c r="AK16" s="38">
        <v>0</v>
      </c>
      <c r="AL16" s="38">
        <v>8</v>
      </c>
      <c r="AM16" s="38">
        <v>0</v>
      </c>
      <c r="AN16" s="38">
        <v>1</v>
      </c>
      <c r="AO16" s="38">
        <v>0</v>
      </c>
      <c r="AP16" s="38">
        <v>0</v>
      </c>
      <c r="AQ16" s="38">
        <v>0</v>
      </c>
      <c r="AR16" s="38">
        <v>5</v>
      </c>
      <c r="AS16" s="38">
        <v>0</v>
      </c>
      <c r="AT16" s="38">
        <v>3</v>
      </c>
      <c r="AU16" s="38">
        <v>0</v>
      </c>
      <c r="AV16" s="38">
        <v>1</v>
      </c>
      <c r="AW16" s="38">
        <v>0</v>
      </c>
      <c r="AX16" s="38">
        <v>20</v>
      </c>
      <c r="AY16" s="38">
        <v>2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87">
        <f t="shared" si="1"/>
        <v>41</v>
      </c>
      <c r="BG16" s="87">
        <f t="shared" si="0"/>
        <v>1</v>
      </c>
    </row>
    <row r="17" spans="1:59" ht="12.6" x14ac:dyDescent="0.25">
      <c r="A17" s="36" t="s">
        <v>138</v>
      </c>
      <c r="B17" s="38">
        <v>146225</v>
      </c>
      <c r="C17" s="38">
        <v>76726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258</v>
      </c>
      <c r="AC17" s="38">
        <v>115</v>
      </c>
      <c r="AD17" s="38">
        <v>11392</v>
      </c>
      <c r="AE17" s="38">
        <v>3576</v>
      </c>
      <c r="AF17" s="38">
        <v>34800</v>
      </c>
      <c r="AG17" s="38">
        <v>55795</v>
      </c>
      <c r="AH17" s="38">
        <v>99775</v>
      </c>
      <c r="AI17" s="38">
        <v>17240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87">
        <f t="shared" si="1"/>
        <v>0</v>
      </c>
      <c r="BG17" s="87">
        <f t="shared" si="0"/>
        <v>0</v>
      </c>
    </row>
    <row r="18" spans="1:59" ht="12.6" x14ac:dyDescent="0.25">
      <c r="A18" s="36" t="s">
        <v>139</v>
      </c>
      <c r="B18" s="38">
        <v>22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1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6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1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87">
        <f t="shared" si="1"/>
        <v>14</v>
      </c>
      <c r="BG18" s="87">
        <f t="shared" si="0"/>
        <v>0</v>
      </c>
    </row>
    <row r="19" spans="1:59" ht="12.6" x14ac:dyDescent="0.25">
      <c r="A19" s="36" t="s">
        <v>140</v>
      </c>
      <c r="B19" s="38">
        <v>4257</v>
      </c>
      <c r="C19" s="38">
        <v>1397</v>
      </c>
      <c r="D19" s="38">
        <v>827</v>
      </c>
      <c r="E19" s="38">
        <v>271</v>
      </c>
      <c r="F19" s="38">
        <v>150</v>
      </c>
      <c r="G19" s="38">
        <v>32</v>
      </c>
      <c r="H19" s="38">
        <v>97</v>
      </c>
      <c r="I19" s="38">
        <v>36</v>
      </c>
      <c r="J19" s="38">
        <v>77</v>
      </c>
      <c r="K19" s="38">
        <v>32</v>
      </c>
      <c r="L19" s="38">
        <v>1281</v>
      </c>
      <c r="M19" s="38">
        <v>281</v>
      </c>
      <c r="N19" s="38">
        <v>23</v>
      </c>
      <c r="O19" s="38">
        <v>10</v>
      </c>
      <c r="P19" s="38">
        <v>5</v>
      </c>
      <c r="Q19" s="38">
        <v>4</v>
      </c>
      <c r="R19" s="38">
        <v>2</v>
      </c>
      <c r="S19" s="38">
        <v>0</v>
      </c>
      <c r="T19" s="38">
        <v>9</v>
      </c>
      <c r="U19" s="38">
        <v>2</v>
      </c>
      <c r="V19" s="38">
        <v>14</v>
      </c>
      <c r="W19" s="38">
        <v>6</v>
      </c>
      <c r="X19" s="38">
        <v>24</v>
      </c>
      <c r="Y19" s="38">
        <v>8</v>
      </c>
      <c r="Z19" s="38">
        <v>176</v>
      </c>
      <c r="AA19" s="38">
        <v>60</v>
      </c>
      <c r="AB19" s="38">
        <v>240</v>
      </c>
      <c r="AC19" s="38">
        <v>137</v>
      </c>
      <c r="AD19" s="38">
        <v>228</v>
      </c>
      <c r="AE19" s="38">
        <v>115</v>
      </c>
      <c r="AF19" s="38">
        <v>186</v>
      </c>
      <c r="AG19" s="38">
        <v>93</v>
      </c>
      <c r="AH19" s="38">
        <v>101</v>
      </c>
      <c r="AI19" s="38">
        <v>74</v>
      </c>
      <c r="AJ19" s="38">
        <v>164</v>
      </c>
      <c r="AK19" s="38">
        <v>23</v>
      </c>
      <c r="AL19" s="38">
        <v>104</v>
      </c>
      <c r="AM19" s="38">
        <v>26</v>
      </c>
      <c r="AN19" s="38">
        <v>109</v>
      </c>
      <c r="AO19" s="38">
        <v>24</v>
      </c>
      <c r="AP19" s="38">
        <v>11</v>
      </c>
      <c r="AQ19" s="38">
        <v>4</v>
      </c>
      <c r="AR19" s="38">
        <v>15</v>
      </c>
      <c r="AS19" s="38">
        <v>3</v>
      </c>
      <c r="AT19" s="38">
        <v>12</v>
      </c>
      <c r="AU19" s="38">
        <v>9</v>
      </c>
      <c r="AV19" s="38">
        <v>59</v>
      </c>
      <c r="AW19" s="38">
        <v>13</v>
      </c>
      <c r="AX19" s="38">
        <v>27</v>
      </c>
      <c r="AY19" s="38">
        <v>48</v>
      </c>
      <c r="AZ19" s="38">
        <v>5</v>
      </c>
      <c r="BA19" s="38">
        <v>0</v>
      </c>
      <c r="BB19" s="38">
        <v>2</v>
      </c>
      <c r="BC19" s="38">
        <v>3</v>
      </c>
      <c r="BD19" s="38">
        <v>4</v>
      </c>
      <c r="BE19" s="38">
        <v>6</v>
      </c>
      <c r="BF19" s="87">
        <f t="shared" si="1"/>
        <v>305</v>
      </c>
      <c r="BG19" s="87">
        <f t="shared" si="0"/>
        <v>77</v>
      </c>
    </row>
    <row r="20" spans="1:59" ht="12.6" x14ac:dyDescent="0.25">
      <c r="A20" s="36" t="s">
        <v>141</v>
      </c>
      <c r="B20" s="38">
        <v>1087</v>
      </c>
      <c r="C20" s="38">
        <v>900</v>
      </c>
      <c r="D20" s="38">
        <v>173</v>
      </c>
      <c r="E20" s="38">
        <v>50</v>
      </c>
      <c r="F20" s="38">
        <v>41</v>
      </c>
      <c r="G20" s="38">
        <v>6</v>
      </c>
      <c r="H20" s="38">
        <v>26</v>
      </c>
      <c r="I20" s="38">
        <v>6</v>
      </c>
      <c r="J20" s="38">
        <v>17</v>
      </c>
      <c r="K20" s="38">
        <v>5</v>
      </c>
      <c r="L20" s="38">
        <v>235</v>
      </c>
      <c r="M20" s="38">
        <v>118</v>
      </c>
      <c r="N20" s="38">
        <v>7</v>
      </c>
      <c r="O20" s="38">
        <v>7</v>
      </c>
      <c r="P20" s="38">
        <v>1</v>
      </c>
      <c r="Q20" s="38">
        <v>1</v>
      </c>
      <c r="R20" s="38">
        <v>0</v>
      </c>
      <c r="S20" s="38">
        <v>0</v>
      </c>
      <c r="T20" s="38">
        <v>4</v>
      </c>
      <c r="U20" s="38">
        <v>0</v>
      </c>
      <c r="V20" s="38">
        <v>7</v>
      </c>
      <c r="W20" s="38">
        <v>0</v>
      </c>
      <c r="X20" s="38">
        <v>2</v>
      </c>
      <c r="Y20" s="38">
        <v>0</v>
      </c>
      <c r="Z20" s="38">
        <v>26</v>
      </c>
      <c r="AA20" s="38">
        <v>33</v>
      </c>
      <c r="AB20" s="38">
        <v>63</v>
      </c>
      <c r="AC20" s="38">
        <v>67</v>
      </c>
      <c r="AD20" s="38">
        <v>27</v>
      </c>
      <c r="AE20" s="38">
        <v>249</v>
      </c>
      <c r="AF20" s="38">
        <v>75</v>
      </c>
      <c r="AG20" s="38">
        <v>90</v>
      </c>
      <c r="AH20" s="38">
        <v>84</v>
      </c>
      <c r="AI20" s="38">
        <v>91</v>
      </c>
      <c r="AJ20" s="38">
        <v>27</v>
      </c>
      <c r="AK20" s="38">
        <v>9</v>
      </c>
      <c r="AL20" s="38">
        <v>7</v>
      </c>
      <c r="AM20" s="38">
        <v>7</v>
      </c>
      <c r="AN20" s="38">
        <v>24</v>
      </c>
      <c r="AO20" s="38">
        <v>11</v>
      </c>
      <c r="AP20" s="38">
        <v>2</v>
      </c>
      <c r="AQ20" s="38">
        <v>2</v>
      </c>
      <c r="AR20" s="38">
        <v>2</v>
      </c>
      <c r="AS20" s="38">
        <v>3</v>
      </c>
      <c r="AT20" s="38">
        <v>7</v>
      </c>
      <c r="AU20" s="38">
        <v>0</v>
      </c>
      <c r="AV20" s="38">
        <v>19</v>
      </c>
      <c r="AW20" s="38">
        <v>5</v>
      </c>
      <c r="AX20" s="38">
        <v>42</v>
      </c>
      <c r="AY20" s="38">
        <v>66</v>
      </c>
      <c r="AZ20" s="38">
        <v>0</v>
      </c>
      <c r="BA20" s="38">
        <v>0</v>
      </c>
      <c r="BB20" s="38">
        <v>0</v>
      </c>
      <c r="BC20" s="38">
        <v>0</v>
      </c>
      <c r="BD20" s="38">
        <v>4</v>
      </c>
      <c r="BE20" s="38">
        <v>2</v>
      </c>
      <c r="BF20" s="87">
        <f t="shared" si="1"/>
        <v>165</v>
      </c>
      <c r="BG20" s="87">
        <f t="shared" si="0"/>
        <v>72</v>
      </c>
    </row>
    <row r="21" spans="1:59" ht="12.6" x14ac:dyDescent="0.25">
      <c r="A21" s="36" t="s">
        <v>142</v>
      </c>
      <c r="B21" s="38">
        <v>0</v>
      </c>
      <c r="C21" s="38">
        <v>12039</v>
      </c>
      <c r="D21" s="38">
        <v>0</v>
      </c>
      <c r="E21" s="38">
        <v>452</v>
      </c>
      <c r="F21" s="38">
        <v>0</v>
      </c>
      <c r="G21" s="38">
        <v>44</v>
      </c>
      <c r="H21" s="38">
        <v>0</v>
      </c>
      <c r="I21" s="38">
        <v>79</v>
      </c>
      <c r="J21" s="38">
        <v>0</v>
      </c>
      <c r="K21" s="38">
        <v>49</v>
      </c>
      <c r="L21" s="38">
        <v>0</v>
      </c>
      <c r="M21" s="38">
        <v>1384</v>
      </c>
      <c r="N21" s="38">
        <v>0</v>
      </c>
      <c r="O21" s="38">
        <v>34</v>
      </c>
      <c r="P21" s="38">
        <v>0</v>
      </c>
      <c r="Q21" s="38">
        <v>2</v>
      </c>
      <c r="R21" s="38">
        <v>0</v>
      </c>
      <c r="S21" s="38">
        <v>2</v>
      </c>
      <c r="T21" s="38">
        <v>0</v>
      </c>
      <c r="U21" s="38">
        <v>6</v>
      </c>
      <c r="V21" s="38">
        <v>0</v>
      </c>
      <c r="W21" s="38">
        <v>14</v>
      </c>
      <c r="X21" s="38">
        <v>0</v>
      </c>
      <c r="Y21" s="38">
        <v>6</v>
      </c>
      <c r="Z21" s="38">
        <v>0</v>
      </c>
      <c r="AA21" s="38">
        <v>373</v>
      </c>
      <c r="AB21" s="38">
        <v>0</v>
      </c>
      <c r="AC21" s="38">
        <v>571</v>
      </c>
      <c r="AD21" s="38">
        <v>0</v>
      </c>
      <c r="AE21" s="38">
        <v>4482</v>
      </c>
      <c r="AF21" s="38">
        <v>0</v>
      </c>
      <c r="AG21" s="38">
        <v>1582</v>
      </c>
      <c r="AH21" s="38">
        <v>0</v>
      </c>
      <c r="AI21" s="38">
        <v>1082</v>
      </c>
      <c r="AJ21" s="38">
        <v>0</v>
      </c>
      <c r="AK21" s="38">
        <v>106</v>
      </c>
      <c r="AL21" s="38">
        <v>0</v>
      </c>
      <c r="AM21" s="38">
        <v>96</v>
      </c>
      <c r="AN21" s="38">
        <v>0</v>
      </c>
      <c r="AO21" s="38">
        <v>46</v>
      </c>
      <c r="AP21" s="38">
        <v>0</v>
      </c>
      <c r="AQ21" s="38">
        <v>5</v>
      </c>
      <c r="AR21" s="38">
        <v>0</v>
      </c>
      <c r="AS21" s="38">
        <v>3</v>
      </c>
      <c r="AT21" s="38">
        <v>0</v>
      </c>
      <c r="AU21" s="38">
        <v>8</v>
      </c>
      <c r="AV21" s="38">
        <v>0</v>
      </c>
      <c r="AW21" s="38">
        <v>37</v>
      </c>
      <c r="AX21" s="38">
        <v>0</v>
      </c>
      <c r="AY21" s="38">
        <v>1101</v>
      </c>
      <c r="AZ21" s="38">
        <v>0</v>
      </c>
      <c r="BA21" s="38">
        <v>1</v>
      </c>
      <c r="BB21" s="38">
        <v>0</v>
      </c>
      <c r="BC21" s="38">
        <v>6</v>
      </c>
      <c r="BD21" s="38">
        <v>0</v>
      </c>
      <c r="BE21" s="38">
        <v>6</v>
      </c>
      <c r="BF21" s="87">
        <f t="shared" si="1"/>
        <v>0</v>
      </c>
      <c r="BG21" s="87">
        <f t="shared" si="0"/>
        <v>462</v>
      </c>
    </row>
    <row r="22" spans="1:59" ht="12.6" x14ac:dyDescent="0.25">
      <c r="A22" s="36" t="s">
        <v>595</v>
      </c>
      <c r="B22" s="38">
        <v>6022</v>
      </c>
      <c r="C22" s="38">
        <v>4824</v>
      </c>
      <c r="D22" s="38">
        <v>1439</v>
      </c>
      <c r="E22" s="38">
        <v>771</v>
      </c>
      <c r="F22" s="38">
        <v>47</v>
      </c>
      <c r="G22" s="38">
        <v>25</v>
      </c>
      <c r="H22" s="38">
        <v>41</v>
      </c>
      <c r="I22" s="38">
        <v>29</v>
      </c>
      <c r="J22" s="38">
        <v>33</v>
      </c>
      <c r="K22" s="38">
        <v>14</v>
      </c>
      <c r="L22" s="38">
        <v>580</v>
      </c>
      <c r="M22" s="38">
        <v>567</v>
      </c>
      <c r="N22" s="38">
        <v>10</v>
      </c>
      <c r="O22" s="38">
        <v>7</v>
      </c>
      <c r="P22" s="38">
        <v>6</v>
      </c>
      <c r="Q22" s="38">
        <v>5</v>
      </c>
      <c r="R22" s="38">
        <v>2</v>
      </c>
      <c r="S22" s="38">
        <v>0</v>
      </c>
      <c r="T22" s="38">
        <v>6</v>
      </c>
      <c r="U22" s="38">
        <v>4</v>
      </c>
      <c r="V22" s="38">
        <v>6</v>
      </c>
      <c r="W22" s="38">
        <v>5</v>
      </c>
      <c r="X22" s="38">
        <v>8</v>
      </c>
      <c r="Y22" s="38">
        <v>7</v>
      </c>
      <c r="Z22" s="38">
        <v>315</v>
      </c>
      <c r="AA22" s="38">
        <v>320</v>
      </c>
      <c r="AB22" s="38">
        <v>2033</v>
      </c>
      <c r="AC22" s="38">
        <v>1516</v>
      </c>
      <c r="AD22" s="38">
        <v>514</v>
      </c>
      <c r="AE22" s="38">
        <v>420</v>
      </c>
      <c r="AF22" s="38">
        <v>57</v>
      </c>
      <c r="AG22" s="38">
        <v>62</v>
      </c>
      <c r="AH22" s="38">
        <v>190</v>
      </c>
      <c r="AI22" s="38">
        <v>274</v>
      </c>
      <c r="AJ22" s="38">
        <v>33</v>
      </c>
      <c r="AK22" s="38">
        <v>57</v>
      </c>
      <c r="AL22" s="38">
        <v>66</v>
      </c>
      <c r="AM22" s="38">
        <v>36</v>
      </c>
      <c r="AN22" s="38">
        <v>102</v>
      </c>
      <c r="AO22" s="38">
        <v>48</v>
      </c>
      <c r="AP22" s="38">
        <v>8</v>
      </c>
      <c r="AQ22" s="38">
        <v>6</v>
      </c>
      <c r="AR22" s="38">
        <v>2</v>
      </c>
      <c r="AS22" s="38">
        <v>7</v>
      </c>
      <c r="AT22" s="38">
        <v>4</v>
      </c>
      <c r="AU22" s="38">
        <v>4</v>
      </c>
      <c r="AV22" s="38">
        <v>44</v>
      </c>
      <c r="AW22" s="38">
        <v>28</v>
      </c>
      <c r="AX22" s="38">
        <v>8</v>
      </c>
      <c r="AY22" s="38">
        <v>10</v>
      </c>
      <c r="AZ22" s="38">
        <v>1</v>
      </c>
      <c r="BA22" s="38">
        <v>3</v>
      </c>
      <c r="BB22" s="38">
        <v>2</v>
      </c>
      <c r="BC22" s="38">
        <v>0</v>
      </c>
      <c r="BD22" s="38">
        <v>2</v>
      </c>
      <c r="BE22" s="38">
        <v>1</v>
      </c>
      <c r="BF22" s="87">
        <f t="shared" si="1"/>
        <v>463</v>
      </c>
      <c r="BG22" s="87">
        <f t="shared" si="0"/>
        <v>598</v>
      </c>
    </row>
    <row r="23" spans="1:59" ht="12.6" x14ac:dyDescent="0.25">
      <c r="A23" s="36" t="s">
        <v>140</v>
      </c>
      <c r="B23" s="38">
        <v>80</v>
      </c>
      <c r="C23" s="38">
        <v>27</v>
      </c>
      <c r="D23" s="38">
        <v>12</v>
      </c>
      <c r="E23" s="38">
        <v>2</v>
      </c>
      <c r="F23" s="38">
        <v>1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42</v>
      </c>
      <c r="M23" s="38">
        <v>14</v>
      </c>
      <c r="N23" s="38">
        <v>2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12</v>
      </c>
      <c r="AA23" s="38">
        <v>2</v>
      </c>
      <c r="AB23" s="38">
        <v>1</v>
      </c>
      <c r="AC23" s="38">
        <v>3</v>
      </c>
      <c r="AD23" s="38">
        <v>1</v>
      </c>
      <c r="AE23" s="38">
        <v>2</v>
      </c>
      <c r="AF23" s="38">
        <v>3</v>
      </c>
      <c r="AG23" s="38">
        <v>0</v>
      </c>
      <c r="AH23" s="38">
        <v>0</v>
      </c>
      <c r="AI23" s="38">
        <v>0</v>
      </c>
      <c r="AJ23" s="38">
        <v>1</v>
      </c>
      <c r="AK23" s="38">
        <v>0</v>
      </c>
      <c r="AL23" s="38">
        <v>0</v>
      </c>
      <c r="AM23" s="38">
        <v>0</v>
      </c>
      <c r="AN23" s="38">
        <v>0</v>
      </c>
      <c r="AO23" s="38">
        <v>1</v>
      </c>
      <c r="AP23" s="38">
        <v>0</v>
      </c>
      <c r="AQ23" s="38">
        <v>0</v>
      </c>
      <c r="AR23" s="38">
        <v>0</v>
      </c>
      <c r="AS23" s="38">
        <v>0</v>
      </c>
      <c r="AT23" s="38">
        <v>1</v>
      </c>
      <c r="AU23" s="38">
        <v>0</v>
      </c>
      <c r="AV23" s="38">
        <v>0</v>
      </c>
      <c r="AW23" s="38">
        <v>1</v>
      </c>
      <c r="AX23" s="38">
        <v>1</v>
      </c>
      <c r="AY23" s="38">
        <v>2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87">
        <f t="shared" si="1"/>
        <v>2</v>
      </c>
      <c r="BG23" s="87">
        <f t="shared" si="0"/>
        <v>0</v>
      </c>
    </row>
    <row r="24" spans="1:59" ht="12.6" x14ac:dyDescent="0.25">
      <c r="A24" s="36" t="s">
        <v>144</v>
      </c>
      <c r="B24" s="38">
        <v>3854</v>
      </c>
      <c r="C24" s="38">
        <v>2628</v>
      </c>
      <c r="D24" s="38">
        <v>1982</v>
      </c>
      <c r="E24" s="38">
        <v>1007</v>
      </c>
      <c r="F24" s="38">
        <v>59</v>
      </c>
      <c r="G24" s="38">
        <v>55</v>
      </c>
      <c r="H24" s="38">
        <v>58</v>
      </c>
      <c r="I24" s="38">
        <v>33</v>
      </c>
      <c r="J24" s="38">
        <v>35</v>
      </c>
      <c r="K24" s="38">
        <v>41</v>
      </c>
      <c r="L24" s="38">
        <v>745</v>
      </c>
      <c r="M24" s="38">
        <v>692</v>
      </c>
      <c r="N24" s="38">
        <v>27</v>
      </c>
      <c r="O24" s="38">
        <v>24</v>
      </c>
      <c r="P24" s="38">
        <v>1</v>
      </c>
      <c r="Q24" s="38">
        <v>4</v>
      </c>
      <c r="R24" s="38">
        <v>0</v>
      </c>
      <c r="S24" s="38">
        <v>0</v>
      </c>
      <c r="T24" s="38">
        <v>2</v>
      </c>
      <c r="U24" s="38">
        <v>5</v>
      </c>
      <c r="V24" s="38">
        <v>14</v>
      </c>
      <c r="W24" s="38">
        <v>17</v>
      </c>
      <c r="X24" s="38">
        <v>6</v>
      </c>
      <c r="Y24" s="38">
        <v>2</v>
      </c>
      <c r="Z24" s="38">
        <v>118</v>
      </c>
      <c r="AA24" s="38">
        <v>110</v>
      </c>
      <c r="AB24" s="38">
        <v>219</v>
      </c>
      <c r="AC24" s="38">
        <v>172</v>
      </c>
      <c r="AD24" s="38">
        <v>25</v>
      </c>
      <c r="AE24" s="38">
        <v>24</v>
      </c>
      <c r="AF24" s="38">
        <v>72</v>
      </c>
      <c r="AG24" s="38">
        <v>51</v>
      </c>
      <c r="AH24" s="38">
        <v>43</v>
      </c>
      <c r="AI24" s="38">
        <v>39</v>
      </c>
      <c r="AJ24" s="38">
        <v>59</v>
      </c>
      <c r="AK24" s="38">
        <v>48</v>
      </c>
      <c r="AL24" s="38">
        <v>47</v>
      </c>
      <c r="AM24" s="38">
        <v>37</v>
      </c>
      <c r="AN24" s="38">
        <v>85</v>
      </c>
      <c r="AO24" s="38">
        <v>69</v>
      </c>
      <c r="AP24" s="38">
        <v>5</v>
      </c>
      <c r="AQ24" s="38">
        <v>6</v>
      </c>
      <c r="AR24" s="38">
        <v>11</v>
      </c>
      <c r="AS24" s="38">
        <v>12</v>
      </c>
      <c r="AT24" s="38">
        <v>13</v>
      </c>
      <c r="AU24" s="38">
        <v>6</v>
      </c>
      <c r="AV24" s="38">
        <v>53</v>
      </c>
      <c r="AW24" s="38">
        <v>46</v>
      </c>
      <c r="AX24" s="38">
        <v>13</v>
      </c>
      <c r="AY24" s="38">
        <v>11</v>
      </c>
      <c r="AZ24" s="38">
        <v>4</v>
      </c>
      <c r="BA24" s="38">
        <v>4</v>
      </c>
      <c r="BB24" s="38">
        <v>6</v>
      </c>
      <c r="BC24" s="38">
        <v>5</v>
      </c>
      <c r="BD24" s="38">
        <v>10</v>
      </c>
      <c r="BE24" s="38">
        <v>10</v>
      </c>
      <c r="BF24" s="87">
        <f t="shared" si="1"/>
        <v>142</v>
      </c>
      <c r="BG24" s="87">
        <f t="shared" si="0"/>
        <v>98</v>
      </c>
    </row>
    <row r="25" spans="1:59" ht="12.6" x14ac:dyDescent="0.25">
      <c r="A25" s="39" t="s">
        <v>596</v>
      </c>
      <c r="B25" s="40">
        <v>158562</v>
      </c>
      <c r="C25" s="40">
        <v>80634</v>
      </c>
      <c r="D25" s="40">
        <v>2812</v>
      </c>
      <c r="E25" s="40">
        <v>850</v>
      </c>
      <c r="F25" s="40">
        <v>491</v>
      </c>
      <c r="G25" s="40">
        <v>97</v>
      </c>
      <c r="H25" s="40">
        <v>300</v>
      </c>
      <c r="I25" s="40">
        <v>66</v>
      </c>
      <c r="J25" s="40">
        <v>259</v>
      </c>
      <c r="K25" s="40">
        <v>78</v>
      </c>
      <c r="L25" s="40">
        <v>3622</v>
      </c>
      <c r="M25" s="40">
        <v>565</v>
      </c>
      <c r="N25" s="40">
        <v>96</v>
      </c>
      <c r="O25" s="40">
        <v>21</v>
      </c>
      <c r="P25" s="40">
        <v>66</v>
      </c>
      <c r="Q25" s="40">
        <v>35</v>
      </c>
      <c r="R25" s="40">
        <v>3</v>
      </c>
      <c r="S25" s="40">
        <v>1</v>
      </c>
      <c r="T25" s="40">
        <v>32</v>
      </c>
      <c r="U25" s="40">
        <v>3</v>
      </c>
      <c r="V25" s="40">
        <v>75</v>
      </c>
      <c r="W25" s="40">
        <v>31</v>
      </c>
      <c r="X25" s="40">
        <v>49</v>
      </c>
      <c r="Y25" s="40">
        <v>11</v>
      </c>
      <c r="Z25" s="40">
        <v>496</v>
      </c>
      <c r="AA25" s="40">
        <v>152</v>
      </c>
      <c r="AB25" s="40">
        <v>927</v>
      </c>
      <c r="AC25" s="40">
        <v>415</v>
      </c>
      <c r="AD25" s="40">
        <v>11691</v>
      </c>
      <c r="AE25" s="40">
        <v>3954</v>
      </c>
      <c r="AF25" s="40">
        <v>35227</v>
      </c>
      <c r="AG25" s="40">
        <v>56122</v>
      </c>
      <c r="AH25" s="40">
        <v>100000</v>
      </c>
      <c r="AI25" s="40">
        <v>17421</v>
      </c>
      <c r="AJ25" s="40">
        <v>289</v>
      </c>
      <c r="AK25" s="40">
        <v>68</v>
      </c>
      <c r="AL25" s="40">
        <v>329</v>
      </c>
      <c r="AM25" s="40">
        <v>68</v>
      </c>
      <c r="AN25" s="40">
        <v>395</v>
      </c>
      <c r="AO25" s="40">
        <v>162</v>
      </c>
      <c r="AP25" s="40">
        <v>33</v>
      </c>
      <c r="AQ25" s="40">
        <v>18</v>
      </c>
      <c r="AR25" s="40">
        <v>84</v>
      </c>
      <c r="AS25" s="40">
        <v>28</v>
      </c>
      <c r="AT25" s="40">
        <v>50</v>
      </c>
      <c r="AU25" s="40">
        <v>13</v>
      </c>
      <c r="AV25" s="40">
        <v>187</v>
      </c>
      <c r="AW25" s="40">
        <v>46</v>
      </c>
      <c r="AX25" s="40">
        <v>95</v>
      </c>
      <c r="AY25" s="40">
        <v>118</v>
      </c>
      <c r="AZ25" s="40">
        <v>11</v>
      </c>
      <c r="BA25" s="40">
        <v>7</v>
      </c>
      <c r="BB25" s="40">
        <v>19</v>
      </c>
      <c r="BC25" s="40">
        <v>19</v>
      </c>
      <c r="BD25" s="40">
        <v>8</v>
      </c>
      <c r="BE25" s="40">
        <v>9</v>
      </c>
      <c r="BF25" s="40">
        <f t="shared" si="1"/>
        <v>916</v>
      </c>
      <c r="BG25" s="40">
        <f t="shared" si="0"/>
        <v>256</v>
      </c>
    </row>
    <row r="26" spans="1:59" ht="12.6" x14ac:dyDescent="0.25">
      <c r="A26" s="39" t="s">
        <v>597</v>
      </c>
      <c r="B26" s="40">
        <v>6102</v>
      </c>
      <c r="C26" s="40">
        <v>16890</v>
      </c>
      <c r="D26" s="40">
        <v>1451</v>
      </c>
      <c r="E26" s="40">
        <v>1225</v>
      </c>
      <c r="F26" s="40">
        <v>48</v>
      </c>
      <c r="G26" s="40">
        <v>69</v>
      </c>
      <c r="H26" s="40">
        <v>42</v>
      </c>
      <c r="I26" s="40">
        <v>108</v>
      </c>
      <c r="J26" s="40">
        <v>33</v>
      </c>
      <c r="K26" s="40">
        <v>63</v>
      </c>
      <c r="L26" s="40">
        <v>622</v>
      </c>
      <c r="M26" s="40">
        <v>1965</v>
      </c>
      <c r="N26" s="40">
        <v>12</v>
      </c>
      <c r="O26" s="40">
        <v>41</v>
      </c>
      <c r="P26" s="40">
        <v>6</v>
      </c>
      <c r="Q26" s="40">
        <v>7</v>
      </c>
      <c r="R26" s="40">
        <v>2</v>
      </c>
      <c r="S26" s="40">
        <v>2</v>
      </c>
      <c r="T26" s="40">
        <v>6</v>
      </c>
      <c r="U26" s="40">
        <v>10</v>
      </c>
      <c r="V26" s="40">
        <v>6</v>
      </c>
      <c r="W26" s="40">
        <v>19</v>
      </c>
      <c r="X26" s="40">
        <v>8</v>
      </c>
      <c r="Y26" s="40">
        <v>13</v>
      </c>
      <c r="Z26" s="40">
        <v>327</v>
      </c>
      <c r="AA26" s="40">
        <v>695</v>
      </c>
      <c r="AB26" s="40">
        <v>2034</v>
      </c>
      <c r="AC26" s="40">
        <v>2090</v>
      </c>
      <c r="AD26" s="40">
        <v>515</v>
      </c>
      <c r="AE26" s="40">
        <v>4904</v>
      </c>
      <c r="AF26" s="40">
        <v>60</v>
      </c>
      <c r="AG26" s="40">
        <v>1644</v>
      </c>
      <c r="AH26" s="40">
        <v>190</v>
      </c>
      <c r="AI26" s="40">
        <v>1356</v>
      </c>
      <c r="AJ26" s="40">
        <v>34</v>
      </c>
      <c r="AK26" s="40">
        <v>163</v>
      </c>
      <c r="AL26" s="40">
        <v>66</v>
      </c>
      <c r="AM26" s="40">
        <v>132</v>
      </c>
      <c r="AN26" s="40">
        <v>102</v>
      </c>
      <c r="AO26" s="40">
        <v>95</v>
      </c>
      <c r="AP26" s="40">
        <v>8</v>
      </c>
      <c r="AQ26" s="40">
        <v>11</v>
      </c>
      <c r="AR26" s="40">
        <v>2</v>
      </c>
      <c r="AS26" s="40">
        <v>10</v>
      </c>
      <c r="AT26" s="40">
        <v>5</v>
      </c>
      <c r="AU26" s="40">
        <v>12</v>
      </c>
      <c r="AV26" s="40">
        <v>44</v>
      </c>
      <c r="AW26" s="40">
        <v>66</v>
      </c>
      <c r="AX26" s="40">
        <v>9</v>
      </c>
      <c r="AY26" s="40">
        <v>1113</v>
      </c>
      <c r="AZ26" s="40">
        <v>1</v>
      </c>
      <c r="BA26" s="40">
        <v>4</v>
      </c>
      <c r="BB26" s="40">
        <v>2</v>
      </c>
      <c r="BC26" s="40">
        <v>6</v>
      </c>
      <c r="BD26" s="40">
        <v>2</v>
      </c>
      <c r="BE26" s="40">
        <v>7</v>
      </c>
      <c r="BF26" s="40">
        <f t="shared" si="1"/>
        <v>465</v>
      </c>
      <c r="BG26" s="40">
        <f t="shared" si="0"/>
        <v>1060</v>
      </c>
    </row>
  </sheetData>
  <mergeCells count="30">
    <mergeCell ref="AH3:AI3"/>
    <mergeCell ref="BD3:BE3"/>
    <mergeCell ref="AV3:AW3"/>
    <mergeCell ref="AX3:AY3"/>
    <mergeCell ref="AZ3:BA3"/>
    <mergeCell ref="BB3:BC3"/>
    <mergeCell ref="AJ3:AK3"/>
    <mergeCell ref="AL3:AM3"/>
    <mergeCell ref="AN3:AO3"/>
    <mergeCell ref="AP3:AQ3"/>
    <mergeCell ref="N3:O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BF3:BG3"/>
    <mergeCell ref="T3:U3"/>
    <mergeCell ref="V3:W3"/>
    <mergeCell ref="A3:A4"/>
    <mergeCell ref="B3:C3"/>
    <mergeCell ref="D3:E3"/>
    <mergeCell ref="F3:G3"/>
    <mergeCell ref="H3:I3"/>
    <mergeCell ref="J3:K3"/>
    <mergeCell ref="L3:M3"/>
  </mergeCells>
  <phoneticPr fontId="9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11" width="7.85546875" customWidth="1"/>
    <col min="12" max="12" width="8.28515625" customWidth="1"/>
    <col min="13" max="13" width="10.28515625" customWidth="1"/>
    <col min="14" max="15" width="7.85546875" customWidth="1"/>
    <col min="16" max="17" width="8.85546875" customWidth="1"/>
    <col min="18" max="18" width="9.85546875" customWidth="1"/>
    <col min="19" max="19" width="7.85546875" customWidth="1"/>
    <col min="20" max="20" width="8.28515625" customWidth="1"/>
    <col min="21" max="31" width="7.85546875" customWidth="1"/>
  </cols>
  <sheetData>
    <row r="1" spans="1:33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3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3" ht="12.6" x14ac:dyDescent="0.25">
      <c r="A3" s="7" t="s">
        <v>720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721</v>
      </c>
      <c r="AE3" s="113"/>
    </row>
    <row r="4" spans="1:33" s="9" customFormat="1" ht="15.75" customHeight="1" x14ac:dyDescent="0.25">
      <c r="A4" s="118" t="s">
        <v>722</v>
      </c>
      <c r="B4" s="119"/>
      <c r="C4" s="2" t="s">
        <v>723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724</v>
      </c>
      <c r="K4" s="2" t="s">
        <v>725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726</v>
      </c>
      <c r="Q4" s="2" t="s">
        <v>727</v>
      </c>
      <c r="R4" s="2" t="s">
        <v>728</v>
      </c>
      <c r="S4" s="2" t="s">
        <v>729</v>
      </c>
      <c r="T4" s="15" t="s">
        <v>61</v>
      </c>
      <c r="U4" s="8" t="s">
        <v>730</v>
      </c>
      <c r="V4" s="8" t="s">
        <v>731</v>
      </c>
      <c r="W4" s="8" t="s">
        <v>732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3" s="9" customFormat="1" ht="21.15" customHeight="1" x14ac:dyDescent="0.25">
      <c r="A5" s="120"/>
      <c r="B5" s="121"/>
      <c r="C5" s="10" t="s">
        <v>733</v>
      </c>
      <c r="D5" s="10" t="s">
        <v>734</v>
      </c>
      <c r="E5" s="10" t="s">
        <v>735</v>
      </c>
      <c r="F5" s="10" t="s">
        <v>736</v>
      </c>
      <c r="G5" s="10" t="s">
        <v>737</v>
      </c>
      <c r="H5" s="10" t="s">
        <v>738</v>
      </c>
      <c r="I5" s="10" t="s">
        <v>739</v>
      </c>
      <c r="J5" s="10" t="s">
        <v>740</v>
      </c>
      <c r="K5" s="10" t="s">
        <v>741</v>
      </c>
      <c r="L5" s="10" t="s">
        <v>742</v>
      </c>
      <c r="M5" s="10" t="s">
        <v>743</v>
      </c>
      <c r="N5" s="10" t="s">
        <v>744</v>
      </c>
      <c r="O5" s="10" t="s">
        <v>745</v>
      </c>
      <c r="P5" s="10" t="s">
        <v>746</v>
      </c>
      <c r="Q5" s="10" t="s">
        <v>747</v>
      </c>
      <c r="R5" s="10" t="s">
        <v>748</v>
      </c>
      <c r="S5" s="10" t="s">
        <v>749</v>
      </c>
      <c r="T5" s="11" t="s">
        <v>750</v>
      </c>
      <c r="U5" s="11" t="s">
        <v>751</v>
      </c>
      <c r="V5" s="11" t="s">
        <v>752</v>
      </c>
      <c r="W5" s="11" t="s">
        <v>753</v>
      </c>
      <c r="X5" s="11" t="s">
        <v>754</v>
      </c>
      <c r="Y5" s="11" t="s">
        <v>755</v>
      </c>
      <c r="Z5" s="11" t="s">
        <v>756</v>
      </c>
      <c r="AA5" s="11" t="s">
        <v>757</v>
      </c>
      <c r="AB5" s="11" t="s">
        <v>758</v>
      </c>
      <c r="AC5" s="11" t="s">
        <v>759</v>
      </c>
      <c r="AD5" s="11" t="s">
        <v>760</v>
      </c>
      <c r="AE5" s="11" t="s">
        <v>761</v>
      </c>
    </row>
    <row r="6" spans="1:33" ht="12.6" x14ac:dyDescent="0.25">
      <c r="A6" s="122" t="s">
        <v>796</v>
      </c>
      <c r="B6" s="138"/>
      <c r="C6" s="16">
        <v>253906</v>
      </c>
      <c r="D6" s="16">
        <v>9248</v>
      </c>
      <c r="E6" s="16">
        <v>744</v>
      </c>
      <c r="F6" s="16">
        <v>468</v>
      </c>
      <c r="G6" s="16">
        <v>534</v>
      </c>
      <c r="H6" s="16">
        <v>7682</v>
      </c>
      <c r="I6" s="16">
        <v>193</v>
      </c>
      <c r="J6" s="16">
        <v>122</v>
      </c>
      <c r="K6" s="16">
        <v>13</v>
      </c>
      <c r="L6" s="16">
        <v>57</v>
      </c>
      <c r="M6" s="16">
        <v>143</v>
      </c>
      <c r="N6" s="16">
        <v>60</v>
      </c>
      <c r="O6" s="16">
        <v>1868</v>
      </c>
      <c r="P6" s="16">
        <v>6266</v>
      </c>
      <c r="Q6" s="16">
        <v>15768</v>
      </c>
      <c r="R6" s="16">
        <v>81599</v>
      </c>
      <c r="S6" s="16">
        <v>123585</v>
      </c>
      <c r="T6" s="17">
        <v>646</v>
      </c>
      <c r="U6" s="17">
        <v>568</v>
      </c>
      <c r="V6" s="17">
        <v>734</v>
      </c>
      <c r="W6" s="17">
        <v>76</v>
      </c>
      <c r="X6" s="17">
        <v>125</v>
      </c>
      <c r="Y6" s="17">
        <v>106</v>
      </c>
      <c r="Z6" s="17">
        <v>382</v>
      </c>
      <c r="AA6" s="17">
        <v>589</v>
      </c>
      <c r="AB6" s="17">
        <v>36</v>
      </c>
      <c r="AC6" s="17">
        <v>69</v>
      </c>
      <c r="AD6" s="17">
        <v>70</v>
      </c>
      <c r="AE6" s="17">
        <v>2155</v>
      </c>
      <c r="AG6" s="88"/>
    </row>
    <row r="7" spans="1:33" ht="12.6" x14ac:dyDescent="0.25">
      <c r="A7" s="23" t="s">
        <v>120</v>
      </c>
      <c r="B7" s="24" t="s">
        <v>64</v>
      </c>
      <c r="C7" s="18">
        <v>205278</v>
      </c>
      <c r="D7" s="18">
        <v>4155</v>
      </c>
      <c r="E7" s="18">
        <v>254</v>
      </c>
      <c r="F7" s="18">
        <v>127</v>
      </c>
      <c r="G7" s="18">
        <v>208</v>
      </c>
      <c r="H7" s="18">
        <v>2284</v>
      </c>
      <c r="I7" s="18">
        <v>72</v>
      </c>
      <c r="J7" s="18">
        <v>60</v>
      </c>
      <c r="K7" s="18">
        <v>9</v>
      </c>
      <c r="L7" s="18">
        <v>25</v>
      </c>
      <c r="M7" s="18">
        <v>60</v>
      </c>
      <c r="N7" s="18">
        <v>32</v>
      </c>
      <c r="O7" s="18">
        <v>659</v>
      </c>
      <c r="P7" s="18">
        <v>3500</v>
      </c>
      <c r="Q7" s="18">
        <v>14193</v>
      </c>
      <c r="R7" s="18">
        <v>66001</v>
      </c>
      <c r="S7" s="18">
        <v>110681</v>
      </c>
      <c r="T7" s="19">
        <v>228</v>
      </c>
      <c r="U7" s="19">
        <v>153</v>
      </c>
      <c r="V7" s="19">
        <v>340</v>
      </c>
      <c r="W7" s="19">
        <v>28</v>
      </c>
      <c r="X7" s="19">
        <v>61</v>
      </c>
      <c r="Y7" s="19">
        <v>51</v>
      </c>
      <c r="Z7" s="19">
        <v>137</v>
      </c>
      <c r="AA7" s="19">
        <v>497</v>
      </c>
      <c r="AB7" s="19">
        <v>28</v>
      </c>
      <c r="AC7" s="19">
        <v>35</v>
      </c>
      <c r="AD7" s="19">
        <v>50</v>
      </c>
      <c r="AE7" s="19">
        <v>1350</v>
      </c>
      <c r="AG7" s="88"/>
    </row>
    <row r="8" spans="1:33" ht="12.6" x14ac:dyDescent="0.25">
      <c r="A8" s="13" t="s">
        <v>65</v>
      </c>
      <c r="B8" s="57" t="s">
        <v>66</v>
      </c>
      <c r="C8" s="16">
        <v>35750</v>
      </c>
      <c r="D8" s="16">
        <v>686</v>
      </c>
      <c r="E8" s="16">
        <v>52</v>
      </c>
      <c r="F8" s="16">
        <v>26</v>
      </c>
      <c r="G8" s="16">
        <v>76</v>
      </c>
      <c r="H8" s="16">
        <v>464</v>
      </c>
      <c r="I8" s="16">
        <v>10</v>
      </c>
      <c r="J8" s="16">
        <v>14</v>
      </c>
      <c r="K8" s="16">
        <v>2</v>
      </c>
      <c r="L8" s="16">
        <v>3</v>
      </c>
      <c r="M8" s="16">
        <v>4</v>
      </c>
      <c r="N8" s="16">
        <v>2</v>
      </c>
      <c r="O8" s="16">
        <v>241</v>
      </c>
      <c r="P8" s="16">
        <v>783</v>
      </c>
      <c r="Q8" s="16">
        <v>1890</v>
      </c>
      <c r="R8" s="16">
        <v>12373</v>
      </c>
      <c r="S8" s="16">
        <v>18278</v>
      </c>
      <c r="T8" s="17">
        <v>81</v>
      </c>
      <c r="U8" s="17">
        <v>31</v>
      </c>
      <c r="V8" s="17">
        <v>54</v>
      </c>
      <c r="W8" s="17">
        <v>12</v>
      </c>
      <c r="X8" s="17">
        <v>12</v>
      </c>
      <c r="Y8" s="17">
        <v>18</v>
      </c>
      <c r="Z8" s="17">
        <v>19</v>
      </c>
      <c r="AA8" s="17">
        <v>122</v>
      </c>
      <c r="AB8" s="17">
        <v>1</v>
      </c>
      <c r="AC8" s="17">
        <v>2</v>
      </c>
      <c r="AD8" s="17">
        <v>15</v>
      </c>
      <c r="AE8" s="17">
        <v>479</v>
      </c>
      <c r="AG8" s="88"/>
    </row>
    <row r="9" spans="1:33" s="58" customFormat="1" ht="12.6" x14ac:dyDescent="0.25">
      <c r="A9" s="13" t="s">
        <v>67</v>
      </c>
      <c r="B9" s="57" t="s">
        <v>68</v>
      </c>
      <c r="C9" s="16">
        <v>3060</v>
      </c>
      <c r="D9" s="16">
        <v>54</v>
      </c>
      <c r="E9" s="16">
        <v>4</v>
      </c>
      <c r="F9" s="16">
        <v>10</v>
      </c>
      <c r="G9" s="16">
        <v>0</v>
      </c>
      <c r="H9" s="16">
        <v>39</v>
      </c>
      <c r="I9" s="16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28</v>
      </c>
      <c r="Q9" s="16">
        <v>89</v>
      </c>
      <c r="R9" s="16">
        <v>1286</v>
      </c>
      <c r="S9" s="16">
        <v>1477</v>
      </c>
      <c r="T9" s="17">
        <v>5</v>
      </c>
      <c r="U9" s="17">
        <v>1</v>
      </c>
      <c r="V9" s="17">
        <v>3</v>
      </c>
      <c r="W9" s="17">
        <v>0</v>
      </c>
      <c r="X9" s="17">
        <v>11</v>
      </c>
      <c r="Y9" s="17">
        <v>1</v>
      </c>
      <c r="Z9" s="17">
        <v>0</v>
      </c>
      <c r="AA9" s="17">
        <v>18</v>
      </c>
      <c r="AB9" s="17">
        <v>3</v>
      </c>
      <c r="AC9" s="17">
        <v>0</v>
      </c>
      <c r="AD9" s="17">
        <v>0</v>
      </c>
      <c r="AE9" s="17">
        <v>29</v>
      </c>
      <c r="AG9" s="88"/>
    </row>
    <row r="10" spans="1:33" ht="12.6" x14ac:dyDescent="0.25">
      <c r="A10" s="13" t="s">
        <v>70</v>
      </c>
      <c r="B10" s="57" t="s">
        <v>71</v>
      </c>
      <c r="C10" s="16">
        <v>44495</v>
      </c>
      <c r="D10" s="16">
        <v>409</v>
      </c>
      <c r="E10" s="16">
        <v>55</v>
      </c>
      <c r="F10" s="16">
        <v>7</v>
      </c>
      <c r="G10" s="16">
        <v>13</v>
      </c>
      <c r="H10" s="16">
        <v>293</v>
      </c>
      <c r="I10" s="16">
        <v>4</v>
      </c>
      <c r="J10" s="16">
        <v>0</v>
      </c>
      <c r="K10" s="16">
        <v>4</v>
      </c>
      <c r="L10" s="16">
        <v>9</v>
      </c>
      <c r="M10" s="16">
        <v>2</v>
      </c>
      <c r="N10" s="16">
        <v>15</v>
      </c>
      <c r="O10" s="16">
        <v>34</v>
      </c>
      <c r="P10" s="16">
        <v>751</v>
      </c>
      <c r="Q10" s="16">
        <v>3179</v>
      </c>
      <c r="R10" s="16">
        <v>14915</v>
      </c>
      <c r="S10" s="16">
        <v>24407</v>
      </c>
      <c r="T10" s="17">
        <v>24</v>
      </c>
      <c r="U10" s="17">
        <v>6</v>
      </c>
      <c r="V10" s="17">
        <v>80</v>
      </c>
      <c r="W10" s="17">
        <v>2</v>
      </c>
      <c r="X10" s="17">
        <v>7</v>
      </c>
      <c r="Y10" s="17">
        <v>4</v>
      </c>
      <c r="Z10" s="17">
        <v>32</v>
      </c>
      <c r="AA10" s="17">
        <v>58</v>
      </c>
      <c r="AB10" s="17">
        <v>8</v>
      </c>
      <c r="AC10" s="17">
        <v>1</v>
      </c>
      <c r="AD10" s="17">
        <v>5</v>
      </c>
      <c r="AE10" s="17">
        <v>171</v>
      </c>
      <c r="AG10" s="88"/>
    </row>
    <row r="11" spans="1:33" ht="12.6" x14ac:dyDescent="0.25">
      <c r="A11" s="13" t="s">
        <v>72</v>
      </c>
      <c r="B11" s="57" t="s">
        <v>73</v>
      </c>
      <c r="C11" s="16">
        <v>9643</v>
      </c>
      <c r="D11" s="16">
        <v>92</v>
      </c>
      <c r="E11" s="16">
        <v>3</v>
      </c>
      <c r="F11" s="16">
        <v>6</v>
      </c>
      <c r="G11" s="16">
        <v>1</v>
      </c>
      <c r="H11" s="16">
        <v>48</v>
      </c>
      <c r="I11" s="16">
        <v>1</v>
      </c>
      <c r="J11" s="16">
        <v>5</v>
      </c>
      <c r="K11" s="16">
        <v>0</v>
      </c>
      <c r="L11" s="16">
        <v>0</v>
      </c>
      <c r="M11" s="16">
        <v>1</v>
      </c>
      <c r="N11" s="16">
        <v>0</v>
      </c>
      <c r="O11" s="16">
        <v>13</v>
      </c>
      <c r="P11" s="16">
        <v>131</v>
      </c>
      <c r="Q11" s="16">
        <v>833</v>
      </c>
      <c r="R11" s="16">
        <v>4630</v>
      </c>
      <c r="S11" s="16">
        <v>3834</v>
      </c>
      <c r="T11" s="17">
        <v>8</v>
      </c>
      <c r="U11" s="17">
        <v>0</v>
      </c>
      <c r="V11" s="17">
        <v>7</v>
      </c>
      <c r="W11" s="17">
        <v>0</v>
      </c>
      <c r="X11" s="17">
        <v>5</v>
      </c>
      <c r="Y11" s="17">
        <v>0</v>
      </c>
      <c r="Z11" s="17">
        <v>3</v>
      </c>
      <c r="AA11" s="17">
        <v>4</v>
      </c>
      <c r="AB11" s="17">
        <v>0</v>
      </c>
      <c r="AC11" s="17">
        <v>0</v>
      </c>
      <c r="AD11" s="17">
        <v>0</v>
      </c>
      <c r="AE11" s="17">
        <v>18</v>
      </c>
      <c r="AG11" s="88"/>
    </row>
    <row r="12" spans="1:33" ht="12.6" x14ac:dyDescent="0.25">
      <c r="A12" s="13" t="s">
        <v>74</v>
      </c>
      <c r="B12" s="57" t="s">
        <v>75</v>
      </c>
      <c r="C12" s="16">
        <v>5965</v>
      </c>
      <c r="D12" s="16">
        <v>43</v>
      </c>
      <c r="E12" s="16">
        <v>1</v>
      </c>
      <c r="F12" s="16">
        <v>1</v>
      </c>
      <c r="G12" s="16">
        <v>1</v>
      </c>
      <c r="H12" s="16">
        <v>48</v>
      </c>
      <c r="I12" s="16">
        <v>0</v>
      </c>
      <c r="J12" s="16">
        <v>0</v>
      </c>
      <c r="K12" s="16">
        <v>0</v>
      </c>
      <c r="L12" s="16">
        <v>4</v>
      </c>
      <c r="M12" s="16">
        <v>0</v>
      </c>
      <c r="N12" s="16">
        <v>1</v>
      </c>
      <c r="O12" s="16">
        <v>4</v>
      </c>
      <c r="P12" s="16">
        <v>19</v>
      </c>
      <c r="Q12" s="16">
        <v>822</v>
      </c>
      <c r="R12" s="16">
        <v>1015</v>
      </c>
      <c r="S12" s="16">
        <v>3966</v>
      </c>
      <c r="T12" s="17">
        <v>4</v>
      </c>
      <c r="U12" s="17">
        <v>0</v>
      </c>
      <c r="V12" s="17">
        <v>0</v>
      </c>
      <c r="W12" s="17">
        <v>0</v>
      </c>
      <c r="X12" s="17">
        <v>0</v>
      </c>
      <c r="Y12" s="17">
        <v>5</v>
      </c>
      <c r="Z12" s="17">
        <v>0</v>
      </c>
      <c r="AA12" s="17">
        <v>5</v>
      </c>
      <c r="AB12" s="17">
        <v>1</v>
      </c>
      <c r="AC12" s="17">
        <v>3</v>
      </c>
      <c r="AD12" s="17">
        <v>0</v>
      </c>
      <c r="AE12" s="17">
        <v>22</v>
      </c>
      <c r="AG12" s="88"/>
    </row>
    <row r="13" spans="1:33" ht="12.6" x14ac:dyDescent="0.25">
      <c r="A13" s="13" t="s">
        <v>76</v>
      </c>
      <c r="B13" s="57" t="s">
        <v>77</v>
      </c>
      <c r="C13" s="16">
        <v>17185</v>
      </c>
      <c r="D13" s="16">
        <v>211</v>
      </c>
      <c r="E13" s="16">
        <v>6</v>
      </c>
      <c r="F13" s="16">
        <v>0</v>
      </c>
      <c r="G13" s="16">
        <v>2</v>
      </c>
      <c r="H13" s="16">
        <v>75</v>
      </c>
      <c r="I13" s="16">
        <v>4</v>
      </c>
      <c r="J13" s="16">
        <v>0</v>
      </c>
      <c r="K13" s="16">
        <v>0</v>
      </c>
      <c r="L13" s="16">
        <v>0</v>
      </c>
      <c r="M13" s="16">
        <v>4</v>
      </c>
      <c r="N13" s="16">
        <v>1</v>
      </c>
      <c r="O13" s="16">
        <v>20</v>
      </c>
      <c r="P13" s="16">
        <v>95</v>
      </c>
      <c r="Q13" s="16">
        <v>963</v>
      </c>
      <c r="R13" s="16">
        <v>5156</v>
      </c>
      <c r="S13" s="16">
        <v>10494</v>
      </c>
      <c r="T13" s="17">
        <v>8</v>
      </c>
      <c r="U13" s="17">
        <v>4</v>
      </c>
      <c r="V13" s="17">
        <v>15</v>
      </c>
      <c r="W13" s="17">
        <v>0</v>
      </c>
      <c r="X13" s="17">
        <v>0</v>
      </c>
      <c r="Y13" s="17">
        <v>3</v>
      </c>
      <c r="Z13" s="17">
        <v>11</v>
      </c>
      <c r="AA13" s="17">
        <v>39</v>
      </c>
      <c r="AB13" s="17">
        <v>1</v>
      </c>
      <c r="AC13" s="17">
        <v>1</v>
      </c>
      <c r="AD13" s="17">
        <v>7</v>
      </c>
      <c r="AE13" s="17">
        <v>65</v>
      </c>
      <c r="AG13" s="88"/>
    </row>
    <row r="14" spans="1:33" ht="12.6" x14ac:dyDescent="0.25">
      <c r="A14" s="13" t="s">
        <v>78</v>
      </c>
      <c r="B14" s="57" t="s">
        <v>79</v>
      </c>
      <c r="C14" s="16">
        <v>14767</v>
      </c>
      <c r="D14" s="16">
        <v>110</v>
      </c>
      <c r="E14" s="16">
        <v>6</v>
      </c>
      <c r="F14" s="16">
        <v>1</v>
      </c>
      <c r="G14" s="16">
        <v>1</v>
      </c>
      <c r="H14" s="16">
        <v>38</v>
      </c>
      <c r="I14" s="16">
        <v>1</v>
      </c>
      <c r="J14" s="16">
        <v>2</v>
      </c>
      <c r="K14" s="16">
        <v>0</v>
      </c>
      <c r="L14" s="16">
        <v>2</v>
      </c>
      <c r="M14" s="16">
        <v>0</v>
      </c>
      <c r="N14" s="16">
        <v>0</v>
      </c>
      <c r="O14" s="16">
        <v>11</v>
      </c>
      <c r="P14" s="16">
        <v>59</v>
      </c>
      <c r="Q14" s="16">
        <v>773</v>
      </c>
      <c r="R14" s="16">
        <v>2917</v>
      </c>
      <c r="S14" s="16">
        <v>10776</v>
      </c>
      <c r="T14" s="17">
        <v>2</v>
      </c>
      <c r="U14" s="17">
        <v>15</v>
      </c>
      <c r="V14" s="17">
        <v>7</v>
      </c>
      <c r="W14" s="17">
        <v>0</v>
      </c>
      <c r="X14" s="17">
        <v>0</v>
      </c>
      <c r="Y14" s="17">
        <v>0</v>
      </c>
      <c r="Z14" s="17">
        <v>4</v>
      </c>
      <c r="AA14" s="17">
        <v>26</v>
      </c>
      <c r="AB14" s="17">
        <v>0</v>
      </c>
      <c r="AC14" s="17">
        <v>0</v>
      </c>
      <c r="AD14" s="17">
        <v>1</v>
      </c>
      <c r="AE14" s="17">
        <v>15</v>
      </c>
      <c r="AG14" s="88"/>
    </row>
    <row r="15" spans="1:33" ht="12.6" x14ac:dyDescent="0.25">
      <c r="A15" s="13" t="s">
        <v>80</v>
      </c>
      <c r="B15" s="57" t="s">
        <v>81</v>
      </c>
      <c r="C15" s="16">
        <v>3102</v>
      </c>
      <c r="D15" s="16">
        <v>80</v>
      </c>
      <c r="E15" s="16">
        <v>1</v>
      </c>
      <c r="F15" s="16">
        <v>0</v>
      </c>
      <c r="G15" s="16">
        <v>1</v>
      </c>
      <c r="H15" s="16">
        <v>24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2</v>
      </c>
      <c r="O15" s="16">
        <v>6</v>
      </c>
      <c r="P15" s="16">
        <v>30</v>
      </c>
      <c r="Q15" s="16">
        <v>261</v>
      </c>
      <c r="R15" s="16">
        <v>707</v>
      </c>
      <c r="S15" s="16">
        <v>1944</v>
      </c>
      <c r="T15" s="17">
        <v>3</v>
      </c>
      <c r="U15" s="17">
        <v>1</v>
      </c>
      <c r="V15" s="17">
        <v>10</v>
      </c>
      <c r="W15" s="17">
        <v>0</v>
      </c>
      <c r="X15" s="17">
        <v>0</v>
      </c>
      <c r="Y15" s="17">
        <v>0</v>
      </c>
      <c r="Z15" s="17">
        <v>0</v>
      </c>
      <c r="AA15" s="17">
        <v>26</v>
      </c>
      <c r="AB15" s="17">
        <v>2</v>
      </c>
      <c r="AC15" s="17">
        <v>0</v>
      </c>
      <c r="AD15" s="17">
        <v>1</v>
      </c>
      <c r="AE15" s="17">
        <v>3</v>
      </c>
      <c r="AG15" s="88"/>
    </row>
    <row r="16" spans="1:33" ht="12.6" x14ac:dyDescent="0.25">
      <c r="A16" s="13" t="s">
        <v>82</v>
      </c>
      <c r="B16" s="57" t="s">
        <v>83</v>
      </c>
      <c r="C16" s="16">
        <v>6678</v>
      </c>
      <c r="D16" s="16">
        <v>43</v>
      </c>
      <c r="E16" s="16">
        <v>5</v>
      </c>
      <c r="F16" s="16">
        <v>3</v>
      </c>
      <c r="G16" s="16">
        <v>1</v>
      </c>
      <c r="H16" s="16">
        <v>22</v>
      </c>
      <c r="I16" s="16">
        <v>6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85</v>
      </c>
      <c r="P16" s="16">
        <v>23</v>
      </c>
      <c r="Q16" s="16">
        <v>733</v>
      </c>
      <c r="R16" s="16">
        <v>2388</v>
      </c>
      <c r="S16" s="16">
        <v>3301</v>
      </c>
      <c r="T16" s="17">
        <v>1</v>
      </c>
      <c r="U16" s="17">
        <v>0</v>
      </c>
      <c r="V16" s="17">
        <v>2</v>
      </c>
      <c r="W16" s="17">
        <v>4</v>
      </c>
      <c r="X16" s="17">
        <v>0</v>
      </c>
      <c r="Y16" s="17">
        <v>1</v>
      </c>
      <c r="Z16" s="17">
        <v>2</v>
      </c>
      <c r="AA16" s="17">
        <v>42</v>
      </c>
      <c r="AB16" s="17">
        <v>0</v>
      </c>
      <c r="AC16" s="17">
        <v>0</v>
      </c>
      <c r="AD16" s="17">
        <v>0</v>
      </c>
      <c r="AE16" s="17">
        <v>16</v>
      </c>
      <c r="AG16" s="88"/>
    </row>
    <row r="17" spans="1:33" ht="12.6" x14ac:dyDescent="0.25">
      <c r="A17" s="13" t="s">
        <v>84</v>
      </c>
      <c r="B17" s="57" t="s">
        <v>85</v>
      </c>
      <c r="C17" s="16">
        <v>4216</v>
      </c>
      <c r="D17" s="16">
        <v>43</v>
      </c>
      <c r="E17" s="16">
        <v>3</v>
      </c>
      <c r="F17" s="16">
        <v>0</v>
      </c>
      <c r="G17" s="16">
        <v>2</v>
      </c>
      <c r="H17" s="16">
        <v>9</v>
      </c>
      <c r="I17" s="16">
        <v>1</v>
      </c>
      <c r="J17" s="16">
        <v>0</v>
      </c>
      <c r="K17" s="16">
        <v>0</v>
      </c>
      <c r="L17" s="16">
        <v>0</v>
      </c>
      <c r="M17" s="16">
        <v>2</v>
      </c>
      <c r="N17" s="16">
        <v>0</v>
      </c>
      <c r="O17" s="16">
        <v>4</v>
      </c>
      <c r="P17" s="16">
        <v>71</v>
      </c>
      <c r="Q17" s="16">
        <v>361</v>
      </c>
      <c r="R17" s="16">
        <v>1230</v>
      </c>
      <c r="S17" s="16">
        <v>2457</v>
      </c>
      <c r="T17" s="17">
        <v>3</v>
      </c>
      <c r="U17" s="17">
        <v>0</v>
      </c>
      <c r="V17" s="17">
        <v>2</v>
      </c>
      <c r="W17" s="17">
        <v>0</v>
      </c>
      <c r="X17" s="17">
        <v>1</v>
      </c>
      <c r="Y17" s="17">
        <v>2</v>
      </c>
      <c r="Z17" s="17">
        <v>1</v>
      </c>
      <c r="AA17" s="17">
        <v>14</v>
      </c>
      <c r="AB17" s="17">
        <v>0</v>
      </c>
      <c r="AC17" s="17">
        <v>0</v>
      </c>
      <c r="AD17" s="17">
        <v>0</v>
      </c>
      <c r="AE17" s="17">
        <v>10</v>
      </c>
      <c r="AG17" s="88"/>
    </row>
    <row r="18" spans="1:33" ht="12.6" x14ac:dyDescent="0.25">
      <c r="A18" s="13" t="s">
        <v>86</v>
      </c>
      <c r="B18" s="57" t="s">
        <v>87</v>
      </c>
      <c r="C18" s="16">
        <v>14289</v>
      </c>
      <c r="D18" s="16">
        <v>55</v>
      </c>
      <c r="E18" s="16">
        <v>3</v>
      </c>
      <c r="F18" s="16">
        <v>7</v>
      </c>
      <c r="G18" s="16">
        <v>5</v>
      </c>
      <c r="H18" s="16">
        <v>52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7</v>
      </c>
      <c r="P18" s="16">
        <v>46</v>
      </c>
      <c r="Q18" s="16">
        <v>529</v>
      </c>
      <c r="R18" s="16">
        <v>2580</v>
      </c>
      <c r="S18" s="16">
        <v>10948</v>
      </c>
      <c r="T18" s="17">
        <v>8</v>
      </c>
      <c r="U18" s="17">
        <v>9</v>
      </c>
      <c r="V18" s="17">
        <v>2</v>
      </c>
      <c r="W18" s="17">
        <v>0</v>
      </c>
      <c r="X18" s="17">
        <v>4</v>
      </c>
      <c r="Y18" s="17">
        <v>0</v>
      </c>
      <c r="Z18" s="17">
        <v>0</v>
      </c>
      <c r="AA18" s="17">
        <v>22</v>
      </c>
      <c r="AB18" s="17">
        <v>0</v>
      </c>
      <c r="AC18" s="17">
        <v>0</v>
      </c>
      <c r="AD18" s="17">
        <v>4</v>
      </c>
      <c r="AE18" s="17">
        <v>8</v>
      </c>
      <c r="AG18" s="88"/>
    </row>
    <row r="19" spans="1:33" s="58" customFormat="1" ht="12.6" x14ac:dyDescent="0.25">
      <c r="A19" s="13" t="s">
        <v>88</v>
      </c>
      <c r="B19" s="57" t="s">
        <v>89</v>
      </c>
      <c r="C19" s="16">
        <v>13267</v>
      </c>
      <c r="D19" s="16">
        <v>209</v>
      </c>
      <c r="E19" s="16">
        <v>15</v>
      </c>
      <c r="F19" s="16">
        <v>16</v>
      </c>
      <c r="G19" s="16">
        <v>26</v>
      </c>
      <c r="H19" s="16">
        <v>58</v>
      </c>
      <c r="I19" s="16">
        <v>25</v>
      </c>
      <c r="J19" s="16">
        <v>13</v>
      </c>
      <c r="K19" s="16">
        <v>1</v>
      </c>
      <c r="L19" s="16">
        <v>0</v>
      </c>
      <c r="M19" s="16">
        <v>4</v>
      </c>
      <c r="N19" s="16">
        <v>1</v>
      </c>
      <c r="O19" s="16">
        <v>19</v>
      </c>
      <c r="P19" s="16">
        <v>100</v>
      </c>
      <c r="Q19" s="16">
        <v>1252</v>
      </c>
      <c r="R19" s="16">
        <v>4536</v>
      </c>
      <c r="S19" s="16">
        <v>6659</v>
      </c>
      <c r="T19" s="17">
        <v>15</v>
      </c>
      <c r="U19" s="17">
        <v>23</v>
      </c>
      <c r="V19" s="17">
        <v>22</v>
      </c>
      <c r="W19" s="17">
        <v>2</v>
      </c>
      <c r="X19" s="17">
        <v>11</v>
      </c>
      <c r="Y19" s="17">
        <v>2</v>
      </c>
      <c r="Z19" s="17">
        <v>10</v>
      </c>
      <c r="AA19" s="17">
        <v>26</v>
      </c>
      <c r="AB19" s="17">
        <v>1</v>
      </c>
      <c r="AC19" s="17">
        <v>5</v>
      </c>
      <c r="AD19" s="17">
        <v>0</v>
      </c>
      <c r="AE19" s="17">
        <v>216</v>
      </c>
      <c r="AG19" s="88"/>
    </row>
    <row r="20" spans="1:33" ht="12.6" x14ac:dyDescent="0.25">
      <c r="A20" s="13" t="s">
        <v>90</v>
      </c>
      <c r="B20" s="57" t="s">
        <v>91</v>
      </c>
      <c r="C20" s="16">
        <v>4981</v>
      </c>
      <c r="D20" s="16">
        <v>73</v>
      </c>
      <c r="E20" s="16">
        <v>2</v>
      </c>
      <c r="F20" s="16">
        <v>0</v>
      </c>
      <c r="G20" s="16">
        <v>8</v>
      </c>
      <c r="H20" s="16">
        <v>47</v>
      </c>
      <c r="I20" s="16">
        <v>2</v>
      </c>
      <c r="J20" s="16">
        <v>8</v>
      </c>
      <c r="K20" s="16">
        <v>0</v>
      </c>
      <c r="L20" s="16">
        <v>0</v>
      </c>
      <c r="M20" s="16">
        <v>5</v>
      </c>
      <c r="N20" s="16">
        <v>1</v>
      </c>
      <c r="O20" s="16">
        <v>4</v>
      </c>
      <c r="P20" s="16">
        <v>152</v>
      </c>
      <c r="Q20" s="16">
        <v>923</v>
      </c>
      <c r="R20" s="16">
        <v>1954</v>
      </c>
      <c r="S20" s="16">
        <v>1711</v>
      </c>
      <c r="T20" s="17">
        <v>6</v>
      </c>
      <c r="U20" s="17">
        <v>1</v>
      </c>
      <c r="V20" s="17">
        <v>3</v>
      </c>
      <c r="W20" s="17">
        <v>2</v>
      </c>
      <c r="X20" s="17">
        <v>1</v>
      </c>
      <c r="Y20" s="17">
        <v>0</v>
      </c>
      <c r="Z20" s="17">
        <v>3</v>
      </c>
      <c r="AA20" s="17">
        <v>42</v>
      </c>
      <c r="AB20" s="17">
        <v>1</v>
      </c>
      <c r="AC20" s="17">
        <v>9</v>
      </c>
      <c r="AD20" s="17">
        <v>2</v>
      </c>
      <c r="AE20" s="17">
        <v>21</v>
      </c>
      <c r="AG20" s="88"/>
    </row>
    <row r="21" spans="1:33" ht="12.6" x14ac:dyDescent="0.25">
      <c r="A21" s="13" t="s">
        <v>92</v>
      </c>
      <c r="B21" s="57" t="s">
        <v>93</v>
      </c>
      <c r="C21" s="16">
        <v>425</v>
      </c>
      <c r="D21" s="16">
        <v>59</v>
      </c>
      <c r="E21" s="16">
        <v>1</v>
      </c>
      <c r="F21" s="16">
        <v>2</v>
      </c>
      <c r="G21" s="16">
        <v>3</v>
      </c>
      <c r="H21" s="16">
        <v>16</v>
      </c>
      <c r="I21" s="16">
        <v>0</v>
      </c>
      <c r="J21" s="16">
        <v>0</v>
      </c>
      <c r="K21" s="16">
        <v>0</v>
      </c>
      <c r="L21" s="16">
        <v>0</v>
      </c>
      <c r="M21" s="16">
        <v>22</v>
      </c>
      <c r="N21" s="16">
        <v>1</v>
      </c>
      <c r="O21" s="16">
        <v>4</v>
      </c>
      <c r="P21" s="16">
        <v>9</v>
      </c>
      <c r="Q21" s="16">
        <v>47</v>
      </c>
      <c r="R21" s="16">
        <v>165</v>
      </c>
      <c r="S21" s="16">
        <v>59</v>
      </c>
      <c r="T21" s="17">
        <v>2</v>
      </c>
      <c r="U21" s="17">
        <v>1</v>
      </c>
      <c r="V21" s="17">
        <v>8</v>
      </c>
      <c r="W21" s="17">
        <v>0</v>
      </c>
      <c r="X21" s="17">
        <v>0</v>
      </c>
      <c r="Y21" s="17">
        <v>1</v>
      </c>
      <c r="Z21" s="17">
        <v>1</v>
      </c>
      <c r="AA21" s="17">
        <v>16</v>
      </c>
      <c r="AB21" s="17">
        <v>0</v>
      </c>
      <c r="AC21" s="17">
        <v>0</v>
      </c>
      <c r="AD21" s="17">
        <v>0</v>
      </c>
      <c r="AE21" s="17">
        <v>8</v>
      </c>
      <c r="AG21" s="88"/>
    </row>
    <row r="22" spans="1:33" ht="12.6" x14ac:dyDescent="0.25">
      <c r="A22" s="13" t="s">
        <v>94</v>
      </c>
      <c r="B22" s="57" t="s">
        <v>95</v>
      </c>
      <c r="C22" s="16">
        <v>2296</v>
      </c>
      <c r="D22" s="16">
        <v>69</v>
      </c>
      <c r="E22" s="16">
        <v>2</v>
      </c>
      <c r="F22" s="16">
        <v>14</v>
      </c>
      <c r="G22" s="16">
        <v>6</v>
      </c>
      <c r="H22" s="16">
        <v>34</v>
      </c>
      <c r="I22" s="16">
        <v>0</v>
      </c>
      <c r="J22" s="16">
        <v>4</v>
      </c>
      <c r="K22" s="16">
        <v>2</v>
      </c>
      <c r="L22" s="16">
        <v>2</v>
      </c>
      <c r="M22" s="16">
        <v>4</v>
      </c>
      <c r="N22" s="16">
        <v>0</v>
      </c>
      <c r="O22" s="16">
        <v>5</v>
      </c>
      <c r="P22" s="16">
        <v>39</v>
      </c>
      <c r="Q22" s="16">
        <v>102</v>
      </c>
      <c r="R22" s="16">
        <v>631</v>
      </c>
      <c r="S22" s="16">
        <v>1357</v>
      </c>
      <c r="T22" s="17">
        <v>3</v>
      </c>
      <c r="U22" s="17">
        <v>0</v>
      </c>
      <c r="V22" s="17">
        <v>4</v>
      </c>
      <c r="W22" s="17">
        <v>0</v>
      </c>
      <c r="X22" s="17">
        <v>3</v>
      </c>
      <c r="Y22" s="17">
        <v>0</v>
      </c>
      <c r="Z22" s="17">
        <v>0</v>
      </c>
      <c r="AA22" s="17">
        <v>8</v>
      </c>
      <c r="AB22" s="17">
        <v>0</v>
      </c>
      <c r="AC22" s="17">
        <v>1</v>
      </c>
      <c r="AD22" s="17">
        <v>0</v>
      </c>
      <c r="AE22" s="17">
        <v>6</v>
      </c>
      <c r="AG22" s="88"/>
    </row>
    <row r="23" spans="1:33" ht="12.6" x14ac:dyDescent="0.25">
      <c r="A23" s="13" t="s">
        <v>96</v>
      </c>
      <c r="B23" s="57" t="s">
        <v>97</v>
      </c>
      <c r="C23" s="16">
        <v>145</v>
      </c>
      <c r="D23" s="16">
        <v>4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58</v>
      </c>
      <c r="R23" s="16">
        <v>20</v>
      </c>
      <c r="S23" s="16">
        <v>59</v>
      </c>
      <c r="T23" s="17">
        <v>0</v>
      </c>
      <c r="U23" s="17">
        <v>0</v>
      </c>
      <c r="V23" s="17">
        <v>0</v>
      </c>
      <c r="W23" s="17">
        <v>0</v>
      </c>
      <c r="X23" s="17">
        <v>1</v>
      </c>
      <c r="Y23" s="17">
        <v>0</v>
      </c>
      <c r="Z23" s="17">
        <v>0</v>
      </c>
      <c r="AA23" s="17">
        <v>2</v>
      </c>
      <c r="AB23" s="17">
        <v>0</v>
      </c>
      <c r="AC23" s="17">
        <v>0</v>
      </c>
      <c r="AD23" s="17">
        <v>0</v>
      </c>
      <c r="AE23" s="17">
        <v>0</v>
      </c>
      <c r="AG23" s="88"/>
    </row>
    <row r="24" spans="1:33" ht="12.6" x14ac:dyDescent="0.25">
      <c r="A24" s="13" t="s">
        <v>98</v>
      </c>
      <c r="B24" s="57" t="s">
        <v>99</v>
      </c>
      <c r="C24" s="16">
        <v>2412</v>
      </c>
      <c r="D24" s="16">
        <v>80</v>
      </c>
      <c r="E24" s="16">
        <v>4</v>
      </c>
      <c r="F24" s="16">
        <v>4</v>
      </c>
      <c r="G24" s="16">
        <v>4</v>
      </c>
      <c r="H24" s="16">
        <v>27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56</v>
      </c>
      <c r="P24" s="16">
        <v>104</v>
      </c>
      <c r="Q24" s="16">
        <v>55</v>
      </c>
      <c r="R24" s="16">
        <v>910</v>
      </c>
      <c r="S24" s="16">
        <v>1129</v>
      </c>
      <c r="T24" s="17">
        <v>10</v>
      </c>
      <c r="U24" s="17">
        <v>1</v>
      </c>
      <c r="V24" s="17">
        <v>5</v>
      </c>
      <c r="W24" s="17">
        <v>0</v>
      </c>
      <c r="X24" s="17">
        <v>0</v>
      </c>
      <c r="Y24" s="17">
        <v>0</v>
      </c>
      <c r="Z24" s="17">
        <v>1</v>
      </c>
      <c r="AA24" s="17">
        <v>0</v>
      </c>
      <c r="AB24" s="17">
        <v>0</v>
      </c>
      <c r="AC24" s="17">
        <v>0</v>
      </c>
      <c r="AD24" s="17">
        <v>1</v>
      </c>
      <c r="AE24" s="17">
        <v>21</v>
      </c>
      <c r="AG24" s="88"/>
    </row>
    <row r="25" spans="1:33" ht="12.6" x14ac:dyDescent="0.25">
      <c r="A25" s="13" t="s">
        <v>100</v>
      </c>
      <c r="B25" s="57" t="s">
        <v>101</v>
      </c>
      <c r="C25" s="16">
        <v>7689</v>
      </c>
      <c r="D25" s="16">
        <v>534</v>
      </c>
      <c r="E25" s="16">
        <v>24</v>
      </c>
      <c r="F25" s="16">
        <v>5</v>
      </c>
      <c r="G25" s="16">
        <v>15</v>
      </c>
      <c r="H25" s="16">
        <v>134</v>
      </c>
      <c r="I25" s="16">
        <v>6</v>
      </c>
      <c r="J25" s="16">
        <v>4</v>
      </c>
      <c r="K25" s="16">
        <v>0</v>
      </c>
      <c r="L25" s="16">
        <v>0</v>
      </c>
      <c r="M25" s="16">
        <v>4</v>
      </c>
      <c r="N25" s="16">
        <v>0</v>
      </c>
      <c r="O25" s="16">
        <v>25</v>
      </c>
      <c r="P25" s="16">
        <v>198</v>
      </c>
      <c r="Q25" s="16">
        <v>256</v>
      </c>
      <c r="R25" s="16">
        <v>3807</v>
      </c>
      <c r="S25" s="16">
        <v>2527</v>
      </c>
      <c r="T25" s="17">
        <v>17</v>
      </c>
      <c r="U25" s="17">
        <v>33</v>
      </c>
      <c r="V25" s="17">
        <v>26</v>
      </c>
      <c r="W25" s="17">
        <v>0</v>
      </c>
      <c r="X25" s="17">
        <v>5</v>
      </c>
      <c r="Y25" s="17">
        <v>1</v>
      </c>
      <c r="Z25" s="17">
        <v>10</v>
      </c>
      <c r="AA25" s="17">
        <v>5</v>
      </c>
      <c r="AB25" s="17">
        <v>5</v>
      </c>
      <c r="AC25" s="17">
        <v>7</v>
      </c>
      <c r="AD25" s="17">
        <v>0</v>
      </c>
      <c r="AE25" s="17">
        <v>41</v>
      </c>
      <c r="AG25" s="88"/>
    </row>
    <row r="26" spans="1:33" ht="12.6" x14ac:dyDescent="0.25">
      <c r="A26" s="13" t="s">
        <v>102</v>
      </c>
      <c r="B26" s="57" t="s">
        <v>103</v>
      </c>
      <c r="C26" s="16">
        <v>9096</v>
      </c>
      <c r="D26" s="16">
        <v>845</v>
      </c>
      <c r="E26" s="16">
        <v>35</v>
      </c>
      <c r="F26" s="16">
        <v>17</v>
      </c>
      <c r="G26" s="16">
        <v>32</v>
      </c>
      <c r="H26" s="16">
        <v>639</v>
      </c>
      <c r="I26" s="16">
        <v>9</v>
      </c>
      <c r="J26" s="16">
        <v>4</v>
      </c>
      <c r="K26" s="16">
        <v>0</v>
      </c>
      <c r="L26" s="16">
        <v>3</v>
      </c>
      <c r="M26" s="16">
        <v>6</v>
      </c>
      <c r="N26" s="16">
        <v>4</v>
      </c>
      <c r="O26" s="16">
        <v>89</v>
      </c>
      <c r="P26" s="16">
        <v>539</v>
      </c>
      <c r="Q26" s="16">
        <v>569</v>
      </c>
      <c r="R26" s="16">
        <v>2548</v>
      </c>
      <c r="S26" s="16">
        <v>3459</v>
      </c>
      <c r="T26" s="17">
        <v>20</v>
      </c>
      <c r="U26" s="17">
        <v>16</v>
      </c>
      <c r="V26" s="17">
        <v>51</v>
      </c>
      <c r="W26" s="17">
        <v>4</v>
      </c>
      <c r="X26" s="17">
        <v>0</v>
      </c>
      <c r="Y26" s="17">
        <v>10</v>
      </c>
      <c r="Z26" s="17">
        <v>27</v>
      </c>
      <c r="AA26" s="17">
        <v>18</v>
      </c>
      <c r="AB26" s="17">
        <v>5</v>
      </c>
      <c r="AC26" s="17">
        <v>6</v>
      </c>
      <c r="AD26" s="17">
        <v>1</v>
      </c>
      <c r="AE26" s="17">
        <v>140</v>
      </c>
      <c r="AG26" s="88"/>
    </row>
    <row r="27" spans="1:33" ht="12.6" x14ac:dyDescent="0.25">
      <c r="A27" s="13" t="s">
        <v>104</v>
      </c>
      <c r="B27" s="57" t="s">
        <v>105</v>
      </c>
      <c r="C27" s="16">
        <v>1320</v>
      </c>
      <c r="D27" s="16">
        <v>88</v>
      </c>
      <c r="E27" s="16">
        <v>2</v>
      </c>
      <c r="F27" s="16">
        <v>0</v>
      </c>
      <c r="G27" s="16">
        <v>3</v>
      </c>
      <c r="H27" s="16">
        <v>50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4</v>
      </c>
      <c r="O27" s="16">
        <v>5</v>
      </c>
      <c r="P27" s="16">
        <v>14</v>
      </c>
      <c r="Q27" s="16">
        <v>76</v>
      </c>
      <c r="R27" s="16">
        <v>753</v>
      </c>
      <c r="S27" s="16">
        <v>290</v>
      </c>
      <c r="T27" s="17">
        <v>3</v>
      </c>
      <c r="U27" s="17">
        <v>5</v>
      </c>
      <c r="V27" s="17">
        <v>7</v>
      </c>
      <c r="W27" s="17">
        <v>0</v>
      </c>
      <c r="X27" s="17">
        <v>0</v>
      </c>
      <c r="Y27" s="17">
        <v>1</v>
      </c>
      <c r="Z27" s="17">
        <v>3</v>
      </c>
      <c r="AA27" s="17">
        <v>1</v>
      </c>
      <c r="AB27" s="17">
        <v>0</v>
      </c>
      <c r="AC27" s="17">
        <v>0</v>
      </c>
      <c r="AD27" s="17">
        <v>0</v>
      </c>
      <c r="AE27" s="17">
        <v>15</v>
      </c>
      <c r="AG27" s="88"/>
    </row>
    <row r="28" spans="1:33" ht="12.6" x14ac:dyDescent="0.25">
      <c r="A28" s="13" t="s">
        <v>106</v>
      </c>
      <c r="B28" s="57" t="s">
        <v>107</v>
      </c>
      <c r="C28" s="16">
        <v>4497</v>
      </c>
      <c r="D28" s="16">
        <v>368</v>
      </c>
      <c r="E28" s="16">
        <v>30</v>
      </c>
      <c r="F28" s="16">
        <v>8</v>
      </c>
      <c r="G28" s="16">
        <v>8</v>
      </c>
      <c r="H28" s="16">
        <v>166</v>
      </c>
      <c r="I28" s="16">
        <v>2</v>
      </c>
      <c r="J28" s="16">
        <v>5</v>
      </c>
      <c r="K28" s="16">
        <v>0</v>
      </c>
      <c r="L28" s="16">
        <v>2</v>
      </c>
      <c r="M28" s="16">
        <v>2</v>
      </c>
      <c r="N28" s="16">
        <v>0</v>
      </c>
      <c r="O28" s="16">
        <v>27</v>
      </c>
      <c r="P28" s="16">
        <v>309</v>
      </c>
      <c r="Q28" s="16">
        <v>422</v>
      </c>
      <c r="R28" s="16">
        <v>1480</v>
      </c>
      <c r="S28" s="16">
        <v>1549</v>
      </c>
      <c r="T28" s="17">
        <v>5</v>
      </c>
      <c r="U28" s="17">
        <v>6</v>
      </c>
      <c r="V28" s="17">
        <v>32</v>
      </c>
      <c r="W28" s="17">
        <v>2</v>
      </c>
      <c r="X28" s="17">
        <v>0</v>
      </c>
      <c r="Y28" s="17">
        <v>2</v>
      </c>
      <c r="Z28" s="17">
        <v>10</v>
      </c>
      <c r="AA28" s="17">
        <v>3</v>
      </c>
      <c r="AB28" s="17">
        <v>0</v>
      </c>
      <c r="AC28" s="17">
        <v>0</v>
      </c>
      <c r="AD28" s="17">
        <v>13</v>
      </c>
      <c r="AE28" s="17">
        <v>46</v>
      </c>
      <c r="AG28" s="88"/>
    </row>
    <row r="29" spans="1:33" s="58" customFormat="1" ht="12.75" customHeight="1" x14ac:dyDescent="0.25">
      <c r="A29" s="23" t="s">
        <v>108</v>
      </c>
      <c r="B29" s="24" t="s">
        <v>109</v>
      </c>
      <c r="C29" s="18">
        <v>35479</v>
      </c>
      <c r="D29" s="18">
        <v>4570</v>
      </c>
      <c r="E29" s="18">
        <v>433</v>
      </c>
      <c r="F29" s="18">
        <v>305</v>
      </c>
      <c r="G29" s="18">
        <v>284</v>
      </c>
      <c r="H29" s="18">
        <v>4342</v>
      </c>
      <c r="I29" s="18">
        <v>108</v>
      </c>
      <c r="J29" s="18">
        <v>51</v>
      </c>
      <c r="K29" s="18">
        <v>2</v>
      </c>
      <c r="L29" s="18">
        <v>30</v>
      </c>
      <c r="M29" s="18">
        <v>75</v>
      </c>
      <c r="N29" s="18">
        <v>25</v>
      </c>
      <c r="O29" s="18">
        <v>1103</v>
      </c>
      <c r="P29" s="18">
        <v>2429</v>
      </c>
      <c r="Q29" s="18">
        <v>950</v>
      </c>
      <c r="R29" s="18">
        <v>10634</v>
      </c>
      <c r="S29" s="18">
        <v>7806</v>
      </c>
      <c r="T29" s="19">
        <v>396</v>
      </c>
      <c r="U29" s="19">
        <v>405</v>
      </c>
      <c r="V29" s="19">
        <v>355</v>
      </c>
      <c r="W29" s="19">
        <v>47</v>
      </c>
      <c r="X29" s="19">
        <v>55</v>
      </c>
      <c r="Y29" s="19">
        <v>48</v>
      </c>
      <c r="Z29" s="19">
        <v>223</v>
      </c>
      <c r="AA29" s="19">
        <v>67</v>
      </c>
      <c r="AB29" s="19">
        <v>7</v>
      </c>
      <c r="AC29" s="19">
        <v>21</v>
      </c>
      <c r="AD29" s="19">
        <v>14</v>
      </c>
      <c r="AE29" s="19">
        <v>694</v>
      </c>
      <c r="AG29" s="88"/>
    </row>
    <row r="30" spans="1:33" s="58" customFormat="1" ht="12.6" x14ac:dyDescent="0.25">
      <c r="A30" s="23" t="s">
        <v>110</v>
      </c>
      <c r="B30" s="24" t="s">
        <v>111</v>
      </c>
      <c r="C30" s="18">
        <v>13149</v>
      </c>
      <c r="D30" s="18">
        <v>523</v>
      </c>
      <c r="E30" s="18">
        <v>57</v>
      </c>
      <c r="F30" s="18">
        <v>36</v>
      </c>
      <c r="G30" s="18">
        <v>42</v>
      </c>
      <c r="H30" s="18">
        <v>1056</v>
      </c>
      <c r="I30" s="18">
        <v>13</v>
      </c>
      <c r="J30" s="18">
        <v>11</v>
      </c>
      <c r="K30" s="18">
        <v>2</v>
      </c>
      <c r="L30" s="18">
        <v>2</v>
      </c>
      <c r="M30" s="18">
        <v>8</v>
      </c>
      <c r="N30" s="18">
        <v>3</v>
      </c>
      <c r="O30" s="18">
        <v>106</v>
      </c>
      <c r="P30" s="18">
        <v>337</v>
      </c>
      <c r="Q30" s="18">
        <v>625</v>
      </c>
      <c r="R30" s="18">
        <v>4964</v>
      </c>
      <c r="S30" s="18">
        <v>5098</v>
      </c>
      <c r="T30" s="19">
        <v>22</v>
      </c>
      <c r="U30" s="19">
        <v>10</v>
      </c>
      <c r="V30" s="19">
        <v>39</v>
      </c>
      <c r="W30" s="19">
        <v>1</v>
      </c>
      <c r="X30" s="19">
        <v>9</v>
      </c>
      <c r="Y30" s="19">
        <v>7</v>
      </c>
      <c r="Z30" s="19">
        <v>22</v>
      </c>
      <c r="AA30" s="19">
        <v>25</v>
      </c>
      <c r="AB30" s="19">
        <v>1</v>
      </c>
      <c r="AC30" s="19">
        <v>13</v>
      </c>
      <c r="AD30" s="19">
        <v>6</v>
      </c>
      <c r="AE30" s="19">
        <v>111</v>
      </c>
      <c r="AG30" s="88"/>
    </row>
    <row r="31" spans="1:33" s="58" customFormat="1" ht="12.6" x14ac:dyDescent="0.25">
      <c r="A31" s="23" t="s">
        <v>112</v>
      </c>
      <c r="B31" s="24" t="s">
        <v>113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G31" s="88"/>
    </row>
    <row r="32" spans="1:33" s="58" customFormat="1" ht="12.6" x14ac:dyDescent="0.25">
      <c r="A32" s="13" t="s">
        <v>114</v>
      </c>
      <c r="B32" s="57" t="s">
        <v>115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G32" s="88"/>
    </row>
    <row r="33" spans="1:33" s="58" customFormat="1" ht="12.6" x14ac:dyDescent="0.25">
      <c r="A33" s="13" t="s">
        <v>116</v>
      </c>
      <c r="B33" s="57" t="s">
        <v>117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G33" s="88"/>
    </row>
    <row r="34" spans="1:33" ht="12.15" customHeight="1" x14ac:dyDescent="0.25">
      <c r="A34" s="124" t="s">
        <v>804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3" ht="12.15" customHeight="1" x14ac:dyDescent="0.25">
      <c r="A35" s="125" t="s">
        <v>805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 spans="1:33" ht="12.6" x14ac:dyDescent="0.25">
      <c r="A36" s="115" t="s">
        <v>119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3" x14ac:dyDescent="0.25">
      <c r="A37" s="137" t="s">
        <v>118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40" spans="1:33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</sheetData>
  <mergeCells count="8">
    <mergeCell ref="A36:AE36"/>
    <mergeCell ref="A37:AE37"/>
    <mergeCell ref="A2:R2"/>
    <mergeCell ref="AD3:AE3"/>
    <mergeCell ref="A4:B5"/>
    <mergeCell ref="A6:B6"/>
    <mergeCell ref="A34:AE34"/>
    <mergeCell ref="A35:AE35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pane ySplit="5" topLeftCell="A6" activePane="bottomLeft" state="frozen"/>
      <selection pane="bottomLeft" activeCell="A45" sqref="A45"/>
    </sheetView>
  </sheetViews>
  <sheetFormatPr defaultRowHeight="12" x14ac:dyDescent="0.25"/>
  <cols>
    <col min="1" max="1" width="12" customWidth="1"/>
    <col min="2" max="3" width="9.85546875" bestFit="1" customWidth="1"/>
    <col min="4" max="59" width="9.42578125" bestFit="1" customWidth="1"/>
  </cols>
  <sheetData>
    <row r="1" spans="1:59" ht="16.2" x14ac:dyDescent="0.3">
      <c r="A1" s="32" t="s">
        <v>764</v>
      </c>
    </row>
    <row r="2" spans="1:59" ht="12.6" x14ac:dyDescent="0.25">
      <c r="A2" s="33" t="s">
        <v>798</v>
      </c>
    </row>
    <row r="3" spans="1:59" s="34" customFormat="1" ht="14.25" customHeight="1" x14ac:dyDescent="0.25">
      <c r="A3" s="129" t="s">
        <v>765</v>
      </c>
      <c r="B3" s="127" t="s">
        <v>766</v>
      </c>
      <c r="C3" s="128"/>
      <c r="D3" s="127" t="s">
        <v>767</v>
      </c>
      <c r="E3" s="128"/>
      <c r="F3" s="127" t="s">
        <v>768</v>
      </c>
      <c r="G3" s="128"/>
      <c r="H3" s="127" t="s">
        <v>769</v>
      </c>
      <c r="I3" s="128"/>
      <c r="J3" s="127" t="s">
        <v>770</v>
      </c>
      <c r="K3" s="128"/>
      <c r="L3" s="127" t="s">
        <v>771</v>
      </c>
      <c r="M3" s="128"/>
      <c r="N3" s="127" t="s">
        <v>772</v>
      </c>
      <c r="O3" s="128"/>
      <c r="P3" s="127" t="s">
        <v>773</v>
      </c>
      <c r="Q3" s="128"/>
      <c r="R3" s="127" t="s">
        <v>774</v>
      </c>
      <c r="S3" s="128"/>
      <c r="T3" s="127" t="s">
        <v>775</v>
      </c>
      <c r="U3" s="128"/>
      <c r="V3" s="127" t="s">
        <v>776</v>
      </c>
      <c r="W3" s="128"/>
      <c r="X3" s="127" t="s">
        <v>777</v>
      </c>
      <c r="Y3" s="128"/>
      <c r="Z3" s="127" t="s">
        <v>778</v>
      </c>
      <c r="AA3" s="128"/>
      <c r="AB3" s="127" t="s">
        <v>779</v>
      </c>
      <c r="AC3" s="128"/>
      <c r="AD3" s="127" t="s">
        <v>780</v>
      </c>
      <c r="AE3" s="128"/>
      <c r="AF3" s="127" t="s">
        <v>781</v>
      </c>
      <c r="AG3" s="128"/>
      <c r="AH3" s="127" t="s">
        <v>782</v>
      </c>
      <c r="AI3" s="128"/>
      <c r="AJ3" s="127" t="s">
        <v>783</v>
      </c>
      <c r="AK3" s="128"/>
      <c r="AL3" s="127" t="s">
        <v>784</v>
      </c>
      <c r="AM3" s="128"/>
      <c r="AN3" s="127" t="s">
        <v>785</v>
      </c>
      <c r="AO3" s="128"/>
      <c r="AP3" s="127" t="s">
        <v>786</v>
      </c>
      <c r="AQ3" s="128"/>
      <c r="AR3" s="127" t="s">
        <v>787</v>
      </c>
      <c r="AS3" s="128"/>
      <c r="AT3" s="127" t="s">
        <v>788</v>
      </c>
      <c r="AU3" s="128"/>
      <c r="AV3" s="127" t="s">
        <v>789</v>
      </c>
      <c r="AW3" s="128"/>
      <c r="AX3" s="127" t="s">
        <v>790</v>
      </c>
      <c r="AY3" s="128"/>
      <c r="AZ3" s="127" t="s">
        <v>791</v>
      </c>
      <c r="BA3" s="128"/>
      <c r="BB3" s="127" t="s">
        <v>792</v>
      </c>
      <c r="BC3" s="128"/>
      <c r="BD3" s="127" t="s">
        <v>793</v>
      </c>
      <c r="BE3" s="128"/>
      <c r="BF3" s="127" t="s">
        <v>797</v>
      </c>
      <c r="BG3" s="128"/>
    </row>
    <row r="4" spans="1:59" s="34" customFormat="1" ht="14.25" customHeight="1" x14ac:dyDescent="0.25">
      <c r="A4" s="130"/>
      <c r="B4" s="35" t="s">
        <v>794</v>
      </c>
      <c r="C4" s="35" t="s">
        <v>795</v>
      </c>
      <c r="D4" s="35" t="s">
        <v>794</v>
      </c>
      <c r="E4" s="35" t="s">
        <v>795</v>
      </c>
      <c r="F4" s="35" t="s">
        <v>794</v>
      </c>
      <c r="G4" s="35" t="s">
        <v>795</v>
      </c>
      <c r="H4" s="35" t="s">
        <v>794</v>
      </c>
      <c r="I4" s="35" t="s">
        <v>795</v>
      </c>
      <c r="J4" s="35" t="s">
        <v>794</v>
      </c>
      <c r="K4" s="35" t="s">
        <v>795</v>
      </c>
      <c r="L4" s="35" t="s">
        <v>794</v>
      </c>
      <c r="M4" s="35" t="s">
        <v>795</v>
      </c>
      <c r="N4" s="35" t="s">
        <v>794</v>
      </c>
      <c r="O4" s="35" t="s">
        <v>795</v>
      </c>
      <c r="P4" s="35" t="s">
        <v>794</v>
      </c>
      <c r="Q4" s="35" t="s">
        <v>795</v>
      </c>
      <c r="R4" s="35" t="s">
        <v>794</v>
      </c>
      <c r="S4" s="35" t="s">
        <v>795</v>
      </c>
      <c r="T4" s="35" t="s">
        <v>794</v>
      </c>
      <c r="U4" s="35" t="s">
        <v>795</v>
      </c>
      <c r="V4" s="35" t="s">
        <v>794</v>
      </c>
      <c r="W4" s="35" t="s">
        <v>795</v>
      </c>
      <c r="X4" s="35" t="s">
        <v>794</v>
      </c>
      <c r="Y4" s="35" t="s">
        <v>795</v>
      </c>
      <c r="Z4" s="35" t="s">
        <v>794</v>
      </c>
      <c r="AA4" s="35" t="s">
        <v>795</v>
      </c>
      <c r="AB4" s="35" t="s">
        <v>794</v>
      </c>
      <c r="AC4" s="35" t="s">
        <v>795</v>
      </c>
      <c r="AD4" s="35" t="s">
        <v>794</v>
      </c>
      <c r="AE4" s="35" t="s">
        <v>795</v>
      </c>
      <c r="AF4" s="35" t="s">
        <v>794</v>
      </c>
      <c r="AG4" s="35" t="s">
        <v>795</v>
      </c>
      <c r="AH4" s="35" t="s">
        <v>794</v>
      </c>
      <c r="AI4" s="35" t="s">
        <v>795</v>
      </c>
      <c r="AJ4" s="35" t="s">
        <v>794</v>
      </c>
      <c r="AK4" s="35" t="s">
        <v>795</v>
      </c>
      <c r="AL4" s="35" t="s">
        <v>794</v>
      </c>
      <c r="AM4" s="35" t="s">
        <v>795</v>
      </c>
      <c r="AN4" s="35" t="s">
        <v>794</v>
      </c>
      <c r="AO4" s="35" t="s">
        <v>795</v>
      </c>
      <c r="AP4" s="35" t="s">
        <v>794</v>
      </c>
      <c r="AQ4" s="35" t="s">
        <v>795</v>
      </c>
      <c r="AR4" s="35" t="s">
        <v>794</v>
      </c>
      <c r="AS4" s="35" t="s">
        <v>795</v>
      </c>
      <c r="AT4" s="35" t="s">
        <v>794</v>
      </c>
      <c r="AU4" s="35" t="s">
        <v>795</v>
      </c>
      <c r="AV4" s="35" t="s">
        <v>794</v>
      </c>
      <c r="AW4" s="35" t="s">
        <v>795</v>
      </c>
      <c r="AX4" s="35" t="s">
        <v>794</v>
      </c>
      <c r="AY4" s="35" t="s">
        <v>795</v>
      </c>
      <c r="AZ4" s="35" t="s">
        <v>794</v>
      </c>
      <c r="BA4" s="35" t="s">
        <v>795</v>
      </c>
      <c r="BB4" s="35" t="s">
        <v>794</v>
      </c>
      <c r="BC4" s="35" t="s">
        <v>795</v>
      </c>
      <c r="BD4" s="35" t="s">
        <v>794</v>
      </c>
      <c r="BE4" s="35" t="s">
        <v>795</v>
      </c>
      <c r="BF4" s="35" t="s">
        <v>794</v>
      </c>
      <c r="BG4" s="35" t="s">
        <v>795</v>
      </c>
    </row>
    <row r="5" spans="1:59" ht="12.6" x14ac:dyDescent="0.25">
      <c r="A5" s="36" t="s">
        <v>126</v>
      </c>
      <c r="B5" s="37">
        <v>166546</v>
      </c>
      <c r="C5" s="37">
        <v>87360</v>
      </c>
      <c r="D5" s="37">
        <v>6221</v>
      </c>
      <c r="E5" s="37">
        <v>3027</v>
      </c>
      <c r="F5" s="37">
        <v>537</v>
      </c>
      <c r="G5" s="37">
        <v>207</v>
      </c>
      <c r="H5" s="37">
        <v>302</v>
      </c>
      <c r="I5" s="37">
        <v>166</v>
      </c>
      <c r="J5" s="37">
        <v>333</v>
      </c>
      <c r="K5" s="37">
        <v>201</v>
      </c>
      <c r="L5" s="37">
        <v>4736</v>
      </c>
      <c r="M5" s="37">
        <v>2946</v>
      </c>
      <c r="N5" s="37">
        <v>131</v>
      </c>
      <c r="O5" s="37">
        <v>62</v>
      </c>
      <c r="P5" s="37">
        <v>76</v>
      </c>
      <c r="Q5" s="37">
        <v>46</v>
      </c>
      <c r="R5" s="37">
        <v>10</v>
      </c>
      <c r="S5" s="37">
        <v>3</v>
      </c>
      <c r="T5" s="37">
        <v>45</v>
      </c>
      <c r="U5" s="37">
        <v>12</v>
      </c>
      <c r="V5" s="37">
        <v>84</v>
      </c>
      <c r="W5" s="37">
        <v>59</v>
      </c>
      <c r="X5" s="37">
        <v>44</v>
      </c>
      <c r="Y5" s="37">
        <v>16</v>
      </c>
      <c r="Z5" s="37">
        <v>934</v>
      </c>
      <c r="AA5" s="37">
        <v>934</v>
      </c>
      <c r="AB5" s="37">
        <v>3513</v>
      </c>
      <c r="AC5" s="37">
        <v>2753</v>
      </c>
      <c r="AD5" s="37">
        <v>9151</v>
      </c>
      <c r="AE5" s="37">
        <v>6617</v>
      </c>
      <c r="AF5" s="37">
        <v>32434</v>
      </c>
      <c r="AG5" s="37">
        <v>49165</v>
      </c>
      <c r="AH5" s="37">
        <v>104932</v>
      </c>
      <c r="AI5" s="37">
        <v>18653</v>
      </c>
      <c r="AJ5" s="37">
        <v>408</v>
      </c>
      <c r="AK5" s="37">
        <v>238</v>
      </c>
      <c r="AL5" s="37">
        <v>357</v>
      </c>
      <c r="AM5" s="37">
        <v>211</v>
      </c>
      <c r="AN5" s="37">
        <v>478</v>
      </c>
      <c r="AO5" s="37">
        <v>256</v>
      </c>
      <c r="AP5" s="84">
        <v>0</v>
      </c>
      <c r="AQ5" s="84">
        <v>0</v>
      </c>
      <c r="AR5" s="84">
        <v>0</v>
      </c>
      <c r="AS5" s="84">
        <v>0</v>
      </c>
      <c r="AT5" s="84">
        <v>0</v>
      </c>
      <c r="AU5" s="84">
        <v>0</v>
      </c>
      <c r="AV5" s="84">
        <v>0</v>
      </c>
      <c r="AW5" s="84">
        <v>0</v>
      </c>
      <c r="AX5" s="84">
        <v>0</v>
      </c>
      <c r="AY5" s="84">
        <v>0</v>
      </c>
      <c r="AZ5" s="84">
        <v>0</v>
      </c>
      <c r="BA5" s="84">
        <v>0</v>
      </c>
      <c r="BB5" s="84">
        <v>0</v>
      </c>
      <c r="BC5" s="84">
        <v>0</v>
      </c>
      <c r="BD5" s="84">
        <v>0</v>
      </c>
      <c r="BE5" s="84">
        <v>0</v>
      </c>
      <c r="BF5" s="86">
        <v>1820</v>
      </c>
      <c r="BG5" s="86">
        <v>1788</v>
      </c>
    </row>
    <row r="6" spans="1:59" ht="12.6" x14ac:dyDescent="0.25">
      <c r="A6" s="36" t="s">
        <v>127</v>
      </c>
      <c r="B6" s="38">
        <v>22</v>
      </c>
      <c r="C6" s="38">
        <v>4</v>
      </c>
      <c r="D6" s="38">
        <v>1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1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1</v>
      </c>
      <c r="W6" s="38">
        <v>0</v>
      </c>
      <c r="X6" s="38">
        <v>0</v>
      </c>
      <c r="Y6" s="38">
        <v>0</v>
      </c>
      <c r="Z6" s="38">
        <v>1</v>
      </c>
      <c r="AA6" s="38">
        <v>0</v>
      </c>
      <c r="AB6" s="38">
        <v>0</v>
      </c>
      <c r="AC6" s="38">
        <v>0</v>
      </c>
      <c r="AD6" s="38">
        <v>0</v>
      </c>
      <c r="AE6" s="38">
        <v>1</v>
      </c>
      <c r="AF6" s="38">
        <v>0</v>
      </c>
      <c r="AG6" s="38">
        <v>1</v>
      </c>
      <c r="AH6" s="38">
        <v>0</v>
      </c>
      <c r="AI6" s="38">
        <v>0</v>
      </c>
      <c r="AJ6" s="38">
        <v>19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85">
        <v>0</v>
      </c>
      <c r="AV6" s="85">
        <v>0</v>
      </c>
      <c r="AW6" s="85">
        <v>0</v>
      </c>
      <c r="AX6" s="85">
        <v>0</v>
      </c>
      <c r="AY6" s="85">
        <v>0</v>
      </c>
      <c r="AZ6" s="85">
        <v>0</v>
      </c>
      <c r="BA6" s="85">
        <v>0</v>
      </c>
      <c r="BB6" s="85">
        <v>0</v>
      </c>
      <c r="BC6" s="85">
        <v>0</v>
      </c>
      <c r="BD6" s="85">
        <v>0</v>
      </c>
      <c r="BE6" s="85">
        <v>0</v>
      </c>
      <c r="BF6" s="87">
        <v>0</v>
      </c>
      <c r="BG6" s="87">
        <v>0</v>
      </c>
    </row>
    <row r="7" spans="1:59" ht="12.6" x14ac:dyDescent="0.25">
      <c r="A7" s="36" t="s">
        <v>128</v>
      </c>
      <c r="B7" s="38">
        <v>2532</v>
      </c>
      <c r="C7" s="38">
        <v>167</v>
      </c>
      <c r="D7" s="38">
        <v>321</v>
      </c>
      <c r="E7" s="38">
        <v>38</v>
      </c>
      <c r="F7" s="38">
        <v>101</v>
      </c>
      <c r="G7" s="38">
        <v>3</v>
      </c>
      <c r="H7" s="38">
        <v>58</v>
      </c>
      <c r="I7" s="38">
        <v>8</v>
      </c>
      <c r="J7" s="38">
        <v>65</v>
      </c>
      <c r="K7" s="38">
        <v>6</v>
      </c>
      <c r="L7" s="38">
        <v>1221</v>
      </c>
      <c r="M7" s="38">
        <v>23</v>
      </c>
      <c r="N7" s="38">
        <v>36</v>
      </c>
      <c r="O7" s="38">
        <v>1</v>
      </c>
      <c r="P7" s="38">
        <v>5</v>
      </c>
      <c r="Q7" s="38">
        <v>0</v>
      </c>
      <c r="R7" s="38">
        <v>2</v>
      </c>
      <c r="S7" s="38">
        <v>0</v>
      </c>
      <c r="T7" s="38">
        <v>14</v>
      </c>
      <c r="U7" s="38">
        <v>0</v>
      </c>
      <c r="V7" s="38">
        <v>12</v>
      </c>
      <c r="W7" s="38">
        <v>1</v>
      </c>
      <c r="X7" s="38">
        <v>5</v>
      </c>
      <c r="Y7" s="38">
        <v>1</v>
      </c>
      <c r="Z7" s="38">
        <v>112</v>
      </c>
      <c r="AA7" s="38">
        <v>8</v>
      </c>
      <c r="AB7" s="38">
        <v>138</v>
      </c>
      <c r="AC7" s="38">
        <v>15</v>
      </c>
      <c r="AD7" s="38">
        <v>14</v>
      </c>
      <c r="AE7" s="38">
        <v>3</v>
      </c>
      <c r="AF7" s="38">
        <v>27</v>
      </c>
      <c r="AG7" s="38">
        <v>10</v>
      </c>
      <c r="AH7" s="38">
        <v>18</v>
      </c>
      <c r="AI7" s="38">
        <v>3</v>
      </c>
      <c r="AJ7" s="38">
        <v>61</v>
      </c>
      <c r="AK7" s="38">
        <v>11</v>
      </c>
      <c r="AL7" s="38">
        <v>141</v>
      </c>
      <c r="AM7" s="38">
        <v>19</v>
      </c>
      <c r="AN7" s="38">
        <v>34</v>
      </c>
      <c r="AO7" s="38">
        <v>3</v>
      </c>
      <c r="AP7" s="85">
        <v>0</v>
      </c>
      <c r="AQ7" s="85">
        <v>0</v>
      </c>
      <c r="AR7" s="85">
        <v>0</v>
      </c>
      <c r="AS7" s="85">
        <v>0</v>
      </c>
      <c r="AT7" s="85">
        <v>0</v>
      </c>
      <c r="AU7" s="85">
        <v>0</v>
      </c>
      <c r="AV7" s="85">
        <v>0</v>
      </c>
      <c r="AW7" s="85">
        <v>0</v>
      </c>
      <c r="AX7" s="85">
        <v>0</v>
      </c>
      <c r="AY7" s="85">
        <v>0</v>
      </c>
      <c r="AZ7" s="85">
        <v>0</v>
      </c>
      <c r="BA7" s="85">
        <v>0</v>
      </c>
      <c r="BB7" s="85">
        <v>0</v>
      </c>
      <c r="BC7" s="85">
        <v>0</v>
      </c>
      <c r="BD7" s="85">
        <v>0</v>
      </c>
      <c r="BE7" s="85">
        <v>0</v>
      </c>
      <c r="BF7" s="87">
        <v>147</v>
      </c>
      <c r="BG7" s="87">
        <v>14</v>
      </c>
    </row>
    <row r="8" spans="1:59" ht="12.6" x14ac:dyDescent="0.25">
      <c r="A8" s="36" t="s">
        <v>129</v>
      </c>
      <c r="B8" s="38">
        <v>950</v>
      </c>
      <c r="C8" s="38">
        <v>26</v>
      </c>
      <c r="D8" s="38">
        <v>154</v>
      </c>
      <c r="E8" s="38">
        <v>7</v>
      </c>
      <c r="F8" s="38">
        <v>33</v>
      </c>
      <c r="G8" s="38">
        <v>2</v>
      </c>
      <c r="H8" s="38">
        <v>27</v>
      </c>
      <c r="I8" s="38">
        <v>1</v>
      </c>
      <c r="J8" s="38">
        <v>76</v>
      </c>
      <c r="K8" s="38">
        <v>0</v>
      </c>
      <c r="L8" s="38">
        <v>266</v>
      </c>
      <c r="M8" s="38">
        <v>1</v>
      </c>
      <c r="N8" s="38">
        <v>19</v>
      </c>
      <c r="O8" s="38">
        <v>0</v>
      </c>
      <c r="P8" s="38">
        <v>1</v>
      </c>
      <c r="Q8" s="38">
        <v>0</v>
      </c>
      <c r="R8" s="38">
        <v>1</v>
      </c>
      <c r="S8" s="38">
        <v>0</v>
      </c>
      <c r="T8" s="38">
        <v>2</v>
      </c>
      <c r="U8" s="38">
        <v>0</v>
      </c>
      <c r="V8" s="38">
        <v>4</v>
      </c>
      <c r="W8" s="38">
        <v>0</v>
      </c>
      <c r="X8" s="38">
        <v>2</v>
      </c>
      <c r="Y8" s="38">
        <v>0</v>
      </c>
      <c r="Z8" s="38">
        <v>27</v>
      </c>
      <c r="AA8" s="38">
        <v>0</v>
      </c>
      <c r="AB8" s="38">
        <v>128</v>
      </c>
      <c r="AC8" s="38">
        <v>9</v>
      </c>
      <c r="AD8" s="38">
        <v>16</v>
      </c>
      <c r="AE8" s="38">
        <v>1</v>
      </c>
      <c r="AF8" s="38">
        <v>64</v>
      </c>
      <c r="AG8" s="38">
        <v>4</v>
      </c>
      <c r="AH8" s="38">
        <v>2</v>
      </c>
      <c r="AI8" s="38">
        <v>0</v>
      </c>
      <c r="AJ8" s="38">
        <v>16</v>
      </c>
      <c r="AK8" s="38">
        <v>0</v>
      </c>
      <c r="AL8" s="38">
        <v>17</v>
      </c>
      <c r="AM8" s="38">
        <v>0</v>
      </c>
      <c r="AN8" s="38">
        <v>14</v>
      </c>
      <c r="AO8" s="38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85">
        <v>0</v>
      </c>
      <c r="AV8" s="85">
        <v>0</v>
      </c>
      <c r="AW8" s="85">
        <v>0</v>
      </c>
      <c r="AX8" s="85">
        <v>0</v>
      </c>
      <c r="AY8" s="85">
        <v>0</v>
      </c>
      <c r="AZ8" s="85">
        <v>0</v>
      </c>
      <c r="BA8" s="85">
        <v>0</v>
      </c>
      <c r="BB8" s="85">
        <v>0</v>
      </c>
      <c r="BC8" s="85">
        <v>0</v>
      </c>
      <c r="BD8" s="85">
        <v>0</v>
      </c>
      <c r="BE8" s="85">
        <v>0</v>
      </c>
      <c r="BF8" s="87">
        <v>81</v>
      </c>
      <c r="BG8" s="87">
        <v>1</v>
      </c>
    </row>
    <row r="9" spans="1:59" ht="12.6" x14ac:dyDescent="0.25">
      <c r="A9" s="36" t="s">
        <v>130</v>
      </c>
      <c r="B9" s="38">
        <v>15</v>
      </c>
      <c r="C9" s="38">
        <v>4</v>
      </c>
      <c r="D9" s="38">
        <v>2</v>
      </c>
      <c r="E9" s="38">
        <v>1</v>
      </c>
      <c r="F9" s="38">
        <v>2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4</v>
      </c>
      <c r="M9" s="38">
        <v>0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1</v>
      </c>
      <c r="AB9" s="38">
        <v>2</v>
      </c>
      <c r="AC9" s="38">
        <v>1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1</v>
      </c>
      <c r="AK9" s="38">
        <v>0</v>
      </c>
      <c r="AL9" s="38">
        <v>0</v>
      </c>
      <c r="AM9" s="38">
        <v>0</v>
      </c>
      <c r="AN9" s="38">
        <v>2</v>
      </c>
      <c r="AO9" s="38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0</v>
      </c>
      <c r="BB9" s="85">
        <v>0</v>
      </c>
      <c r="BC9" s="85">
        <v>0</v>
      </c>
      <c r="BD9" s="85">
        <v>0</v>
      </c>
      <c r="BE9" s="85">
        <v>0</v>
      </c>
      <c r="BF9" s="87">
        <v>1</v>
      </c>
      <c r="BG9" s="87">
        <v>1</v>
      </c>
    </row>
    <row r="10" spans="1:59" ht="12.6" x14ac:dyDescent="0.25">
      <c r="A10" s="36" t="s">
        <v>131</v>
      </c>
      <c r="B10" s="38">
        <v>7</v>
      </c>
      <c r="C10" s="38">
        <v>2</v>
      </c>
      <c r="D10" s="38">
        <v>3</v>
      </c>
      <c r="E10" s="38">
        <v>0</v>
      </c>
      <c r="F10" s="38">
        <v>1</v>
      </c>
      <c r="G10" s="38">
        <v>0</v>
      </c>
      <c r="H10" s="38">
        <v>1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1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1</v>
      </c>
      <c r="AL10" s="38">
        <v>0</v>
      </c>
      <c r="AM10" s="38">
        <v>0</v>
      </c>
      <c r="AN10" s="38">
        <v>1</v>
      </c>
      <c r="AO10" s="38">
        <v>1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0</v>
      </c>
      <c r="AZ10" s="85">
        <v>0</v>
      </c>
      <c r="BA10" s="85">
        <v>0</v>
      </c>
      <c r="BB10" s="85">
        <v>0</v>
      </c>
      <c r="BC10" s="85">
        <v>0</v>
      </c>
      <c r="BD10" s="85">
        <v>0</v>
      </c>
      <c r="BE10" s="85">
        <v>0</v>
      </c>
      <c r="BF10" s="87">
        <v>0</v>
      </c>
      <c r="BG10" s="87">
        <v>0</v>
      </c>
    </row>
    <row r="11" spans="1:59" ht="12.6" x14ac:dyDescent="0.25">
      <c r="A11" s="36" t="s">
        <v>132</v>
      </c>
      <c r="B11" s="38">
        <v>28</v>
      </c>
      <c r="C11" s="38">
        <v>6</v>
      </c>
      <c r="D11" s="38">
        <v>13</v>
      </c>
      <c r="E11" s="38">
        <v>2</v>
      </c>
      <c r="F11" s="38">
        <v>2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1</v>
      </c>
      <c r="AB11" s="38">
        <v>6</v>
      </c>
      <c r="AC11" s="38">
        <v>1</v>
      </c>
      <c r="AD11" s="38">
        <v>0</v>
      </c>
      <c r="AE11" s="38">
        <v>0</v>
      </c>
      <c r="AF11" s="38">
        <v>0</v>
      </c>
      <c r="AG11" s="38">
        <v>0</v>
      </c>
      <c r="AH11" s="38">
        <v>1</v>
      </c>
      <c r="AI11" s="38">
        <v>0</v>
      </c>
      <c r="AJ11" s="38">
        <v>0</v>
      </c>
      <c r="AK11" s="38">
        <v>2</v>
      </c>
      <c r="AL11" s="38">
        <v>0</v>
      </c>
      <c r="AM11" s="38">
        <v>0</v>
      </c>
      <c r="AN11" s="38">
        <v>2</v>
      </c>
      <c r="AO11" s="38">
        <v>0</v>
      </c>
      <c r="AP11" s="85">
        <v>0</v>
      </c>
      <c r="AQ11" s="85">
        <v>0</v>
      </c>
      <c r="AR11" s="85">
        <v>0</v>
      </c>
      <c r="AS11" s="85">
        <v>0</v>
      </c>
      <c r="AT11" s="85">
        <v>0</v>
      </c>
      <c r="AU11" s="85">
        <v>0</v>
      </c>
      <c r="AV11" s="85">
        <v>0</v>
      </c>
      <c r="AW11" s="85">
        <v>0</v>
      </c>
      <c r="AX11" s="85">
        <v>0</v>
      </c>
      <c r="AY11" s="85">
        <v>0</v>
      </c>
      <c r="AZ11" s="85">
        <v>0</v>
      </c>
      <c r="BA11" s="85">
        <v>0</v>
      </c>
      <c r="BB11" s="85">
        <v>0</v>
      </c>
      <c r="BC11" s="85">
        <v>0</v>
      </c>
      <c r="BD11" s="85">
        <v>0</v>
      </c>
      <c r="BE11" s="85">
        <v>0</v>
      </c>
      <c r="BF11" s="87">
        <v>2</v>
      </c>
      <c r="BG11" s="87">
        <v>0</v>
      </c>
    </row>
    <row r="12" spans="1:59" ht="12.6" x14ac:dyDescent="0.25">
      <c r="A12" s="36" t="s">
        <v>133</v>
      </c>
      <c r="B12" s="38">
        <v>1438</v>
      </c>
      <c r="C12" s="38">
        <v>563</v>
      </c>
      <c r="D12" s="38">
        <v>751</v>
      </c>
      <c r="E12" s="38">
        <v>253</v>
      </c>
      <c r="F12" s="38">
        <v>130</v>
      </c>
      <c r="G12" s="38">
        <v>34</v>
      </c>
      <c r="H12" s="38">
        <v>23</v>
      </c>
      <c r="I12" s="38">
        <v>6</v>
      </c>
      <c r="J12" s="38">
        <v>8</v>
      </c>
      <c r="K12" s="38">
        <v>9</v>
      </c>
      <c r="L12" s="38">
        <v>158</v>
      </c>
      <c r="M12" s="38">
        <v>89</v>
      </c>
      <c r="N12" s="38">
        <v>2</v>
      </c>
      <c r="O12" s="38">
        <v>2</v>
      </c>
      <c r="P12" s="38">
        <v>6</v>
      </c>
      <c r="Q12" s="38">
        <v>2</v>
      </c>
      <c r="R12" s="38">
        <v>1</v>
      </c>
      <c r="S12" s="38">
        <v>0</v>
      </c>
      <c r="T12" s="38">
        <v>1</v>
      </c>
      <c r="U12" s="38">
        <v>0</v>
      </c>
      <c r="V12" s="38">
        <v>3</v>
      </c>
      <c r="W12" s="38">
        <v>0</v>
      </c>
      <c r="X12" s="38">
        <v>1</v>
      </c>
      <c r="Y12" s="38">
        <v>1</v>
      </c>
      <c r="Z12" s="38">
        <v>13</v>
      </c>
      <c r="AA12" s="38">
        <v>2</v>
      </c>
      <c r="AB12" s="38">
        <v>28</v>
      </c>
      <c r="AC12" s="38">
        <v>10</v>
      </c>
      <c r="AD12" s="38">
        <v>4</v>
      </c>
      <c r="AE12" s="38">
        <v>0</v>
      </c>
      <c r="AF12" s="38">
        <v>2</v>
      </c>
      <c r="AG12" s="38">
        <v>7</v>
      </c>
      <c r="AH12" s="38">
        <v>1</v>
      </c>
      <c r="AI12" s="38">
        <v>0</v>
      </c>
      <c r="AJ12" s="38">
        <v>5</v>
      </c>
      <c r="AK12" s="38">
        <v>2</v>
      </c>
      <c r="AL12" s="38">
        <v>10</v>
      </c>
      <c r="AM12" s="38">
        <v>4</v>
      </c>
      <c r="AN12" s="38">
        <v>137</v>
      </c>
      <c r="AO12" s="38">
        <v>87</v>
      </c>
      <c r="AP12" s="85">
        <v>0</v>
      </c>
      <c r="AQ12" s="85">
        <v>0</v>
      </c>
      <c r="AR12" s="85">
        <v>0</v>
      </c>
      <c r="AS12" s="85">
        <v>0</v>
      </c>
      <c r="AT12" s="85">
        <v>0</v>
      </c>
      <c r="AU12" s="85">
        <v>0</v>
      </c>
      <c r="AV12" s="85">
        <v>0</v>
      </c>
      <c r="AW12" s="85">
        <v>0</v>
      </c>
      <c r="AX12" s="85">
        <v>0</v>
      </c>
      <c r="AY12" s="85">
        <v>0</v>
      </c>
      <c r="AZ12" s="85">
        <v>0</v>
      </c>
      <c r="BA12" s="85">
        <v>0</v>
      </c>
      <c r="BB12" s="85">
        <v>0</v>
      </c>
      <c r="BC12" s="85">
        <v>0</v>
      </c>
      <c r="BD12" s="85">
        <v>0</v>
      </c>
      <c r="BE12" s="85">
        <v>0</v>
      </c>
      <c r="BF12" s="87">
        <v>154</v>
      </c>
      <c r="BG12" s="87">
        <v>55</v>
      </c>
    </row>
    <row r="13" spans="1:59" ht="12.6" x14ac:dyDescent="0.25">
      <c r="A13" s="36" t="s">
        <v>134</v>
      </c>
      <c r="B13" s="38">
        <v>40</v>
      </c>
      <c r="C13" s="38">
        <v>10</v>
      </c>
      <c r="D13" s="38">
        <v>11</v>
      </c>
      <c r="E13" s="38">
        <v>0</v>
      </c>
      <c r="F13" s="38">
        <v>1</v>
      </c>
      <c r="G13" s="38">
        <v>0</v>
      </c>
      <c r="H13" s="38">
        <v>0</v>
      </c>
      <c r="I13" s="38">
        <v>0</v>
      </c>
      <c r="J13" s="38">
        <v>0</v>
      </c>
      <c r="K13" s="38">
        <v>1</v>
      </c>
      <c r="L13" s="38">
        <v>8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1</v>
      </c>
      <c r="AA13" s="38">
        <v>1</v>
      </c>
      <c r="AB13" s="38">
        <v>5</v>
      </c>
      <c r="AC13" s="38">
        <v>1</v>
      </c>
      <c r="AD13" s="38">
        <v>3</v>
      </c>
      <c r="AE13" s="38">
        <v>0</v>
      </c>
      <c r="AF13" s="38">
        <v>1</v>
      </c>
      <c r="AG13" s="38">
        <v>2</v>
      </c>
      <c r="AH13" s="38">
        <v>1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1</v>
      </c>
      <c r="AO13" s="38">
        <v>0</v>
      </c>
      <c r="AP13" s="85">
        <v>0</v>
      </c>
      <c r="AQ13" s="85">
        <v>0</v>
      </c>
      <c r="AR13" s="85">
        <v>0</v>
      </c>
      <c r="AS13" s="85">
        <v>0</v>
      </c>
      <c r="AT13" s="85">
        <v>0</v>
      </c>
      <c r="AU13" s="85">
        <v>0</v>
      </c>
      <c r="AV13" s="85">
        <v>0</v>
      </c>
      <c r="AW13" s="85">
        <v>0</v>
      </c>
      <c r="AX13" s="85">
        <v>0</v>
      </c>
      <c r="AY13" s="85">
        <v>0</v>
      </c>
      <c r="AZ13" s="85">
        <v>0</v>
      </c>
      <c r="BA13" s="85">
        <v>0</v>
      </c>
      <c r="BB13" s="85">
        <v>0</v>
      </c>
      <c r="BC13" s="85">
        <v>0</v>
      </c>
      <c r="BD13" s="85">
        <v>0</v>
      </c>
      <c r="BE13" s="85">
        <v>0</v>
      </c>
      <c r="BF13" s="87">
        <v>8</v>
      </c>
      <c r="BG13" s="87">
        <v>4</v>
      </c>
    </row>
    <row r="14" spans="1:59" ht="12.6" x14ac:dyDescent="0.25">
      <c r="A14" s="36" t="s">
        <v>135</v>
      </c>
      <c r="B14" s="38">
        <v>2</v>
      </c>
      <c r="C14" s="38">
        <v>6</v>
      </c>
      <c r="D14" s="38">
        <v>1</v>
      </c>
      <c r="E14" s="38">
        <v>1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1</v>
      </c>
      <c r="AD14" s="38">
        <v>0</v>
      </c>
      <c r="AE14" s="38">
        <v>0</v>
      </c>
      <c r="AF14" s="38">
        <v>1</v>
      </c>
      <c r="AG14" s="38">
        <v>2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85">
        <v>0</v>
      </c>
      <c r="AQ14" s="85">
        <v>0</v>
      </c>
      <c r="AR14" s="85">
        <v>0</v>
      </c>
      <c r="AS14" s="85">
        <v>0</v>
      </c>
      <c r="AT14" s="85">
        <v>0</v>
      </c>
      <c r="AU14" s="85">
        <v>0</v>
      </c>
      <c r="AV14" s="85">
        <v>0</v>
      </c>
      <c r="AW14" s="85">
        <v>0</v>
      </c>
      <c r="AX14" s="85">
        <v>0</v>
      </c>
      <c r="AY14" s="85">
        <v>0</v>
      </c>
      <c r="AZ14" s="85">
        <v>0</v>
      </c>
      <c r="BA14" s="85">
        <v>0</v>
      </c>
      <c r="BB14" s="85">
        <v>0</v>
      </c>
      <c r="BC14" s="85">
        <v>0</v>
      </c>
      <c r="BD14" s="85">
        <v>0</v>
      </c>
      <c r="BE14" s="85">
        <v>0</v>
      </c>
      <c r="BF14" s="87">
        <v>0</v>
      </c>
      <c r="BG14" s="87">
        <v>2</v>
      </c>
    </row>
    <row r="15" spans="1:59" ht="12.6" x14ac:dyDescent="0.25">
      <c r="A15" s="36" t="s">
        <v>136</v>
      </c>
      <c r="B15" s="38">
        <v>1088</v>
      </c>
      <c r="C15" s="38">
        <v>737</v>
      </c>
      <c r="D15" s="38">
        <v>510</v>
      </c>
      <c r="E15" s="38">
        <v>237</v>
      </c>
      <c r="F15" s="38">
        <v>12</v>
      </c>
      <c r="G15" s="38">
        <v>10</v>
      </c>
      <c r="H15" s="38">
        <v>37</v>
      </c>
      <c r="I15" s="38">
        <v>11</v>
      </c>
      <c r="J15" s="38">
        <v>33</v>
      </c>
      <c r="K15" s="38">
        <v>36</v>
      </c>
      <c r="L15" s="38">
        <v>52</v>
      </c>
      <c r="M15" s="38">
        <v>21</v>
      </c>
      <c r="N15" s="38">
        <v>9</v>
      </c>
      <c r="O15" s="38">
        <v>1</v>
      </c>
      <c r="P15" s="38">
        <v>46</v>
      </c>
      <c r="Q15" s="38">
        <v>30</v>
      </c>
      <c r="R15" s="38">
        <v>0</v>
      </c>
      <c r="S15" s="38">
        <v>1</v>
      </c>
      <c r="T15" s="38">
        <v>1</v>
      </c>
      <c r="U15" s="38">
        <v>1</v>
      </c>
      <c r="V15" s="38">
        <v>25</v>
      </c>
      <c r="W15" s="38">
        <v>21</v>
      </c>
      <c r="X15" s="38">
        <v>2</v>
      </c>
      <c r="Y15" s="38">
        <v>1</v>
      </c>
      <c r="Z15" s="38">
        <v>61</v>
      </c>
      <c r="AA15" s="38">
        <v>44</v>
      </c>
      <c r="AB15" s="38">
        <v>35</v>
      </c>
      <c r="AC15" s="38">
        <v>38</v>
      </c>
      <c r="AD15" s="38">
        <v>4</v>
      </c>
      <c r="AE15" s="38">
        <v>6</v>
      </c>
      <c r="AF15" s="38">
        <v>37</v>
      </c>
      <c r="AG15" s="38">
        <v>123</v>
      </c>
      <c r="AH15" s="38">
        <v>6</v>
      </c>
      <c r="AI15" s="38">
        <v>4</v>
      </c>
      <c r="AJ15" s="38">
        <v>17</v>
      </c>
      <c r="AK15" s="38">
        <v>19</v>
      </c>
      <c r="AL15" s="38">
        <v>10</v>
      </c>
      <c r="AM15" s="38">
        <v>7</v>
      </c>
      <c r="AN15" s="38">
        <v>34</v>
      </c>
      <c r="AO15" s="38">
        <v>25</v>
      </c>
      <c r="AP15" s="85">
        <v>0</v>
      </c>
      <c r="AQ15" s="85">
        <v>0</v>
      </c>
      <c r="AR15" s="85">
        <v>0</v>
      </c>
      <c r="AS15" s="85">
        <v>0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0</v>
      </c>
      <c r="BA15" s="85">
        <v>0</v>
      </c>
      <c r="BB15" s="85">
        <v>0</v>
      </c>
      <c r="BC15" s="85">
        <v>0</v>
      </c>
      <c r="BD15" s="85">
        <v>0</v>
      </c>
      <c r="BE15" s="85">
        <v>0</v>
      </c>
      <c r="BF15" s="87">
        <v>157</v>
      </c>
      <c r="BG15" s="87">
        <v>101</v>
      </c>
    </row>
    <row r="16" spans="1:59" ht="12.6" x14ac:dyDescent="0.25">
      <c r="A16" s="36" t="s">
        <v>137</v>
      </c>
      <c r="B16" s="38">
        <v>584</v>
      </c>
      <c r="C16" s="38">
        <v>89</v>
      </c>
      <c r="D16" s="38">
        <v>14</v>
      </c>
      <c r="E16" s="38">
        <v>3</v>
      </c>
      <c r="F16" s="38">
        <v>3</v>
      </c>
      <c r="G16" s="38">
        <v>0</v>
      </c>
      <c r="H16" s="38">
        <v>4</v>
      </c>
      <c r="I16" s="38">
        <v>0</v>
      </c>
      <c r="J16" s="38">
        <v>7</v>
      </c>
      <c r="K16" s="38">
        <v>0</v>
      </c>
      <c r="L16" s="38">
        <v>292</v>
      </c>
      <c r="M16" s="38">
        <v>1</v>
      </c>
      <c r="N16" s="38">
        <v>4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1</v>
      </c>
      <c r="W16" s="38">
        <v>0</v>
      </c>
      <c r="X16" s="38">
        <v>1</v>
      </c>
      <c r="Y16" s="38">
        <v>0</v>
      </c>
      <c r="Z16" s="38">
        <v>35</v>
      </c>
      <c r="AA16" s="38">
        <v>1</v>
      </c>
      <c r="AB16" s="38">
        <v>22</v>
      </c>
      <c r="AC16" s="38">
        <v>1</v>
      </c>
      <c r="AD16" s="38">
        <v>31</v>
      </c>
      <c r="AE16" s="38">
        <v>1</v>
      </c>
      <c r="AF16" s="38">
        <v>56</v>
      </c>
      <c r="AG16" s="38">
        <v>75</v>
      </c>
      <c r="AH16" s="38">
        <v>46</v>
      </c>
      <c r="AI16" s="38">
        <v>3</v>
      </c>
      <c r="AJ16" s="38">
        <v>3</v>
      </c>
      <c r="AK16" s="38">
        <v>0</v>
      </c>
      <c r="AL16" s="38">
        <v>6</v>
      </c>
      <c r="AM16" s="38">
        <v>1</v>
      </c>
      <c r="AN16" s="38">
        <v>2</v>
      </c>
      <c r="AO16" s="38">
        <v>0</v>
      </c>
      <c r="AP16" s="85">
        <v>0</v>
      </c>
      <c r="AQ16" s="85">
        <v>0</v>
      </c>
      <c r="AR16" s="85">
        <v>0</v>
      </c>
      <c r="AS16" s="85">
        <v>0</v>
      </c>
      <c r="AT16" s="85">
        <v>0</v>
      </c>
      <c r="AU16" s="85">
        <v>0</v>
      </c>
      <c r="AV16" s="85">
        <v>0</v>
      </c>
      <c r="AW16" s="85">
        <v>0</v>
      </c>
      <c r="AX16" s="85">
        <v>0</v>
      </c>
      <c r="AY16" s="85">
        <v>0</v>
      </c>
      <c r="AZ16" s="85">
        <v>0</v>
      </c>
      <c r="BA16" s="85">
        <v>0</v>
      </c>
      <c r="BB16" s="85">
        <v>0</v>
      </c>
      <c r="BC16" s="85">
        <v>0</v>
      </c>
      <c r="BD16" s="85">
        <v>0</v>
      </c>
      <c r="BE16" s="85">
        <v>0</v>
      </c>
      <c r="BF16" s="87">
        <v>56</v>
      </c>
      <c r="BG16" s="87">
        <v>3</v>
      </c>
    </row>
    <row r="17" spans="1:59" ht="12.6" x14ac:dyDescent="0.25">
      <c r="A17" s="36" t="s">
        <v>138</v>
      </c>
      <c r="B17" s="38">
        <v>144293</v>
      </c>
      <c r="C17" s="38">
        <v>66700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538</v>
      </c>
      <c r="AC17" s="38">
        <v>197</v>
      </c>
      <c r="AD17" s="38">
        <v>8246</v>
      </c>
      <c r="AE17" s="38">
        <v>1915</v>
      </c>
      <c r="AF17" s="38">
        <v>31721</v>
      </c>
      <c r="AG17" s="38">
        <v>47277</v>
      </c>
      <c r="AH17" s="38">
        <v>103788</v>
      </c>
      <c r="AI17" s="38">
        <v>17311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85">
        <v>0</v>
      </c>
      <c r="AQ17" s="85">
        <v>0</v>
      </c>
      <c r="AR17" s="85">
        <v>0</v>
      </c>
      <c r="AS17" s="85">
        <v>0</v>
      </c>
      <c r="AT17" s="85">
        <v>0</v>
      </c>
      <c r="AU17" s="85">
        <v>0</v>
      </c>
      <c r="AV17" s="85">
        <v>0</v>
      </c>
      <c r="AW17" s="85">
        <v>0</v>
      </c>
      <c r="AX17" s="85">
        <v>0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5">
        <v>0</v>
      </c>
      <c r="BE17" s="85">
        <v>0</v>
      </c>
      <c r="BF17" s="87">
        <v>0</v>
      </c>
      <c r="BG17" s="87">
        <v>0</v>
      </c>
    </row>
    <row r="18" spans="1:59" ht="12.6" x14ac:dyDescent="0.25">
      <c r="A18" s="36" t="s">
        <v>139</v>
      </c>
      <c r="B18" s="38">
        <v>10</v>
      </c>
      <c r="C18" s="38">
        <v>2</v>
      </c>
      <c r="D18" s="38">
        <v>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1</v>
      </c>
      <c r="K18" s="38">
        <v>0</v>
      </c>
      <c r="L18" s="38">
        <v>1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7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1</v>
      </c>
      <c r="AN18" s="38">
        <v>0</v>
      </c>
      <c r="AO18" s="38">
        <v>0</v>
      </c>
      <c r="AP18" s="85">
        <v>0</v>
      </c>
      <c r="AQ18" s="85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5">
        <v>0</v>
      </c>
      <c r="AX18" s="85">
        <v>0</v>
      </c>
      <c r="AY18" s="85">
        <v>0</v>
      </c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</v>
      </c>
      <c r="BF18" s="87">
        <v>0</v>
      </c>
      <c r="BG18" s="87">
        <v>1</v>
      </c>
    </row>
    <row r="19" spans="1:59" ht="12.6" x14ac:dyDescent="0.25">
      <c r="A19" s="36" t="s">
        <v>140</v>
      </c>
      <c r="B19" s="38">
        <v>4280</v>
      </c>
      <c r="C19" s="38">
        <v>1222</v>
      </c>
      <c r="D19" s="38">
        <v>646</v>
      </c>
      <c r="E19" s="38">
        <v>161</v>
      </c>
      <c r="F19" s="38">
        <v>110</v>
      </c>
      <c r="G19" s="38">
        <v>13</v>
      </c>
      <c r="H19" s="38">
        <v>60</v>
      </c>
      <c r="I19" s="38">
        <v>23</v>
      </c>
      <c r="J19" s="38">
        <v>50</v>
      </c>
      <c r="K19" s="38">
        <v>19</v>
      </c>
      <c r="L19" s="38">
        <v>1103</v>
      </c>
      <c r="M19" s="38">
        <v>146</v>
      </c>
      <c r="N19" s="38">
        <v>23</v>
      </c>
      <c r="O19" s="38">
        <v>7</v>
      </c>
      <c r="P19" s="38">
        <v>6</v>
      </c>
      <c r="Q19" s="38">
        <v>2</v>
      </c>
      <c r="R19" s="38">
        <v>2</v>
      </c>
      <c r="S19" s="38">
        <v>0</v>
      </c>
      <c r="T19" s="38">
        <v>16</v>
      </c>
      <c r="U19" s="38">
        <v>1</v>
      </c>
      <c r="V19" s="38">
        <v>16</v>
      </c>
      <c r="W19" s="38">
        <v>5</v>
      </c>
      <c r="X19" s="38">
        <v>19</v>
      </c>
      <c r="Y19" s="38">
        <v>3</v>
      </c>
      <c r="Z19" s="38">
        <v>157</v>
      </c>
      <c r="AA19" s="38">
        <v>47</v>
      </c>
      <c r="AB19" s="38">
        <v>209</v>
      </c>
      <c r="AC19" s="38">
        <v>88</v>
      </c>
      <c r="AD19" s="38">
        <v>241</v>
      </c>
      <c r="AE19" s="38">
        <v>138</v>
      </c>
      <c r="AF19" s="38">
        <v>308</v>
      </c>
      <c r="AG19" s="38">
        <v>274</v>
      </c>
      <c r="AH19" s="38">
        <v>696</v>
      </c>
      <c r="AI19" s="38">
        <v>138</v>
      </c>
      <c r="AJ19" s="38">
        <v>127</v>
      </c>
      <c r="AK19" s="38">
        <v>17</v>
      </c>
      <c r="AL19" s="38">
        <v>78</v>
      </c>
      <c r="AM19" s="38">
        <v>31</v>
      </c>
      <c r="AN19" s="38">
        <v>77</v>
      </c>
      <c r="AO19" s="38">
        <v>10</v>
      </c>
      <c r="AP19" s="85">
        <v>0</v>
      </c>
      <c r="AQ19" s="85">
        <v>0</v>
      </c>
      <c r="AR19" s="85">
        <v>0</v>
      </c>
      <c r="AS19" s="85">
        <v>0</v>
      </c>
      <c r="AT19" s="85">
        <v>0</v>
      </c>
      <c r="AU19" s="85">
        <v>0</v>
      </c>
      <c r="AV19" s="85">
        <v>0</v>
      </c>
      <c r="AW19" s="85">
        <v>0</v>
      </c>
      <c r="AX19" s="85">
        <v>0</v>
      </c>
      <c r="AY19" s="85">
        <v>0</v>
      </c>
      <c r="AZ19" s="85">
        <v>0</v>
      </c>
      <c r="BA19" s="85">
        <v>0</v>
      </c>
      <c r="BB19" s="85">
        <v>0</v>
      </c>
      <c r="BC19" s="85">
        <v>0</v>
      </c>
      <c r="BD19" s="85">
        <v>0</v>
      </c>
      <c r="BE19" s="85">
        <v>0</v>
      </c>
      <c r="BF19" s="87">
        <v>336</v>
      </c>
      <c r="BG19" s="87">
        <v>99</v>
      </c>
    </row>
    <row r="20" spans="1:59" ht="12.6" x14ac:dyDescent="0.25">
      <c r="A20" s="36" t="s">
        <v>141</v>
      </c>
      <c r="B20" s="38">
        <v>952</v>
      </c>
      <c r="C20" s="38">
        <v>1064</v>
      </c>
      <c r="D20" s="38">
        <v>153</v>
      </c>
      <c r="E20" s="38">
        <v>65</v>
      </c>
      <c r="F20" s="38">
        <v>38</v>
      </c>
      <c r="G20" s="38">
        <v>10</v>
      </c>
      <c r="H20" s="38">
        <v>14</v>
      </c>
      <c r="I20" s="38">
        <v>8</v>
      </c>
      <c r="J20" s="38">
        <v>19</v>
      </c>
      <c r="K20" s="38">
        <v>6</v>
      </c>
      <c r="L20" s="38">
        <v>221</v>
      </c>
      <c r="M20" s="38">
        <v>105</v>
      </c>
      <c r="N20" s="38">
        <v>3</v>
      </c>
      <c r="O20" s="38">
        <v>6</v>
      </c>
      <c r="P20" s="38">
        <v>2</v>
      </c>
      <c r="Q20" s="38">
        <v>2</v>
      </c>
      <c r="R20" s="38">
        <v>0</v>
      </c>
      <c r="S20" s="38">
        <v>0</v>
      </c>
      <c r="T20" s="38">
        <v>1</v>
      </c>
      <c r="U20" s="38">
        <v>0</v>
      </c>
      <c r="V20" s="38">
        <v>4</v>
      </c>
      <c r="W20" s="38">
        <v>0</v>
      </c>
      <c r="X20" s="38">
        <v>1</v>
      </c>
      <c r="Y20" s="38">
        <v>1</v>
      </c>
      <c r="Z20" s="38">
        <v>29</v>
      </c>
      <c r="AA20" s="38">
        <v>43</v>
      </c>
      <c r="AB20" s="38">
        <v>47</v>
      </c>
      <c r="AC20" s="38">
        <v>85</v>
      </c>
      <c r="AD20" s="38">
        <v>48</v>
      </c>
      <c r="AE20" s="38">
        <v>344</v>
      </c>
      <c r="AF20" s="38">
        <v>89</v>
      </c>
      <c r="AG20" s="38">
        <v>107</v>
      </c>
      <c r="AH20" s="38">
        <v>73</v>
      </c>
      <c r="AI20" s="38">
        <v>90</v>
      </c>
      <c r="AJ20" s="38">
        <v>16</v>
      </c>
      <c r="AK20" s="38">
        <v>11</v>
      </c>
      <c r="AL20" s="38">
        <v>6</v>
      </c>
      <c r="AM20" s="38">
        <v>6</v>
      </c>
      <c r="AN20" s="38">
        <v>20</v>
      </c>
      <c r="AO20" s="38">
        <v>8</v>
      </c>
      <c r="AP20" s="85">
        <v>0</v>
      </c>
      <c r="AQ20" s="85">
        <v>0</v>
      </c>
      <c r="AR20" s="85">
        <v>0</v>
      </c>
      <c r="AS20" s="85">
        <v>0</v>
      </c>
      <c r="AT20" s="85">
        <v>0</v>
      </c>
      <c r="AU20" s="85">
        <v>0</v>
      </c>
      <c r="AV20" s="85">
        <v>0</v>
      </c>
      <c r="AW20" s="85">
        <v>0</v>
      </c>
      <c r="AX20" s="85">
        <v>0</v>
      </c>
      <c r="AY20" s="85">
        <v>0</v>
      </c>
      <c r="AZ20" s="85">
        <v>0</v>
      </c>
      <c r="BA20" s="85">
        <v>0</v>
      </c>
      <c r="BB20" s="85">
        <v>0</v>
      </c>
      <c r="BC20" s="85">
        <v>0</v>
      </c>
      <c r="BD20" s="85">
        <v>0</v>
      </c>
      <c r="BE20" s="85">
        <v>0</v>
      </c>
      <c r="BF20" s="87">
        <v>168</v>
      </c>
      <c r="BG20" s="87">
        <v>167</v>
      </c>
    </row>
    <row r="21" spans="1:59" ht="12.6" x14ac:dyDescent="0.25">
      <c r="A21" s="36" t="s">
        <v>142</v>
      </c>
      <c r="B21" s="38">
        <v>0</v>
      </c>
      <c r="C21" s="38">
        <v>9637</v>
      </c>
      <c r="D21" s="38">
        <v>0</v>
      </c>
      <c r="E21" s="38">
        <v>430</v>
      </c>
      <c r="F21" s="38">
        <v>0</v>
      </c>
      <c r="G21" s="38">
        <v>61</v>
      </c>
      <c r="H21" s="38">
        <v>0</v>
      </c>
      <c r="I21" s="38">
        <v>58</v>
      </c>
      <c r="J21" s="38">
        <v>0</v>
      </c>
      <c r="K21" s="38">
        <v>63</v>
      </c>
      <c r="L21" s="38">
        <v>0</v>
      </c>
      <c r="M21" s="38">
        <v>1358</v>
      </c>
      <c r="N21" s="38">
        <v>0</v>
      </c>
      <c r="O21" s="38">
        <v>21</v>
      </c>
      <c r="P21" s="38">
        <v>0</v>
      </c>
      <c r="Q21" s="38">
        <v>2</v>
      </c>
      <c r="R21" s="38">
        <v>0</v>
      </c>
      <c r="S21" s="38">
        <v>2</v>
      </c>
      <c r="T21" s="38">
        <v>0</v>
      </c>
      <c r="U21" s="38">
        <v>4</v>
      </c>
      <c r="V21" s="38">
        <v>0</v>
      </c>
      <c r="W21" s="38">
        <v>12</v>
      </c>
      <c r="X21" s="38">
        <v>0</v>
      </c>
      <c r="Y21" s="38">
        <v>2</v>
      </c>
      <c r="Z21" s="38">
        <v>0</v>
      </c>
      <c r="AA21" s="38">
        <v>369</v>
      </c>
      <c r="AB21" s="38">
        <v>0</v>
      </c>
      <c r="AC21" s="38">
        <v>583</v>
      </c>
      <c r="AD21" s="38">
        <v>0</v>
      </c>
      <c r="AE21" s="38">
        <v>3823</v>
      </c>
      <c r="AF21" s="38">
        <v>0</v>
      </c>
      <c r="AG21" s="38">
        <v>1172</v>
      </c>
      <c r="AH21" s="38">
        <v>0</v>
      </c>
      <c r="AI21" s="38">
        <v>726</v>
      </c>
      <c r="AJ21" s="38">
        <v>0</v>
      </c>
      <c r="AK21" s="38">
        <v>91</v>
      </c>
      <c r="AL21" s="38">
        <v>0</v>
      </c>
      <c r="AM21" s="38">
        <v>80</v>
      </c>
      <c r="AN21" s="38">
        <v>0</v>
      </c>
      <c r="AO21" s="38">
        <v>36</v>
      </c>
      <c r="AP21" s="85">
        <v>0</v>
      </c>
      <c r="AQ21" s="85">
        <v>0</v>
      </c>
      <c r="AR21" s="85">
        <v>0</v>
      </c>
      <c r="AS21" s="85">
        <v>0</v>
      </c>
      <c r="AT21" s="85">
        <v>0</v>
      </c>
      <c r="AU21" s="85">
        <v>0</v>
      </c>
      <c r="AV21" s="85">
        <v>0</v>
      </c>
      <c r="AW21" s="85">
        <v>0</v>
      </c>
      <c r="AX21" s="85">
        <v>0</v>
      </c>
      <c r="AY21" s="85">
        <v>0</v>
      </c>
      <c r="AZ21" s="85">
        <v>0</v>
      </c>
      <c r="BA21" s="85">
        <v>0</v>
      </c>
      <c r="BB21" s="85">
        <v>0</v>
      </c>
      <c r="BC21" s="85">
        <v>0</v>
      </c>
      <c r="BD21" s="85">
        <v>0</v>
      </c>
      <c r="BE21" s="85">
        <v>0</v>
      </c>
      <c r="BF21" s="87">
        <v>0</v>
      </c>
      <c r="BG21" s="87">
        <v>744</v>
      </c>
    </row>
    <row r="22" spans="1:59" ht="12.6" x14ac:dyDescent="0.25">
      <c r="A22" s="36" t="s">
        <v>595</v>
      </c>
      <c r="B22" s="38">
        <v>6295</v>
      </c>
      <c r="C22" s="38">
        <v>4601</v>
      </c>
      <c r="D22" s="38">
        <v>1503</v>
      </c>
      <c r="E22" s="38">
        <v>791</v>
      </c>
      <c r="F22" s="38">
        <v>47</v>
      </c>
      <c r="G22" s="38">
        <v>27</v>
      </c>
      <c r="H22" s="38">
        <v>33</v>
      </c>
      <c r="I22" s="38">
        <v>22</v>
      </c>
      <c r="J22" s="38">
        <v>36</v>
      </c>
      <c r="K22" s="38">
        <v>23</v>
      </c>
      <c r="L22" s="38">
        <v>626</v>
      </c>
      <c r="M22" s="38">
        <v>537</v>
      </c>
      <c r="N22" s="38">
        <v>12</v>
      </c>
      <c r="O22" s="38">
        <v>9</v>
      </c>
      <c r="P22" s="38">
        <v>6</v>
      </c>
      <c r="Q22" s="38">
        <v>4</v>
      </c>
      <c r="R22" s="38">
        <v>3</v>
      </c>
      <c r="S22" s="38">
        <v>0</v>
      </c>
      <c r="T22" s="38">
        <v>8</v>
      </c>
      <c r="U22" s="38">
        <v>2</v>
      </c>
      <c r="V22" s="38">
        <v>4</v>
      </c>
      <c r="W22" s="38">
        <v>5</v>
      </c>
      <c r="X22" s="38">
        <v>6</v>
      </c>
      <c r="Y22" s="38">
        <v>2</v>
      </c>
      <c r="Z22" s="38">
        <v>363</v>
      </c>
      <c r="AA22" s="38">
        <v>316</v>
      </c>
      <c r="AB22" s="38">
        <v>2121</v>
      </c>
      <c r="AC22" s="38">
        <v>1554</v>
      </c>
      <c r="AD22" s="38">
        <v>515</v>
      </c>
      <c r="AE22" s="38">
        <v>363</v>
      </c>
      <c r="AF22" s="38">
        <v>60</v>
      </c>
      <c r="AG22" s="38">
        <v>68</v>
      </c>
      <c r="AH22" s="38">
        <v>265</v>
      </c>
      <c r="AI22" s="38">
        <v>340</v>
      </c>
      <c r="AJ22" s="38">
        <v>83</v>
      </c>
      <c r="AK22" s="38">
        <v>42</v>
      </c>
      <c r="AL22" s="38">
        <v>49</v>
      </c>
      <c r="AM22" s="38">
        <v>29</v>
      </c>
      <c r="AN22" s="38">
        <v>76</v>
      </c>
      <c r="AO22" s="38">
        <v>35</v>
      </c>
      <c r="AP22" s="85">
        <v>0</v>
      </c>
      <c r="AQ22" s="85">
        <v>0</v>
      </c>
      <c r="AR22" s="85">
        <v>0</v>
      </c>
      <c r="AS22" s="85">
        <v>0</v>
      </c>
      <c r="AT22" s="85">
        <v>0</v>
      </c>
      <c r="AU22" s="85">
        <v>0</v>
      </c>
      <c r="AV22" s="85">
        <v>0</v>
      </c>
      <c r="AW22" s="85">
        <v>0</v>
      </c>
      <c r="AX22" s="85">
        <v>0</v>
      </c>
      <c r="AY22" s="85">
        <v>0</v>
      </c>
      <c r="AZ22" s="85">
        <v>0</v>
      </c>
      <c r="BA22" s="85">
        <v>0</v>
      </c>
      <c r="BB22" s="85">
        <v>0</v>
      </c>
      <c r="BC22" s="85">
        <v>0</v>
      </c>
      <c r="BD22" s="85">
        <v>0</v>
      </c>
      <c r="BE22" s="85">
        <v>0</v>
      </c>
      <c r="BF22" s="87">
        <v>479</v>
      </c>
      <c r="BG22" s="87">
        <v>432</v>
      </c>
    </row>
    <row r="23" spans="1:59" ht="12.6" x14ac:dyDescent="0.25">
      <c r="A23" s="36" t="s">
        <v>140</v>
      </c>
      <c r="B23" s="38">
        <v>84</v>
      </c>
      <c r="C23" s="38">
        <v>30</v>
      </c>
      <c r="D23" s="38">
        <v>14</v>
      </c>
      <c r="E23" s="38">
        <v>3</v>
      </c>
      <c r="F23" s="38">
        <v>1</v>
      </c>
      <c r="G23" s="38">
        <v>0</v>
      </c>
      <c r="H23" s="38">
        <v>1</v>
      </c>
      <c r="I23" s="38">
        <v>0</v>
      </c>
      <c r="J23" s="38">
        <v>0</v>
      </c>
      <c r="K23" s="38">
        <v>0</v>
      </c>
      <c r="L23" s="38">
        <v>40</v>
      </c>
      <c r="M23" s="38">
        <v>16</v>
      </c>
      <c r="N23" s="38">
        <v>2</v>
      </c>
      <c r="O23" s="38">
        <v>0</v>
      </c>
      <c r="P23" s="38">
        <v>1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16</v>
      </c>
      <c r="AA23" s="38">
        <v>3</v>
      </c>
      <c r="AB23" s="38">
        <v>1</v>
      </c>
      <c r="AC23" s="38">
        <v>4</v>
      </c>
      <c r="AD23" s="38">
        <v>3</v>
      </c>
      <c r="AE23" s="38">
        <v>1</v>
      </c>
      <c r="AF23" s="38">
        <v>3</v>
      </c>
      <c r="AG23" s="38">
        <v>0</v>
      </c>
      <c r="AH23" s="38">
        <v>0</v>
      </c>
      <c r="AI23" s="38">
        <v>0</v>
      </c>
      <c r="AJ23" s="38">
        <v>0</v>
      </c>
      <c r="AK23" s="38">
        <v>0</v>
      </c>
      <c r="AL23" s="38">
        <v>0</v>
      </c>
      <c r="AM23" s="38">
        <v>1</v>
      </c>
      <c r="AN23" s="38">
        <v>1</v>
      </c>
      <c r="AO23" s="38">
        <v>1</v>
      </c>
      <c r="AP23" s="85">
        <v>0</v>
      </c>
      <c r="AQ23" s="85">
        <v>0</v>
      </c>
      <c r="AR23" s="85">
        <v>0</v>
      </c>
      <c r="AS23" s="85">
        <v>0</v>
      </c>
      <c r="AT23" s="85">
        <v>0</v>
      </c>
      <c r="AU23" s="85">
        <v>0</v>
      </c>
      <c r="AV23" s="85">
        <v>0</v>
      </c>
      <c r="AW23" s="85">
        <v>0</v>
      </c>
      <c r="AX23" s="85">
        <v>0</v>
      </c>
      <c r="AY23" s="85">
        <v>0</v>
      </c>
      <c r="AZ23" s="85">
        <v>0</v>
      </c>
      <c r="BA23" s="85">
        <v>0</v>
      </c>
      <c r="BB23" s="85">
        <v>0</v>
      </c>
      <c r="BC23" s="85">
        <v>0</v>
      </c>
      <c r="BD23" s="85">
        <v>0</v>
      </c>
      <c r="BE23" s="85">
        <v>0</v>
      </c>
      <c r="BF23" s="87">
        <v>1</v>
      </c>
      <c r="BG23" s="87">
        <v>1</v>
      </c>
    </row>
    <row r="24" spans="1:59" ht="12.6" x14ac:dyDescent="0.25">
      <c r="A24" s="36" t="s">
        <v>144</v>
      </c>
      <c r="B24" s="38">
        <v>3926</v>
      </c>
      <c r="C24" s="38">
        <v>2490</v>
      </c>
      <c r="D24" s="38">
        <v>2123</v>
      </c>
      <c r="E24" s="38">
        <v>1034</v>
      </c>
      <c r="F24" s="38">
        <v>56</v>
      </c>
      <c r="G24" s="38">
        <v>47</v>
      </c>
      <c r="H24" s="38">
        <v>43</v>
      </c>
      <c r="I24" s="38">
        <v>29</v>
      </c>
      <c r="J24" s="38">
        <v>38</v>
      </c>
      <c r="K24" s="38">
        <v>37</v>
      </c>
      <c r="L24" s="38">
        <v>743</v>
      </c>
      <c r="M24" s="38">
        <v>648</v>
      </c>
      <c r="N24" s="38">
        <v>20</v>
      </c>
      <c r="O24" s="38">
        <v>15</v>
      </c>
      <c r="P24" s="38">
        <v>3</v>
      </c>
      <c r="Q24" s="38">
        <v>4</v>
      </c>
      <c r="R24" s="38">
        <v>0</v>
      </c>
      <c r="S24" s="38">
        <v>0</v>
      </c>
      <c r="T24" s="38">
        <v>2</v>
      </c>
      <c r="U24" s="38">
        <v>4</v>
      </c>
      <c r="V24" s="38">
        <v>14</v>
      </c>
      <c r="W24" s="38">
        <v>15</v>
      </c>
      <c r="X24" s="38">
        <v>7</v>
      </c>
      <c r="Y24" s="38">
        <v>5</v>
      </c>
      <c r="Z24" s="38">
        <v>112</v>
      </c>
      <c r="AA24" s="38">
        <v>98</v>
      </c>
      <c r="AB24" s="38">
        <v>233</v>
      </c>
      <c r="AC24" s="38">
        <v>165</v>
      </c>
      <c r="AD24" s="38">
        <v>25</v>
      </c>
      <c r="AE24" s="38">
        <v>21</v>
      </c>
      <c r="AF24" s="38">
        <v>65</v>
      </c>
      <c r="AG24" s="38">
        <v>43</v>
      </c>
      <c r="AH24" s="38">
        <v>35</v>
      </c>
      <c r="AI24" s="38">
        <v>38</v>
      </c>
      <c r="AJ24" s="38">
        <v>60</v>
      </c>
      <c r="AK24" s="38">
        <v>42</v>
      </c>
      <c r="AL24" s="38">
        <v>40</v>
      </c>
      <c r="AM24" s="38">
        <v>32</v>
      </c>
      <c r="AN24" s="38">
        <v>77</v>
      </c>
      <c r="AO24" s="38">
        <v>50</v>
      </c>
      <c r="AP24" s="85">
        <v>0</v>
      </c>
      <c r="AQ24" s="85">
        <v>0</v>
      </c>
      <c r="AR24" s="85">
        <v>0</v>
      </c>
      <c r="AS24" s="85">
        <v>0</v>
      </c>
      <c r="AT24" s="85">
        <v>0</v>
      </c>
      <c r="AU24" s="85">
        <v>0</v>
      </c>
      <c r="AV24" s="85">
        <v>0</v>
      </c>
      <c r="AW24" s="85">
        <v>0</v>
      </c>
      <c r="AX24" s="85">
        <v>0</v>
      </c>
      <c r="AY24" s="85">
        <v>0</v>
      </c>
      <c r="AZ24" s="85">
        <v>0</v>
      </c>
      <c r="BA24" s="85">
        <v>0</v>
      </c>
      <c r="BB24" s="85">
        <v>0</v>
      </c>
      <c r="BC24" s="85">
        <v>0</v>
      </c>
      <c r="BD24" s="85">
        <v>0</v>
      </c>
      <c r="BE24" s="85">
        <v>0</v>
      </c>
      <c r="BF24" s="87">
        <v>230</v>
      </c>
      <c r="BG24" s="87">
        <v>163</v>
      </c>
    </row>
    <row r="25" spans="1:59" ht="12.6" x14ac:dyDescent="0.25">
      <c r="A25" s="39" t="s">
        <v>596</v>
      </c>
      <c r="B25" s="40">
        <v>156241</v>
      </c>
      <c r="C25" s="40">
        <v>70602</v>
      </c>
      <c r="D25" s="40">
        <v>2581</v>
      </c>
      <c r="E25" s="40">
        <v>769</v>
      </c>
      <c r="F25" s="40">
        <v>433</v>
      </c>
      <c r="G25" s="40">
        <v>72</v>
      </c>
      <c r="H25" s="40">
        <v>225</v>
      </c>
      <c r="I25" s="40">
        <v>57</v>
      </c>
      <c r="J25" s="40">
        <v>259</v>
      </c>
      <c r="K25" s="40">
        <v>78</v>
      </c>
      <c r="L25" s="40">
        <v>3327</v>
      </c>
      <c r="M25" s="40">
        <v>387</v>
      </c>
      <c r="N25" s="40">
        <v>97</v>
      </c>
      <c r="O25" s="40">
        <v>17</v>
      </c>
      <c r="P25" s="40">
        <v>66</v>
      </c>
      <c r="Q25" s="40">
        <v>36</v>
      </c>
      <c r="R25" s="40">
        <v>7</v>
      </c>
      <c r="S25" s="40">
        <v>1</v>
      </c>
      <c r="T25" s="40">
        <v>35</v>
      </c>
      <c r="U25" s="40">
        <v>2</v>
      </c>
      <c r="V25" s="40">
        <v>66</v>
      </c>
      <c r="W25" s="40">
        <v>27</v>
      </c>
      <c r="X25" s="40">
        <v>31</v>
      </c>
      <c r="Y25" s="40">
        <v>7</v>
      </c>
      <c r="Z25" s="40">
        <v>443</v>
      </c>
      <c r="AA25" s="40">
        <v>148</v>
      </c>
      <c r="AB25" s="40">
        <v>1158</v>
      </c>
      <c r="AC25" s="40">
        <v>447</v>
      </c>
      <c r="AD25" s="40">
        <v>8608</v>
      </c>
      <c r="AE25" s="40">
        <v>2409</v>
      </c>
      <c r="AF25" s="40">
        <v>32306</v>
      </c>
      <c r="AG25" s="40">
        <v>47882</v>
      </c>
      <c r="AH25" s="40">
        <v>104632</v>
      </c>
      <c r="AI25" s="40">
        <v>17549</v>
      </c>
      <c r="AJ25" s="40">
        <v>265</v>
      </c>
      <c r="AK25" s="40">
        <v>63</v>
      </c>
      <c r="AL25" s="40">
        <v>268</v>
      </c>
      <c r="AM25" s="40">
        <v>69</v>
      </c>
      <c r="AN25" s="40">
        <v>324</v>
      </c>
      <c r="AO25" s="40">
        <v>134</v>
      </c>
      <c r="AP25" s="84">
        <v>0</v>
      </c>
      <c r="AQ25" s="84">
        <v>0</v>
      </c>
      <c r="AR25" s="84">
        <v>0</v>
      </c>
      <c r="AS25" s="84">
        <v>0</v>
      </c>
      <c r="AT25" s="84">
        <v>0</v>
      </c>
      <c r="AU25" s="84">
        <v>0</v>
      </c>
      <c r="AV25" s="84">
        <v>0</v>
      </c>
      <c r="AW25" s="84">
        <v>0</v>
      </c>
      <c r="AX25" s="84">
        <v>0</v>
      </c>
      <c r="AY25" s="84">
        <v>0</v>
      </c>
      <c r="AZ25" s="84">
        <v>0</v>
      </c>
      <c r="BA25" s="84">
        <v>0</v>
      </c>
      <c r="BB25" s="84">
        <v>0</v>
      </c>
      <c r="BC25" s="84">
        <v>0</v>
      </c>
      <c r="BD25" s="84">
        <v>0</v>
      </c>
      <c r="BE25" s="84">
        <v>0</v>
      </c>
      <c r="BF25" s="40">
        <v>1110</v>
      </c>
      <c r="BG25" s="40">
        <v>448</v>
      </c>
    </row>
    <row r="26" spans="1:59" ht="12.6" x14ac:dyDescent="0.25">
      <c r="A26" s="39" t="s">
        <v>597</v>
      </c>
      <c r="B26" s="40">
        <v>6379</v>
      </c>
      <c r="C26" s="40">
        <v>14268</v>
      </c>
      <c r="D26" s="40">
        <v>1517</v>
      </c>
      <c r="E26" s="40">
        <v>1224</v>
      </c>
      <c r="F26" s="40">
        <v>48</v>
      </c>
      <c r="G26" s="40">
        <v>88</v>
      </c>
      <c r="H26" s="40">
        <v>34</v>
      </c>
      <c r="I26" s="40">
        <v>80</v>
      </c>
      <c r="J26" s="40">
        <v>36</v>
      </c>
      <c r="K26" s="40">
        <v>86</v>
      </c>
      <c r="L26" s="40">
        <v>666</v>
      </c>
      <c r="M26" s="40">
        <v>1911</v>
      </c>
      <c r="N26" s="40">
        <v>14</v>
      </c>
      <c r="O26" s="40">
        <v>30</v>
      </c>
      <c r="P26" s="40">
        <v>7</v>
      </c>
      <c r="Q26" s="40">
        <v>6</v>
      </c>
      <c r="R26" s="40">
        <v>3</v>
      </c>
      <c r="S26" s="40">
        <v>2</v>
      </c>
      <c r="T26" s="40">
        <v>8</v>
      </c>
      <c r="U26" s="40">
        <v>6</v>
      </c>
      <c r="V26" s="40">
        <v>4</v>
      </c>
      <c r="W26" s="40">
        <v>17</v>
      </c>
      <c r="X26" s="40">
        <v>6</v>
      </c>
      <c r="Y26" s="40">
        <v>4</v>
      </c>
      <c r="Z26" s="40">
        <v>379</v>
      </c>
      <c r="AA26" s="40">
        <v>688</v>
      </c>
      <c r="AB26" s="40">
        <v>2122</v>
      </c>
      <c r="AC26" s="40">
        <v>2141</v>
      </c>
      <c r="AD26" s="40">
        <v>518</v>
      </c>
      <c r="AE26" s="40">
        <v>4187</v>
      </c>
      <c r="AF26" s="40">
        <v>63</v>
      </c>
      <c r="AG26" s="40">
        <v>1240</v>
      </c>
      <c r="AH26" s="40">
        <v>265</v>
      </c>
      <c r="AI26" s="40">
        <v>1066</v>
      </c>
      <c r="AJ26" s="40">
        <v>83</v>
      </c>
      <c r="AK26" s="40">
        <v>133</v>
      </c>
      <c r="AL26" s="40">
        <v>49</v>
      </c>
      <c r="AM26" s="40">
        <v>110</v>
      </c>
      <c r="AN26" s="40">
        <v>77</v>
      </c>
      <c r="AO26" s="40">
        <v>72</v>
      </c>
      <c r="AP26" s="84">
        <v>0</v>
      </c>
      <c r="AQ26" s="84">
        <v>0</v>
      </c>
      <c r="AR26" s="84">
        <v>0</v>
      </c>
      <c r="AS26" s="84">
        <v>0</v>
      </c>
      <c r="AT26" s="84">
        <v>0</v>
      </c>
      <c r="AU26" s="84">
        <v>0</v>
      </c>
      <c r="AV26" s="84">
        <v>0</v>
      </c>
      <c r="AW26" s="84">
        <v>0</v>
      </c>
      <c r="AX26" s="84">
        <v>0</v>
      </c>
      <c r="AY26" s="84">
        <v>0</v>
      </c>
      <c r="AZ26" s="84">
        <v>0</v>
      </c>
      <c r="BA26" s="84">
        <v>0</v>
      </c>
      <c r="BB26" s="84">
        <v>0</v>
      </c>
      <c r="BC26" s="84">
        <v>0</v>
      </c>
      <c r="BD26" s="84">
        <v>0</v>
      </c>
      <c r="BE26" s="84">
        <v>0</v>
      </c>
      <c r="BF26" s="40">
        <v>480</v>
      </c>
      <c r="BG26" s="40">
        <v>1177</v>
      </c>
    </row>
  </sheetData>
  <mergeCells count="30">
    <mergeCell ref="BF3:BG3"/>
    <mergeCell ref="T3:U3"/>
    <mergeCell ref="V3:W3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AR3:AS3"/>
    <mergeCell ref="AT3:AU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BD3:BE3"/>
    <mergeCell ref="AV3:AW3"/>
    <mergeCell ref="AX3:AY3"/>
    <mergeCell ref="AZ3:BA3"/>
    <mergeCell ref="BB3:BC3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49" width="9.42578125" bestFit="1" customWidth="1"/>
    <col min="50" max="50" width="10.7109375" customWidth="1"/>
    <col min="51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859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326658</v>
      </c>
      <c r="C5" s="37">
        <v>391078</v>
      </c>
      <c r="D5" s="37">
        <v>6431</v>
      </c>
      <c r="E5" s="37">
        <v>2486</v>
      </c>
      <c r="F5" s="37">
        <v>1402</v>
      </c>
      <c r="G5" s="37">
        <v>314</v>
      </c>
      <c r="H5" s="37">
        <v>938</v>
      </c>
      <c r="I5" s="37">
        <v>319</v>
      </c>
      <c r="J5" s="37">
        <v>626</v>
      </c>
      <c r="K5" s="37">
        <v>206</v>
      </c>
      <c r="L5" s="37">
        <v>6738</v>
      </c>
      <c r="M5" s="37">
        <v>5034</v>
      </c>
      <c r="N5" s="37">
        <v>218</v>
      </c>
      <c r="O5" s="37">
        <v>48</v>
      </c>
      <c r="P5" s="37">
        <v>246</v>
      </c>
      <c r="Q5" s="37">
        <v>85</v>
      </c>
      <c r="R5" s="37">
        <v>77</v>
      </c>
      <c r="S5" s="37">
        <v>32</v>
      </c>
      <c r="T5" s="37">
        <v>56</v>
      </c>
      <c r="U5" s="37">
        <v>19</v>
      </c>
      <c r="V5" s="37">
        <v>120</v>
      </c>
      <c r="W5" s="37">
        <v>30</v>
      </c>
      <c r="X5" s="37">
        <v>95</v>
      </c>
      <c r="Y5" s="37">
        <v>30</v>
      </c>
      <c r="Z5" s="37">
        <v>1984</v>
      </c>
      <c r="AA5" s="37">
        <v>2245</v>
      </c>
      <c r="AB5" s="37">
        <v>10745</v>
      </c>
      <c r="AC5" s="37">
        <v>10098</v>
      </c>
      <c r="AD5" s="37">
        <v>59960</v>
      </c>
      <c r="AE5" s="37">
        <v>178153</v>
      </c>
      <c r="AF5" s="37">
        <v>54199</v>
      </c>
      <c r="AG5" s="37">
        <v>88374</v>
      </c>
      <c r="AH5" s="37">
        <v>51286</v>
      </c>
      <c r="AI5" s="37">
        <v>13669</v>
      </c>
      <c r="AJ5" s="37">
        <v>770</v>
      </c>
      <c r="AK5" s="37">
        <v>602</v>
      </c>
      <c r="AL5" s="37">
        <v>2246</v>
      </c>
      <c r="AM5" s="37">
        <v>913</v>
      </c>
      <c r="AN5" s="37">
        <v>1446</v>
      </c>
      <c r="AO5" s="37">
        <v>585</v>
      </c>
      <c r="AP5" s="37">
        <v>94</v>
      </c>
      <c r="AQ5" s="37">
        <v>29</v>
      </c>
      <c r="AR5" s="37">
        <v>292</v>
      </c>
      <c r="AS5" s="37">
        <v>92</v>
      </c>
      <c r="AT5" s="37">
        <v>71</v>
      </c>
      <c r="AU5" s="37">
        <v>32</v>
      </c>
      <c r="AV5" s="37">
        <v>526</v>
      </c>
      <c r="AW5" s="37">
        <v>239</v>
      </c>
      <c r="AX5" s="37">
        <v>120118</v>
      </c>
      <c r="AY5" s="37">
        <v>83012</v>
      </c>
      <c r="AZ5" s="37">
        <v>20</v>
      </c>
      <c r="BA5" s="37">
        <v>8</v>
      </c>
      <c r="BB5" s="37">
        <v>33</v>
      </c>
      <c r="BC5" s="37">
        <v>12</v>
      </c>
      <c r="BD5" s="37">
        <v>66</v>
      </c>
      <c r="BE5" s="37">
        <v>55</v>
      </c>
      <c r="BF5" s="37">
        <v>5855</v>
      </c>
      <c r="BG5" s="37">
        <v>4357</v>
      </c>
      <c r="BI5" s="81"/>
      <c r="BJ5" s="81"/>
    </row>
    <row r="6" spans="1:62" s="12" customFormat="1" ht="12.6" x14ac:dyDescent="0.25">
      <c r="A6" s="66" t="s">
        <v>386</v>
      </c>
      <c r="B6" s="67">
        <v>323677</v>
      </c>
      <c r="C6" s="67">
        <v>388436</v>
      </c>
      <c r="D6" s="67">
        <v>5754</v>
      </c>
      <c r="E6" s="67">
        <v>2076</v>
      </c>
      <c r="F6" s="67">
        <v>1359</v>
      </c>
      <c r="G6" s="67">
        <v>278</v>
      </c>
      <c r="H6" s="67">
        <v>902</v>
      </c>
      <c r="I6" s="67">
        <v>291</v>
      </c>
      <c r="J6" s="67">
        <v>592</v>
      </c>
      <c r="K6" s="67">
        <v>171</v>
      </c>
      <c r="L6" s="67">
        <v>6038</v>
      </c>
      <c r="M6" s="67">
        <v>4355</v>
      </c>
      <c r="N6" s="67">
        <v>207</v>
      </c>
      <c r="O6" s="67">
        <v>40</v>
      </c>
      <c r="P6" s="67">
        <v>239</v>
      </c>
      <c r="Q6" s="67">
        <v>77</v>
      </c>
      <c r="R6" s="67">
        <v>77</v>
      </c>
      <c r="S6" s="67">
        <v>32</v>
      </c>
      <c r="T6" s="67">
        <v>47</v>
      </c>
      <c r="U6" s="67">
        <v>13</v>
      </c>
      <c r="V6" s="67">
        <v>116</v>
      </c>
      <c r="W6" s="67">
        <v>25</v>
      </c>
      <c r="X6" s="67">
        <v>85</v>
      </c>
      <c r="Y6" s="67">
        <v>24</v>
      </c>
      <c r="Z6" s="67">
        <v>1735</v>
      </c>
      <c r="AA6" s="67">
        <v>1983</v>
      </c>
      <c r="AB6" s="67">
        <v>10499</v>
      </c>
      <c r="AC6" s="67">
        <v>9880</v>
      </c>
      <c r="AD6" s="67">
        <v>59785</v>
      </c>
      <c r="AE6" s="67">
        <v>177975</v>
      </c>
      <c r="AF6" s="67">
        <v>54117</v>
      </c>
      <c r="AG6" s="67">
        <v>88274</v>
      </c>
      <c r="AH6" s="67">
        <v>51259</v>
      </c>
      <c r="AI6" s="67">
        <v>13647</v>
      </c>
      <c r="AJ6" s="67">
        <v>707</v>
      </c>
      <c r="AK6" s="67">
        <v>534</v>
      </c>
      <c r="AL6" s="67">
        <v>2090</v>
      </c>
      <c r="AM6" s="67">
        <v>759</v>
      </c>
      <c r="AN6" s="67">
        <v>1384</v>
      </c>
      <c r="AO6" s="67">
        <v>529</v>
      </c>
      <c r="AP6" s="67">
        <v>93</v>
      </c>
      <c r="AQ6" s="67">
        <v>27</v>
      </c>
      <c r="AR6" s="67">
        <v>276</v>
      </c>
      <c r="AS6" s="67">
        <v>71</v>
      </c>
      <c r="AT6" s="67">
        <v>69</v>
      </c>
      <c r="AU6" s="67">
        <v>30</v>
      </c>
      <c r="AV6" s="67">
        <v>507</v>
      </c>
      <c r="AW6" s="67">
        <v>215</v>
      </c>
      <c r="AX6" s="67">
        <v>119999</v>
      </c>
      <c r="AY6" s="67">
        <v>82904</v>
      </c>
      <c r="AZ6" s="67">
        <v>19</v>
      </c>
      <c r="BA6" s="67">
        <v>8</v>
      </c>
      <c r="BB6" s="67">
        <v>31</v>
      </c>
      <c r="BC6" s="67">
        <v>10</v>
      </c>
      <c r="BD6" s="67">
        <v>46</v>
      </c>
      <c r="BE6" s="67">
        <v>46</v>
      </c>
      <c r="BF6" s="67">
        <v>5645</v>
      </c>
      <c r="BG6" s="67">
        <v>4162</v>
      </c>
      <c r="BI6" s="81"/>
      <c r="BJ6" s="81"/>
    </row>
    <row r="7" spans="1:62" ht="12.6" x14ac:dyDescent="0.25">
      <c r="A7" s="39" t="s">
        <v>384</v>
      </c>
      <c r="B7" s="40">
        <v>305673</v>
      </c>
      <c r="C7" s="40">
        <v>350429</v>
      </c>
      <c r="D7" s="40">
        <v>5131</v>
      </c>
      <c r="E7" s="40">
        <v>1522</v>
      </c>
      <c r="F7" s="40">
        <v>1293</v>
      </c>
      <c r="G7" s="40">
        <v>224</v>
      </c>
      <c r="H7" s="40">
        <v>739</v>
      </c>
      <c r="I7" s="40">
        <v>151</v>
      </c>
      <c r="J7" s="40">
        <v>494</v>
      </c>
      <c r="K7" s="40">
        <v>107</v>
      </c>
      <c r="L7" s="40">
        <v>5281</v>
      </c>
      <c r="M7" s="40">
        <v>2067</v>
      </c>
      <c r="N7" s="40">
        <v>178</v>
      </c>
      <c r="O7" s="40">
        <v>27</v>
      </c>
      <c r="P7" s="40">
        <v>187</v>
      </c>
      <c r="Q7" s="40">
        <v>51</v>
      </c>
      <c r="R7" s="40">
        <v>50</v>
      </c>
      <c r="S7" s="40">
        <v>15</v>
      </c>
      <c r="T7" s="40">
        <v>39</v>
      </c>
      <c r="U7" s="40">
        <v>9</v>
      </c>
      <c r="V7" s="40">
        <v>107</v>
      </c>
      <c r="W7" s="40">
        <v>18</v>
      </c>
      <c r="X7" s="40">
        <v>60</v>
      </c>
      <c r="Y7" s="40">
        <v>11</v>
      </c>
      <c r="Z7" s="40">
        <v>1318</v>
      </c>
      <c r="AA7" s="40">
        <v>813</v>
      </c>
      <c r="AB7" s="40">
        <v>3166</v>
      </c>
      <c r="AC7" s="40">
        <v>2233</v>
      </c>
      <c r="AD7" s="40">
        <v>57613</v>
      </c>
      <c r="AE7" s="40">
        <v>173422</v>
      </c>
      <c r="AF7" s="40">
        <v>53987</v>
      </c>
      <c r="AG7" s="40">
        <v>86338</v>
      </c>
      <c r="AH7" s="40">
        <v>51033</v>
      </c>
      <c r="AI7" s="40">
        <v>11367</v>
      </c>
      <c r="AJ7" s="40">
        <v>649</v>
      </c>
      <c r="AK7" s="40">
        <v>292</v>
      </c>
      <c r="AL7" s="40">
        <v>1337</v>
      </c>
      <c r="AM7" s="40">
        <v>322</v>
      </c>
      <c r="AN7" s="40">
        <v>1295</v>
      </c>
      <c r="AO7" s="40">
        <v>375</v>
      </c>
      <c r="AP7" s="40">
        <v>80</v>
      </c>
      <c r="AQ7" s="40">
        <v>14</v>
      </c>
      <c r="AR7" s="40">
        <v>241</v>
      </c>
      <c r="AS7" s="40">
        <v>42</v>
      </c>
      <c r="AT7" s="40">
        <v>61</v>
      </c>
      <c r="AU7" s="40">
        <v>21</v>
      </c>
      <c r="AV7" s="40">
        <v>479</v>
      </c>
      <c r="AW7" s="40">
        <v>126</v>
      </c>
      <c r="AX7" s="40">
        <v>117483</v>
      </c>
      <c r="AY7" s="40">
        <v>69246</v>
      </c>
      <c r="AZ7" s="40">
        <v>15</v>
      </c>
      <c r="BA7" s="40">
        <v>2</v>
      </c>
      <c r="BB7" s="40">
        <v>23</v>
      </c>
      <c r="BC7" s="40">
        <v>4</v>
      </c>
      <c r="BD7" s="40">
        <v>40</v>
      </c>
      <c r="BE7" s="40">
        <v>20</v>
      </c>
      <c r="BF7" s="40">
        <v>3294</v>
      </c>
      <c r="BG7" s="40">
        <v>1590</v>
      </c>
      <c r="BI7" s="81"/>
      <c r="BJ7" s="81"/>
    </row>
    <row r="8" spans="1:62" ht="12.6" x14ac:dyDescent="0.25">
      <c r="A8" s="36" t="s">
        <v>312</v>
      </c>
      <c r="B8" s="38">
        <v>1</v>
      </c>
      <c r="C8" s="38">
        <v>0</v>
      </c>
      <c r="D8" s="38">
        <v>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4011</v>
      </c>
      <c r="C9" s="38">
        <v>714</v>
      </c>
      <c r="D9" s="38">
        <v>455</v>
      </c>
      <c r="E9" s="38">
        <v>45</v>
      </c>
      <c r="F9" s="38">
        <v>101</v>
      </c>
      <c r="G9" s="38">
        <v>9</v>
      </c>
      <c r="H9" s="38">
        <v>128</v>
      </c>
      <c r="I9" s="38">
        <v>12</v>
      </c>
      <c r="J9" s="38">
        <v>93</v>
      </c>
      <c r="K9" s="38">
        <v>10</v>
      </c>
      <c r="L9" s="38">
        <v>1433</v>
      </c>
      <c r="M9" s="38">
        <v>145</v>
      </c>
      <c r="N9" s="38">
        <v>33</v>
      </c>
      <c r="O9" s="38">
        <v>3</v>
      </c>
      <c r="P9" s="38">
        <v>22</v>
      </c>
      <c r="Q9" s="38">
        <v>3</v>
      </c>
      <c r="R9" s="38">
        <v>2</v>
      </c>
      <c r="S9" s="38">
        <v>1</v>
      </c>
      <c r="T9" s="38">
        <v>7</v>
      </c>
      <c r="U9" s="38">
        <v>2</v>
      </c>
      <c r="V9" s="38">
        <v>17</v>
      </c>
      <c r="W9" s="38">
        <v>2</v>
      </c>
      <c r="X9" s="38">
        <v>13</v>
      </c>
      <c r="Y9" s="38">
        <v>1</v>
      </c>
      <c r="Z9" s="38">
        <v>289</v>
      </c>
      <c r="AA9" s="38">
        <v>54</v>
      </c>
      <c r="AB9" s="38">
        <v>344</v>
      </c>
      <c r="AC9" s="38">
        <v>139</v>
      </c>
      <c r="AD9" s="38">
        <v>86</v>
      </c>
      <c r="AE9" s="38">
        <v>66</v>
      </c>
      <c r="AF9" s="38">
        <v>81</v>
      </c>
      <c r="AG9" s="38">
        <v>31</v>
      </c>
      <c r="AH9" s="38">
        <v>37</v>
      </c>
      <c r="AI9" s="38">
        <v>25</v>
      </c>
      <c r="AJ9" s="38">
        <v>149</v>
      </c>
      <c r="AK9" s="38">
        <v>42</v>
      </c>
      <c r="AL9" s="38">
        <v>215</v>
      </c>
      <c r="AM9" s="38">
        <v>11</v>
      </c>
      <c r="AN9" s="38">
        <v>89</v>
      </c>
      <c r="AO9" s="38">
        <v>19</v>
      </c>
      <c r="AP9" s="38">
        <v>14</v>
      </c>
      <c r="AQ9" s="38">
        <v>0</v>
      </c>
      <c r="AR9" s="38">
        <v>42</v>
      </c>
      <c r="AS9" s="38">
        <v>1</v>
      </c>
      <c r="AT9" s="38">
        <v>11</v>
      </c>
      <c r="AU9" s="38">
        <v>1</v>
      </c>
      <c r="AV9" s="38">
        <v>55</v>
      </c>
      <c r="AW9" s="38">
        <v>9</v>
      </c>
      <c r="AX9" s="38">
        <v>20</v>
      </c>
      <c r="AY9" s="38">
        <v>38</v>
      </c>
      <c r="AZ9" s="38">
        <v>3</v>
      </c>
      <c r="BA9" s="38">
        <v>1</v>
      </c>
      <c r="BB9" s="38">
        <v>3</v>
      </c>
      <c r="BC9" s="38">
        <v>0</v>
      </c>
      <c r="BD9" s="38">
        <v>1</v>
      </c>
      <c r="BE9" s="38">
        <v>0</v>
      </c>
      <c r="BF9" s="38">
        <v>268</v>
      </c>
      <c r="BG9" s="38">
        <v>44</v>
      </c>
      <c r="BI9" s="81"/>
      <c r="BJ9" s="81"/>
    </row>
    <row r="10" spans="1:62" ht="12.6" x14ac:dyDescent="0.25">
      <c r="A10" s="36" t="s">
        <v>314</v>
      </c>
      <c r="B10" s="38">
        <v>2342</v>
      </c>
      <c r="C10" s="38">
        <v>203</v>
      </c>
      <c r="D10" s="38">
        <v>223</v>
      </c>
      <c r="E10" s="38">
        <v>9</v>
      </c>
      <c r="F10" s="38">
        <v>55</v>
      </c>
      <c r="G10" s="38">
        <v>1</v>
      </c>
      <c r="H10" s="38">
        <v>54</v>
      </c>
      <c r="I10" s="38">
        <v>0</v>
      </c>
      <c r="J10" s="38">
        <v>50</v>
      </c>
      <c r="K10" s="38">
        <v>2</v>
      </c>
      <c r="L10" s="38">
        <v>416</v>
      </c>
      <c r="M10" s="38">
        <v>5</v>
      </c>
      <c r="N10" s="38">
        <v>33</v>
      </c>
      <c r="O10" s="38">
        <v>0</v>
      </c>
      <c r="P10" s="38">
        <v>8</v>
      </c>
      <c r="Q10" s="38">
        <v>0</v>
      </c>
      <c r="R10" s="38">
        <v>2</v>
      </c>
      <c r="S10" s="38">
        <v>0</v>
      </c>
      <c r="T10" s="38">
        <v>2</v>
      </c>
      <c r="U10" s="38">
        <v>0</v>
      </c>
      <c r="V10" s="38">
        <v>12</v>
      </c>
      <c r="W10" s="38">
        <v>0</v>
      </c>
      <c r="X10" s="38">
        <v>4</v>
      </c>
      <c r="Y10" s="38">
        <v>0</v>
      </c>
      <c r="Z10" s="38">
        <v>90</v>
      </c>
      <c r="AA10" s="38">
        <v>6</v>
      </c>
      <c r="AB10" s="38">
        <v>480</v>
      </c>
      <c r="AC10" s="38">
        <v>69</v>
      </c>
      <c r="AD10" s="38">
        <v>116</v>
      </c>
      <c r="AE10" s="38">
        <v>31</v>
      </c>
      <c r="AF10" s="38">
        <v>262</v>
      </c>
      <c r="AG10" s="38">
        <v>24</v>
      </c>
      <c r="AH10" s="38">
        <v>19</v>
      </c>
      <c r="AI10" s="38">
        <v>6</v>
      </c>
      <c r="AJ10" s="38">
        <v>49</v>
      </c>
      <c r="AK10" s="38">
        <v>4</v>
      </c>
      <c r="AL10" s="38">
        <v>221</v>
      </c>
      <c r="AM10" s="38">
        <v>16</v>
      </c>
      <c r="AN10" s="38">
        <v>33</v>
      </c>
      <c r="AO10" s="38">
        <v>1</v>
      </c>
      <c r="AP10" s="38">
        <v>2</v>
      </c>
      <c r="AQ10" s="38">
        <v>0</v>
      </c>
      <c r="AR10" s="38">
        <v>4</v>
      </c>
      <c r="AS10" s="38">
        <v>0</v>
      </c>
      <c r="AT10" s="38">
        <v>1</v>
      </c>
      <c r="AU10" s="38">
        <v>0</v>
      </c>
      <c r="AV10" s="38">
        <v>19</v>
      </c>
      <c r="AW10" s="38">
        <v>0</v>
      </c>
      <c r="AX10" s="38">
        <v>44</v>
      </c>
      <c r="AY10" s="38">
        <v>10</v>
      </c>
      <c r="AZ10" s="38">
        <v>0</v>
      </c>
      <c r="BA10" s="38">
        <v>0</v>
      </c>
      <c r="BB10" s="38">
        <v>3</v>
      </c>
      <c r="BC10" s="38">
        <v>0</v>
      </c>
      <c r="BD10" s="38">
        <v>0</v>
      </c>
      <c r="BE10" s="38">
        <v>0</v>
      </c>
      <c r="BF10" s="38">
        <v>140</v>
      </c>
      <c r="BG10" s="38">
        <v>19</v>
      </c>
      <c r="BI10" s="81"/>
      <c r="BJ10" s="81"/>
    </row>
    <row r="11" spans="1:62" ht="12.6" x14ac:dyDescent="0.25">
      <c r="A11" s="36" t="s">
        <v>315</v>
      </c>
      <c r="B11" s="38">
        <v>14</v>
      </c>
      <c r="C11" s="38">
        <v>11</v>
      </c>
      <c r="D11" s="38">
        <v>4</v>
      </c>
      <c r="E11" s="38">
        <v>0</v>
      </c>
      <c r="F11" s="38">
        <v>0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5</v>
      </c>
      <c r="M11" s="38">
        <v>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1</v>
      </c>
      <c r="AA11" s="38">
        <v>0</v>
      </c>
      <c r="AB11" s="38">
        <v>2</v>
      </c>
      <c r="AC11" s="38">
        <v>4</v>
      </c>
      <c r="AD11" s="38">
        <v>1</v>
      </c>
      <c r="AE11" s="38">
        <v>1</v>
      </c>
      <c r="AF11" s="38">
        <v>0</v>
      </c>
      <c r="AG11" s="38">
        <v>0</v>
      </c>
      <c r="AH11" s="38">
        <v>0</v>
      </c>
      <c r="AI11" s="38">
        <v>2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2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28</v>
      </c>
      <c r="C12" s="38">
        <v>8</v>
      </c>
      <c r="D12" s="38">
        <v>14</v>
      </c>
      <c r="E12" s="38">
        <v>1</v>
      </c>
      <c r="F12" s="38">
        <v>0</v>
      </c>
      <c r="G12" s="38">
        <v>0</v>
      </c>
      <c r="H12" s="38">
        <v>1</v>
      </c>
      <c r="I12" s="38">
        <v>0</v>
      </c>
      <c r="J12" s="38">
        <v>2</v>
      </c>
      <c r="K12" s="38">
        <v>0</v>
      </c>
      <c r="L12" s="38">
        <v>0</v>
      </c>
      <c r="M12" s="38">
        <v>1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2</v>
      </c>
      <c r="AC12" s="38">
        <v>2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2</v>
      </c>
      <c r="AK12" s="38">
        <v>0</v>
      </c>
      <c r="AL12" s="38">
        <v>0</v>
      </c>
      <c r="AM12" s="38">
        <v>0</v>
      </c>
      <c r="AN12" s="38">
        <v>1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5</v>
      </c>
      <c r="BG12" s="38">
        <v>4</v>
      </c>
      <c r="BI12" s="81"/>
      <c r="BJ12" s="81"/>
    </row>
    <row r="13" spans="1:62" ht="12.6" x14ac:dyDescent="0.25">
      <c r="A13" s="36" t="s">
        <v>317</v>
      </c>
      <c r="B13" s="38">
        <v>21</v>
      </c>
      <c r="C13" s="38">
        <v>8</v>
      </c>
      <c r="D13" s="38">
        <v>6</v>
      </c>
      <c r="E13" s="38">
        <v>0</v>
      </c>
      <c r="F13" s="38">
        <v>5</v>
      </c>
      <c r="G13" s="38">
        <v>0</v>
      </c>
      <c r="H13" s="38">
        <v>1</v>
      </c>
      <c r="I13" s="38">
        <v>0</v>
      </c>
      <c r="J13" s="38">
        <v>1</v>
      </c>
      <c r="K13" s="38">
        <v>1</v>
      </c>
      <c r="L13" s="38">
        <v>4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3</v>
      </c>
      <c r="AC13" s="38">
        <v>4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1</v>
      </c>
      <c r="BI13" s="81"/>
      <c r="BJ13" s="81"/>
    </row>
    <row r="14" spans="1:62" ht="12.6" x14ac:dyDescent="0.25">
      <c r="A14" s="36" t="s">
        <v>318</v>
      </c>
      <c r="B14" s="38">
        <v>4791</v>
      </c>
      <c r="C14" s="38">
        <v>1784</v>
      </c>
      <c r="D14" s="38">
        <v>1989</v>
      </c>
      <c r="E14" s="38">
        <v>630</v>
      </c>
      <c r="F14" s="38">
        <v>627</v>
      </c>
      <c r="G14" s="38">
        <v>109</v>
      </c>
      <c r="H14" s="38">
        <v>65</v>
      </c>
      <c r="I14" s="38">
        <v>21</v>
      </c>
      <c r="J14" s="38">
        <v>52</v>
      </c>
      <c r="K14" s="38">
        <v>14</v>
      </c>
      <c r="L14" s="38">
        <v>318</v>
      </c>
      <c r="M14" s="38">
        <v>297</v>
      </c>
      <c r="N14" s="38">
        <v>15</v>
      </c>
      <c r="O14" s="38">
        <v>0</v>
      </c>
      <c r="P14" s="38">
        <v>31</v>
      </c>
      <c r="Q14" s="38">
        <v>6</v>
      </c>
      <c r="R14" s="38">
        <v>6</v>
      </c>
      <c r="S14" s="38">
        <v>2</v>
      </c>
      <c r="T14" s="38">
        <v>1</v>
      </c>
      <c r="U14" s="38">
        <v>0</v>
      </c>
      <c r="V14" s="38">
        <v>5</v>
      </c>
      <c r="W14" s="38">
        <v>0</v>
      </c>
      <c r="X14" s="38">
        <v>2</v>
      </c>
      <c r="Y14" s="38">
        <v>0</v>
      </c>
      <c r="Z14" s="38">
        <v>40</v>
      </c>
      <c r="AA14" s="38">
        <v>53</v>
      </c>
      <c r="AB14" s="38">
        <v>58</v>
      </c>
      <c r="AC14" s="38">
        <v>29</v>
      </c>
      <c r="AD14" s="38">
        <v>4</v>
      </c>
      <c r="AE14" s="38">
        <v>0</v>
      </c>
      <c r="AF14" s="38">
        <v>20</v>
      </c>
      <c r="AG14" s="38">
        <v>34</v>
      </c>
      <c r="AH14" s="38">
        <v>3</v>
      </c>
      <c r="AI14" s="38">
        <v>1</v>
      </c>
      <c r="AJ14" s="38">
        <v>15</v>
      </c>
      <c r="AK14" s="38">
        <v>8</v>
      </c>
      <c r="AL14" s="38">
        <v>39</v>
      </c>
      <c r="AM14" s="38">
        <v>10</v>
      </c>
      <c r="AN14" s="38">
        <v>674</v>
      </c>
      <c r="AO14" s="38">
        <v>180</v>
      </c>
      <c r="AP14" s="38">
        <v>7</v>
      </c>
      <c r="AQ14" s="38">
        <v>3</v>
      </c>
      <c r="AR14" s="38">
        <v>16</v>
      </c>
      <c r="AS14" s="38">
        <v>7</v>
      </c>
      <c r="AT14" s="38">
        <v>12</v>
      </c>
      <c r="AU14" s="38">
        <v>4</v>
      </c>
      <c r="AV14" s="38">
        <v>145</v>
      </c>
      <c r="AW14" s="38">
        <v>30</v>
      </c>
      <c r="AX14" s="38">
        <v>4</v>
      </c>
      <c r="AY14" s="38">
        <v>5</v>
      </c>
      <c r="AZ14" s="38">
        <v>0</v>
      </c>
      <c r="BA14" s="38">
        <v>0</v>
      </c>
      <c r="BB14" s="38">
        <v>0</v>
      </c>
      <c r="BC14" s="38">
        <v>0</v>
      </c>
      <c r="BD14" s="38">
        <v>1</v>
      </c>
      <c r="BE14" s="38">
        <v>0</v>
      </c>
      <c r="BF14" s="38">
        <v>642</v>
      </c>
      <c r="BG14" s="38">
        <v>341</v>
      </c>
      <c r="BI14" s="81"/>
      <c r="BJ14" s="81"/>
    </row>
    <row r="15" spans="1:62" ht="12.6" x14ac:dyDescent="0.25">
      <c r="A15" s="36" t="s">
        <v>319</v>
      </c>
      <c r="B15" s="38">
        <v>280</v>
      </c>
      <c r="C15" s="38">
        <v>175</v>
      </c>
      <c r="D15" s="38">
        <v>24</v>
      </c>
      <c r="E15" s="38">
        <v>5</v>
      </c>
      <c r="F15" s="38">
        <v>1</v>
      </c>
      <c r="G15" s="38">
        <v>0</v>
      </c>
      <c r="H15" s="38">
        <v>1</v>
      </c>
      <c r="I15" s="38">
        <v>0</v>
      </c>
      <c r="J15" s="38">
        <v>0</v>
      </c>
      <c r="K15" s="38">
        <v>1</v>
      </c>
      <c r="L15" s="38">
        <v>8</v>
      </c>
      <c r="M15" s="38">
        <v>3</v>
      </c>
      <c r="N15" s="38">
        <v>0</v>
      </c>
      <c r="O15" s="38">
        <v>0</v>
      </c>
      <c r="P15" s="38">
        <v>0</v>
      </c>
      <c r="Q15" s="38">
        <v>0</v>
      </c>
      <c r="R15" s="38">
        <v>2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2</v>
      </c>
      <c r="AA15" s="38">
        <v>0</v>
      </c>
      <c r="AB15" s="38">
        <v>204</v>
      </c>
      <c r="AC15" s="38">
        <v>142</v>
      </c>
      <c r="AD15" s="38">
        <v>9</v>
      </c>
      <c r="AE15" s="38">
        <v>3</v>
      </c>
      <c r="AF15" s="38">
        <v>2</v>
      </c>
      <c r="AG15" s="38">
        <v>2</v>
      </c>
      <c r="AH15" s="38">
        <v>0</v>
      </c>
      <c r="AI15" s="38">
        <v>1</v>
      </c>
      <c r="AJ15" s="38">
        <v>4</v>
      </c>
      <c r="AK15" s="38">
        <v>3</v>
      </c>
      <c r="AL15" s="38">
        <v>2</v>
      </c>
      <c r="AM15" s="38">
        <v>2</v>
      </c>
      <c r="AN15" s="38">
        <v>3</v>
      </c>
      <c r="AO15" s="38">
        <v>2</v>
      </c>
      <c r="AP15" s="38">
        <v>0</v>
      </c>
      <c r="AQ15" s="38">
        <v>1</v>
      </c>
      <c r="AR15" s="38">
        <v>1</v>
      </c>
      <c r="AS15" s="38">
        <v>0</v>
      </c>
      <c r="AT15" s="38">
        <v>0</v>
      </c>
      <c r="AU15" s="38">
        <v>0</v>
      </c>
      <c r="AV15" s="38">
        <v>2</v>
      </c>
      <c r="AW15" s="38">
        <v>0</v>
      </c>
      <c r="AX15" s="38">
        <v>1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14</v>
      </c>
      <c r="BG15" s="38">
        <v>10</v>
      </c>
      <c r="BI15" s="81"/>
      <c r="BJ15" s="81"/>
    </row>
    <row r="16" spans="1:62" ht="12.6" x14ac:dyDescent="0.25">
      <c r="A16" s="36" t="s">
        <v>320</v>
      </c>
      <c r="B16" s="38">
        <v>8</v>
      </c>
      <c r="C16" s="38">
        <v>29</v>
      </c>
      <c r="D16" s="38">
        <v>0</v>
      </c>
      <c r="E16" s="38">
        <v>2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1</v>
      </c>
      <c r="AB16" s="38">
        <v>7</v>
      </c>
      <c r="AC16" s="38">
        <v>22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1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3</v>
      </c>
      <c r="BI16" s="81"/>
      <c r="BJ16" s="81"/>
    </row>
    <row r="17" spans="1:62" ht="12.6" x14ac:dyDescent="0.25">
      <c r="A17" s="36" t="s">
        <v>321</v>
      </c>
      <c r="B17" s="38">
        <v>923</v>
      </c>
      <c r="C17" s="38">
        <v>612</v>
      </c>
      <c r="D17" s="38">
        <v>303</v>
      </c>
      <c r="E17" s="38">
        <v>147</v>
      </c>
      <c r="F17" s="38">
        <v>5</v>
      </c>
      <c r="G17" s="38">
        <v>7</v>
      </c>
      <c r="H17" s="38">
        <v>15</v>
      </c>
      <c r="I17" s="38">
        <v>2</v>
      </c>
      <c r="J17" s="38">
        <v>9</v>
      </c>
      <c r="K17" s="38">
        <v>11</v>
      </c>
      <c r="L17" s="38">
        <v>62</v>
      </c>
      <c r="M17" s="38">
        <v>12</v>
      </c>
      <c r="N17" s="38">
        <v>2</v>
      </c>
      <c r="O17" s="38">
        <v>1</v>
      </c>
      <c r="P17" s="38">
        <v>30</v>
      </c>
      <c r="Q17" s="38">
        <v>21</v>
      </c>
      <c r="R17" s="38">
        <v>0</v>
      </c>
      <c r="S17" s="38">
        <v>0</v>
      </c>
      <c r="T17" s="38">
        <v>0</v>
      </c>
      <c r="U17" s="38">
        <v>1</v>
      </c>
      <c r="V17" s="38">
        <v>7</v>
      </c>
      <c r="W17" s="38">
        <v>5</v>
      </c>
      <c r="X17" s="38">
        <v>0</v>
      </c>
      <c r="Y17" s="38">
        <v>0</v>
      </c>
      <c r="Z17" s="38">
        <v>130</v>
      </c>
      <c r="AA17" s="38">
        <v>45</v>
      </c>
      <c r="AB17" s="38">
        <v>39</v>
      </c>
      <c r="AC17" s="38">
        <v>51</v>
      </c>
      <c r="AD17" s="38">
        <v>27</v>
      </c>
      <c r="AE17" s="38">
        <v>21</v>
      </c>
      <c r="AF17" s="38">
        <v>57</v>
      </c>
      <c r="AG17" s="38">
        <v>67</v>
      </c>
      <c r="AH17" s="38">
        <v>17</v>
      </c>
      <c r="AI17" s="38">
        <v>6</v>
      </c>
      <c r="AJ17" s="38">
        <v>16</v>
      </c>
      <c r="AK17" s="38">
        <v>32</v>
      </c>
      <c r="AL17" s="38">
        <v>23</v>
      </c>
      <c r="AM17" s="38">
        <v>21</v>
      </c>
      <c r="AN17" s="38">
        <v>20</v>
      </c>
      <c r="AO17" s="38">
        <v>11</v>
      </c>
      <c r="AP17" s="38">
        <v>5</v>
      </c>
      <c r="AQ17" s="38">
        <v>4</v>
      </c>
      <c r="AR17" s="38">
        <v>27</v>
      </c>
      <c r="AS17" s="38">
        <v>6</v>
      </c>
      <c r="AT17" s="38">
        <v>2</v>
      </c>
      <c r="AU17" s="38">
        <v>1</v>
      </c>
      <c r="AV17" s="38">
        <v>11</v>
      </c>
      <c r="AW17" s="38">
        <v>8</v>
      </c>
      <c r="AX17" s="38">
        <v>27</v>
      </c>
      <c r="AY17" s="38">
        <v>102</v>
      </c>
      <c r="AZ17" s="38">
        <v>0</v>
      </c>
      <c r="BA17" s="38">
        <v>0</v>
      </c>
      <c r="BB17" s="38">
        <v>1</v>
      </c>
      <c r="BC17" s="38">
        <v>1</v>
      </c>
      <c r="BD17" s="38">
        <v>1</v>
      </c>
      <c r="BE17" s="38">
        <v>0</v>
      </c>
      <c r="BF17" s="38">
        <v>87</v>
      </c>
      <c r="BG17" s="38">
        <v>29</v>
      </c>
      <c r="BI17" s="81"/>
      <c r="BJ17" s="81"/>
    </row>
    <row r="18" spans="1:62" ht="12.6" x14ac:dyDescent="0.25">
      <c r="A18" s="36" t="s">
        <v>322</v>
      </c>
      <c r="B18" s="38">
        <v>333</v>
      </c>
      <c r="C18" s="38">
        <v>69</v>
      </c>
      <c r="D18" s="38">
        <v>7</v>
      </c>
      <c r="E18" s="38">
        <v>2</v>
      </c>
      <c r="F18" s="38">
        <v>2</v>
      </c>
      <c r="G18" s="38">
        <v>0</v>
      </c>
      <c r="H18" s="38">
        <v>1</v>
      </c>
      <c r="I18" s="38">
        <v>0</v>
      </c>
      <c r="J18" s="38">
        <v>2</v>
      </c>
      <c r="K18" s="38">
        <v>0</v>
      </c>
      <c r="L18" s="38">
        <v>36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3</v>
      </c>
      <c r="AA18" s="38">
        <v>0</v>
      </c>
      <c r="AB18" s="38">
        <v>17</v>
      </c>
      <c r="AC18" s="38">
        <v>2</v>
      </c>
      <c r="AD18" s="38">
        <v>10</v>
      </c>
      <c r="AE18" s="38">
        <v>5</v>
      </c>
      <c r="AF18" s="38">
        <v>12</v>
      </c>
      <c r="AG18" s="38">
        <v>5</v>
      </c>
      <c r="AH18" s="38">
        <v>167</v>
      </c>
      <c r="AI18" s="38">
        <v>29</v>
      </c>
      <c r="AJ18" s="38">
        <v>4</v>
      </c>
      <c r="AK18" s="38">
        <v>0</v>
      </c>
      <c r="AL18" s="38">
        <v>10</v>
      </c>
      <c r="AM18" s="38">
        <v>0</v>
      </c>
      <c r="AN18" s="38">
        <v>2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</v>
      </c>
      <c r="AW18" s="38">
        <v>0</v>
      </c>
      <c r="AX18" s="38">
        <v>44</v>
      </c>
      <c r="AY18" s="38">
        <v>24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13</v>
      </c>
      <c r="BG18" s="38">
        <v>2</v>
      </c>
      <c r="BI18" s="81"/>
      <c r="BJ18" s="81"/>
    </row>
    <row r="19" spans="1:62" ht="12.6" x14ac:dyDescent="0.25">
      <c r="A19" s="36" t="s">
        <v>323</v>
      </c>
      <c r="B19" s="38">
        <v>273407</v>
      </c>
      <c r="C19" s="38">
        <v>328959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6</v>
      </c>
      <c r="AD19" s="38">
        <v>56118</v>
      </c>
      <c r="AE19" s="38">
        <v>171418</v>
      </c>
      <c r="AF19" s="38">
        <v>52773</v>
      </c>
      <c r="AG19" s="38">
        <v>84832</v>
      </c>
      <c r="AH19" s="38">
        <v>48486</v>
      </c>
      <c r="AI19" s="38">
        <v>9991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116029</v>
      </c>
      <c r="AY19" s="38">
        <v>62712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I19" s="81"/>
      <c r="BJ19" s="81"/>
    </row>
    <row r="20" spans="1:62" ht="12.6" x14ac:dyDescent="0.25">
      <c r="A20" s="36" t="s">
        <v>324</v>
      </c>
      <c r="B20" s="38">
        <v>482</v>
      </c>
      <c r="C20" s="38">
        <v>1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1</v>
      </c>
      <c r="AA20" s="38">
        <v>0</v>
      </c>
      <c r="AB20" s="38">
        <v>3</v>
      </c>
      <c r="AC20" s="38">
        <v>0</v>
      </c>
      <c r="AD20" s="38">
        <v>358</v>
      </c>
      <c r="AE20" s="38">
        <v>1</v>
      </c>
      <c r="AF20" s="38">
        <v>1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2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116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17217</v>
      </c>
      <c r="C21" s="38">
        <v>15516</v>
      </c>
      <c r="D21" s="38">
        <v>1920</v>
      </c>
      <c r="E21" s="38">
        <v>634</v>
      </c>
      <c r="F21" s="38">
        <v>450</v>
      </c>
      <c r="G21" s="38">
        <v>93</v>
      </c>
      <c r="H21" s="38">
        <v>417</v>
      </c>
      <c r="I21" s="38">
        <v>113</v>
      </c>
      <c r="J21" s="38">
        <v>266</v>
      </c>
      <c r="K21" s="38">
        <v>65</v>
      </c>
      <c r="L21" s="38">
        <v>2860</v>
      </c>
      <c r="M21" s="38">
        <v>1473</v>
      </c>
      <c r="N21" s="38">
        <v>91</v>
      </c>
      <c r="O21" s="38">
        <v>22</v>
      </c>
      <c r="P21" s="38">
        <v>90</v>
      </c>
      <c r="Q21" s="38">
        <v>21</v>
      </c>
      <c r="R21" s="38">
        <v>35</v>
      </c>
      <c r="S21" s="38">
        <v>12</v>
      </c>
      <c r="T21" s="38">
        <v>28</v>
      </c>
      <c r="U21" s="38">
        <v>6</v>
      </c>
      <c r="V21" s="38">
        <v>59</v>
      </c>
      <c r="W21" s="38">
        <v>11</v>
      </c>
      <c r="X21" s="38">
        <v>39</v>
      </c>
      <c r="Y21" s="38">
        <v>10</v>
      </c>
      <c r="Z21" s="38">
        <v>707</v>
      </c>
      <c r="AA21" s="38">
        <v>610</v>
      </c>
      <c r="AB21" s="38">
        <v>1728</v>
      </c>
      <c r="AC21" s="38">
        <v>1527</v>
      </c>
      <c r="AD21" s="38">
        <v>797</v>
      </c>
      <c r="AE21" s="38">
        <v>1638</v>
      </c>
      <c r="AF21" s="38">
        <v>721</v>
      </c>
      <c r="AG21" s="38">
        <v>1146</v>
      </c>
      <c r="AH21" s="38">
        <v>1890</v>
      </c>
      <c r="AI21" s="38">
        <v>1235</v>
      </c>
      <c r="AJ21" s="38">
        <v>391</v>
      </c>
      <c r="AK21" s="38">
        <v>191</v>
      </c>
      <c r="AL21" s="38">
        <v>792</v>
      </c>
      <c r="AM21" s="38">
        <v>243</v>
      </c>
      <c r="AN21" s="38">
        <v>430</v>
      </c>
      <c r="AO21" s="38">
        <v>156</v>
      </c>
      <c r="AP21" s="38">
        <v>47</v>
      </c>
      <c r="AQ21" s="38">
        <v>5</v>
      </c>
      <c r="AR21" s="38">
        <v>136</v>
      </c>
      <c r="AS21" s="38">
        <v>24</v>
      </c>
      <c r="AT21" s="38">
        <v>28</v>
      </c>
      <c r="AU21" s="38">
        <v>14</v>
      </c>
      <c r="AV21" s="38">
        <v>227</v>
      </c>
      <c r="AW21" s="38">
        <v>66</v>
      </c>
      <c r="AX21" s="38">
        <v>1156</v>
      </c>
      <c r="AY21" s="38">
        <v>5119</v>
      </c>
      <c r="AZ21" s="38">
        <v>11</v>
      </c>
      <c r="BA21" s="38">
        <v>1</v>
      </c>
      <c r="BB21" s="38">
        <v>13</v>
      </c>
      <c r="BC21" s="38">
        <v>3</v>
      </c>
      <c r="BD21" s="38">
        <v>33</v>
      </c>
      <c r="BE21" s="38">
        <v>17</v>
      </c>
      <c r="BF21" s="38">
        <v>1855</v>
      </c>
      <c r="BG21" s="38">
        <v>1061</v>
      </c>
      <c r="BI21" s="81"/>
      <c r="BJ21" s="81"/>
    </row>
    <row r="22" spans="1:62" ht="12.6" x14ac:dyDescent="0.25">
      <c r="A22" s="36" t="s">
        <v>326</v>
      </c>
      <c r="B22" s="38">
        <v>1815</v>
      </c>
      <c r="C22" s="38">
        <v>2340</v>
      </c>
      <c r="D22" s="38">
        <v>184</v>
      </c>
      <c r="E22" s="38">
        <v>47</v>
      </c>
      <c r="F22" s="38">
        <v>47</v>
      </c>
      <c r="G22" s="38">
        <v>5</v>
      </c>
      <c r="H22" s="38">
        <v>55</v>
      </c>
      <c r="I22" s="38">
        <v>3</v>
      </c>
      <c r="J22" s="38">
        <v>19</v>
      </c>
      <c r="K22" s="38">
        <v>3</v>
      </c>
      <c r="L22" s="38">
        <v>139</v>
      </c>
      <c r="M22" s="38">
        <v>129</v>
      </c>
      <c r="N22" s="38">
        <v>4</v>
      </c>
      <c r="O22" s="38">
        <v>1</v>
      </c>
      <c r="P22" s="38">
        <v>6</v>
      </c>
      <c r="Q22" s="38">
        <v>0</v>
      </c>
      <c r="R22" s="38">
        <v>2</v>
      </c>
      <c r="S22" s="38">
        <v>0</v>
      </c>
      <c r="T22" s="38">
        <v>1</v>
      </c>
      <c r="U22" s="38">
        <v>0</v>
      </c>
      <c r="V22" s="38">
        <v>7</v>
      </c>
      <c r="W22" s="38">
        <v>0</v>
      </c>
      <c r="X22" s="38">
        <v>2</v>
      </c>
      <c r="Y22" s="38">
        <v>0</v>
      </c>
      <c r="Z22" s="38">
        <v>55</v>
      </c>
      <c r="AA22" s="38">
        <v>44</v>
      </c>
      <c r="AB22" s="38">
        <v>278</v>
      </c>
      <c r="AC22" s="38">
        <v>236</v>
      </c>
      <c r="AD22" s="38">
        <v>87</v>
      </c>
      <c r="AE22" s="38">
        <v>238</v>
      </c>
      <c r="AF22" s="38">
        <v>58</v>
      </c>
      <c r="AG22" s="38">
        <v>197</v>
      </c>
      <c r="AH22" s="38">
        <v>414</v>
      </c>
      <c r="AI22" s="38">
        <v>71</v>
      </c>
      <c r="AJ22" s="38">
        <v>19</v>
      </c>
      <c r="AK22" s="38">
        <v>11</v>
      </c>
      <c r="AL22" s="38">
        <v>35</v>
      </c>
      <c r="AM22" s="38">
        <v>19</v>
      </c>
      <c r="AN22" s="38">
        <v>43</v>
      </c>
      <c r="AO22" s="38">
        <v>6</v>
      </c>
      <c r="AP22" s="38">
        <v>4</v>
      </c>
      <c r="AQ22" s="38">
        <v>1</v>
      </c>
      <c r="AR22" s="38">
        <v>15</v>
      </c>
      <c r="AS22" s="38">
        <v>4</v>
      </c>
      <c r="AT22" s="38">
        <v>7</v>
      </c>
      <c r="AU22" s="38">
        <v>1</v>
      </c>
      <c r="AV22" s="38">
        <v>16</v>
      </c>
      <c r="AW22" s="38">
        <v>10</v>
      </c>
      <c r="AX22" s="38">
        <v>156</v>
      </c>
      <c r="AY22" s="38">
        <v>1235</v>
      </c>
      <c r="AZ22" s="38">
        <v>1</v>
      </c>
      <c r="BA22" s="38">
        <v>0</v>
      </c>
      <c r="BB22" s="38">
        <v>3</v>
      </c>
      <c r="BC22" s="38">
        <v>0</v>
      </c>
      <c r="BD22" s="38">
        <v>4</v>
      </c>
      <c r="BE22" s="38">
        <v>3</v>
      </c>
      <c r="BF22" s="38">
        <v>154</v>
      </c>
      <c r="BG22" s="38">
        <v>76</v>
      </c>
      <c r="BI22" s="81"/>
      <c r="BJ22" s="81"/>
    </row>
    <row r="23" spans="1:62" s="70" customFormat="1" x14ac:dyDescent="0.25">
      <c r="A23" s="68" t="s">
        <v>387</v>
      </c>
      <c r="B23" s="69">
        <v>18004</v>
      </c>
      <c r="C23" s="69">
        <v>38007</v>
      </c>
      <c r="D23" s="69">
        <v>623</v>
      </c>
      <c r="E23" s="69">
        <v>554</v>
      </c>
      <c r="F23" s="69">
        <v>66</v>
      </c>
      <c r="G23" s="69">
        <v>54</v>
      </c>
      <c r="H23" s="69">
        <v>163</v>
      </c>
      <c r="I23" s="69">
        <v>140</v>
      </c>
      <c r="J23" s="69">
        <v>98</v>
      </c>
      <c r="K23" s="69">
        <v>64</v>
      </c>
      <c r="L23" s="69">
        <v>757</v>
      </c>
      <c r="M23" s="69">
        <v>2288</v>
      </c>
      <c r="N23" s="69">
        <v>29</v>
      </c>
      <c r="O23" s="69">
        <v>13</v>
      </c>
      <c r="P23" s="69">
        <v>52</v>
      </c>
      <c r="Q23" s="69">
        <v>26</v>
      </c>
      <c r="R23" s="69">
        <v>27</v>
      </c>
      <c r="S23" s="69">
        <v>17</v>
      </c>
      <c r="T23" s="69">
        <v>8</v>
      </c>
      <c r="U23" s="69">
        <v>4</v>
      </c>
      <c r="V23" s="69">
        <v>9</v>
      </c>
      <c r="W23" s="69">
        <v>7</v>
      </c>
      <c r="X23" s="69">
        <v>25</v>
      </c>
      <c r="Y23" s="69">
        <v>13</v>
      </c>
      <c r="Z23" s="69">
        <v>417</v>
      </c>
      <c r="AA23" s="69">
        <v>1170</v>
      </c>
      <c r="AB23" s="69">
        <v>7333</v>
      </c>
      <c r="AC23" s="69">
        <v>7647</v>
      </c>
      <c r="AD23" s="69">
        <v>2172</v>
      </c>
      <c r="AE23" s="69">
        <v>4553</v>
      </c>
      <c r="AF23" s="69">
        <v>130</v>
      </c>
      <c r="AG23" s="69">
        <v>1936</v>
      </c>
      <c r="AH23" s="69">
        <v>226</v>
      </c>
      <c r="AI23" s="69">
        <v>2280</v>
      </c>
      <c r="AJ23" s="69">
        <v>58</v>
      </c>
      <c r="AK23" s="69">
        <v>242</v>
      </c>
      <c r="AL23" s="69">
        <v>753</v>
      </c>
      <c r="AM23" s="69">
        <v>437</v>
      </c>
      <c r="AN23" s="69">
        <v>89</v>
      </c>
      <c r="AO23" s="69">
        <v>154</v>
      </c>
      <c r="AP23" s="69">
        <v>13</v>
      </c>
      <c r="AQ23" s="69">
        <v>13</v>
      </c>
      <c r="AR23" s="69">
        <v>35</v>
      </c>
      <c r="AS23" s="69">
        <v>29</v>
      </c>
      <c r="AT23" s="69">
        <v>8</v>
      </c>
      <c r="AU23" s="69">
        <v>9</v>
      </c>
      <c r="AV23" s="69">
        <v>28</v>
      </c>
      <c r="AW23" s="69">
        <v>89</v>
      </c>
      <c r="AX23" s="69">
        <v>2516</v>
      </c>
      <c r="AY23" s="69">
        <v>13658</v>
      </c>
      <c r="AZ23" s="69">
        <v>4</v>
      </c>
      <c r="BA23" s="69">
        <v>6</v>
      </c>
      <c r="BB23" s="69">
        <v>8</v>
      </c>
      <c r="BC23" s="69">
        <v>6</v>
      </c>
      <c r="BD23" s="69">
        <v>6</v>
      </c>
      <c r="BE23" s="69">
        <v>26</v>
      </c>
      <c r="BF23" s="69">
        <v>2351</v>
      </c>
      <c r="BG23" s="69">
        <v>2572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20438</v>
      </c>
      <c r="D24" s="38">
        <v>0</v>
      </c>
      <c r="E24" s="38">
        <v>305</v>
      </c>
      <c r="F24" s="38">
        <v>0</v>
      </c>
      <c r="G24" s="38">
        <v>29</v>
      </c>
      <c r="H24" s="38">
        <v>0</v>
      </c>
      <c r="I24" s="38">
        <v>33</v>
      </c>
      <c r="J24" s="38">
        <v>0</v>
      </c>
      <c r="K24" s="38">
        <v>22</v>
      </c>
      <c r="L24" s="38">
        <v>0</v>
      </c>
      <c r="M24" s="38">
        <v>1316</v>
      </c>
      <c r="N24" s="38">
        <v>0</v>
      </c>
      <c r="O24" s="38">
        <v>6</v>
      </c>
      <c r="P24" s="38">
        <v>0</v>
      </c>
      <c r="Q24" s="38">
        <v>4</v>
      </c>
      <c r="R24" s="38">
        <v>0</v>
      </c>
      <c r="S24" s="38">
        <v>1</v>
      </c>
      <c r="T24" s="38">
        <v>0</v>
      </c>
      <c r="U24" s="38">
        <v>2</v>
      </c>
      <c r="V24" s="38">
        <v>0</v>
      </c>
      <c r="W24" s="38">
        <v>5</v>
      </c>
      <c r="X24" s="38">
        <v>0</v>
      </c>
      <c r="Y24" s="38">
        <v>2</v>
      </c>
      <c r="Z24" s="38">
        <v>0</v>
      </c>
      <c r="AA24" s="38">
        <v>645</v>
      </c>
      <c r="AB24" s="38">
        <v>0</v>
      </c>
      <c r="AC24" s="38">
        <v>810</v>
      </c>
      <c r="AD24" s="38">
        <v>0</v>
      </c>
      <c r="AE24" s="38">
        <v>2323</v>
      </c>
      <c r="AF24" s="38">
        <v>0</v>
      </c>
      <c r="AG24" s="38">
        <v>1822</v>
      </c>
      <c r="AH24" s="38">
        <v>0</v>
      </c>
      <c r="AI24" s="38">
        <v>1838</v>
      </c>
      <c r="AJ24" s="38">
        <v>0</v>
      </c>
      <c r="AK24" s="38">
        <v>157</v>
      </c>
      <c r="AL24" s="38">
        <v>0</v>
      </c>
      <c r="AM24" s="38">
        <v>220</v>
      </c>
      <c r="AN24" s="38">
        <v>0</v>
      </c>
      <c r="AO24" s="38">
        <v>114</v>
      </c>
      <c r="AP24" s="38">
        <v>0</v>
      </c>
      <c r="AQ24" s="38">
        <v>1</v>
      </c>
      <c r="AR24" s="38">
        <v>0</v>
      </c>
      <c r="AS24" s="38">
        <v>6</v>
      </c>
      <c r="AT24" s="38">
        <v>0</v>
      </c>
      <c r="AU24" s="38">
        <v>6</v>
      </c>
      <c r="AV24" s="38">
        <v>0</v>
      </c>
      <c r="AW24" s="38">
        <v>61</v>
      </c>
      <c r="AX24" s="38">
        <v>0</v>
      </c>
      <c r="AY24" s="38">
        <v>10148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22</v>
      </c>
      <c r="BF24" s="38">
        <v>0</v>
      </c>
      <c r="BG24" s="38">
        <v>540</v>
      </c>
      <c r="BI24" s="81"/>
      <c r="BJ24" s="81"/>
    </row>
    <row r="25" spans="1:62" ht="12.6" x14ac:dyDescent="0.25">
      <c r="A25" s="36" t="s">
        <v>328</v>
      </c>
      <c r="B25" s="38">
        <v>17719</v>
      </c>
      <c r="C25" s="38">
        <v>17520</v>
      </c>
      <c r="D25" s="38">
        <v>560</v>
      </c>
      <c r="E25" s="38">
        <v>245</v>
      </c>
      <c r="F25" s="38">
        <v>54</v>
      </c>
      <c r="G25" s="38">
        <v>25</v>
      </c>
      <c r="H25" s="38">
        <v>157</v>
      </c>
      <c r="I25" s="38">
        <v>107</v>
      </c>
      <c r="J25" s="38">
        <v>94</v>
      </c>
      <c r="K25" s="38">
        <v>42</v>
      </c>
      <c r="L25" s="38">
        <v>611</v>
      </c>
      <c r="M25" s="38">
        <v>961</v>
      </c>
      <c r="N25" s="38">
        <v>23</v>
      </c>
      <c r="O25" s="38">
        <v>7</v>
      </c>
      <c r="P25" s="38">
        <v>50</v>
      </c>
      <c r="Q25" s="38">
        <v>22</v>
      </c>
      <c r="R25" s="38">
        <v>27</v>
      </c>
      <c r="S25" s="38">
        <v>16</v>
      </c>
      <c r="T25" s="38">
        <v>7</v>
      </c>
      <c r="U25" s="38">
        <v>2</v>
      </c>
      <c r="V25" s="38">
        <v>7</v>
      </c>
      <c r="W25" s="38">
        <v>2</v>
      </c>
      <c r="X25" s="38">
        <v>24</v>
      </c>
      <c r="Y25" s="38">
        <v>11</v>
      </c>
      <c r="Z25" s="38">
        <v>412</v>
      </c>
      <c r="AA25" s="38">
        <v>522</v>
      </c>
      <c r="AB25" s="38">
        <v>7327</v>
      </c>
      <c r="AC25" s="38">
        <v>6834</v>
      </c>
      <c r="AD25" s="38">
        <v>2172</v>
      </c>
      <c r="AE25" s="38">
        <v>2225</v>
      </c>
      <c r="AF25" s="38">
        <v>129</v>
      </c>
      <c r="AG25" s="38">
        <v>111</v>
      </c>
      <c r="AH25" s="38">
        <v>223</v>
      </c>
      <c r="AI25" s="38">
        <v>441</v>
      </c>
      <c r="AJ25" s="38">
        <v>54</v>
      </c>
      <c r="AK25" s="38">
        <v>85</v>
      </c>
      <c r="AL25" s="38">
        <v>752</v>
      </c>
      <c r="AM25" s="38">
        <v>217</v>
      </c>
      <c r="AN25" s="38">
        <v>83</v>
      </c>
      <c r="AO25" s="38">
        <v>40</v>
      </c>
      <c r="AP25" s="38">
        <v>13</v>
      </c>
      <c r="AQ25" s="38">
        <v>12</v>
      </c>
      <c r="AR25" s="38">
        <v>28</v>
      </c>
      <c r="AS25" s="38">
        <v>23</v>
      </c>
      <c r="AT25" s="38">
        <v>7</v>
      </c>
      <c r="AU25" s="38">
        <v>3</v>
      </c>
      <c r="AV25" s="38">
        <v>26</v>
      </c>
      <c r="AW25" s="38">
        <v>28</v>
      </c>
      <c r="AX25" s="38">
        <v>2515</v>
      </c>
      <c r="AY25" s="38">
        <v>3495</v>
      </c>
      <c r="AZ25" s="38">
        <v>3</v>
      </c>
      <c r="BA25" s="38">
        <v>6</v>
      </c>
      <c r="BB25" s="38">
        <v>8</v>
      </c>
      <c r="BC25" s="38">
        <v>6</v>
      </c>
      <c r="BD25" s="38">
        <v>5</v>
      </c>
      <c r="BE25" s="38">
        <v>3</v>
      </c>
      <c r="BF25" s="38">
        <v>2348</v>
      </c>
      <c r="BG25" s="38">
        <v>2029</v>
      </c>
      <c r="BI25" s="81"/>
      <c r="BJ25" s="81"/>
    </row>
    <row r="26" spans="1:62" ht="12.6" x14ac:dyDescent="0.25">
      <c r="A26" s="36" t="s">
        <v>325</v>
      </c>
      <c r="B26" s="38">
        <v>285</v>
      </c>
      <c r="C26" s="38">
        <v>49</v>
      </c>
      <c r="D26" s="38">
        <v>63</v>
      </c>
      <c r="E26" s="38">
        <v>4</v>
      </c>
      <c r="F26" s="38">
        <v>12</v>
      </c>
      <c r="G26" s="38">
        <v>0</v>
      </c>
      <c r="H26" s="38">
        <v>6</v>
      </c>
      <c r="I26" s="38">
        <v>0</v>
      </c>
      <c r="J26" s="38">
        <v>4</v>
      </c>
      <c r="K26" s="38">
        <v>0</v>
      </c>
      <c r="L26" s="38">
        <v>146</v>
      </c>
      <c r="M26" s="38">
        <v>11</v>
      </c>
      <c r="N26" s="38">
        <v>6</v>
      </c>
      <c r="O26" s="38">
        <v>0</v>
      </c>
      <c r="P26" s="38">
        <v>2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2</v>
      </c>
      <c r="W26" s="38">
        <v>0</v>
      </c>
      <c r="X26" s="38">
        <v>1</v>
      </c>
      <c r="Y26" s="38">
        <v>0</v>
      </c>
      <c r="Z26" s="38">
        <v>5</v>
      </c>
      <c r="AA26" s="38">
        <v>3</v>
      </c>
      <c r="AB26" s="38">
        <v>6</v>
      </c>
      <c r="AC26" s="38">
        <v>3</v>
      </c>
      <c r="AD26" s="38">
        <v>0</v>
      </c>
      <c r="AE26" s="38">
        <v>5</v>
      </c>
      <c r="AF26" s="38">
        <v>1</v>
      </c>
      <c r="AG26" s="38">
        <v>3</v>
      </c>
      <c r="AH26" s="38">
        <v>3</v>
      </c>
      <c r="AI26" s="38">
        <v>1</v>
      </c>
      <c r="AJ26" s="38">
        <v>4</v>
      </c>
      <c r="AK26" s="38">
        <v>0</v>
      </c>
      <c r="AL26" s="38">
        <v>1</v>
      </c>
      <c r="AM26" s="38">
        <v>0</v>
      </c>
      <c r="AN26" s="38">
        <v>6</v>
      </c>
      <c r="AO26" s="38">
        <v>0</v>
      </c>
      <c r="AP26" s="38">
        <v>0</v>
      </c>
      <c r="AQ26" s="38">
        <v>0</v>
      </c>
      <c r="AR26" s="38">
        <v>7</v>
      </c>
      <c r="AS26" s="38">
        <v>0</v>
      </c>
      <c r="AT26" s="38">
        <v>1</v>
      </c>
      <c r="AU26" s="38">
        <v>0</v>
      </c>
      <c r="AV26" s="38">
        <v>2</v>
      </c>
      <c r="AW26" s="38">
        <v>0</v>
      </c>
      <c r="AX26" s="38">
        <v>1</v>
      </c>
      <c r="AY26" s="38">
        <v>15</v>
      </c>
      <c r="AZ26" s="38">
        <v>1</v>
      </c>
      <c r="BA26" s="38">
        <v>0</v>
      </c>
      <c r="BB26" s="38">
        <v>0</v>
      </c>
      <c r="BC26" s="38">
        <v>0</v>
      </c>
      <c r="BD26" s="38">
        <v>1</v>
      </c>
      <c r="BE26" s="38">
        <v>1</v>
      </c>
      <c r="BF26" s="38">
        <v>3</v>
      </c>
      <c r="BG26" s="38">
        <v>3</v>
      </c>
      <c r="BI26" s="81"/>
      <c r="BJ26" s="81"/>
    </row>
    <row r="27" spans="1:62" s="12" customFormat="1" ht="12.6" x14ac:dyDescent="0.25">
      <c r="A27" s="66" t="s">
        <v>385</v>
      </c>
      <c r="B27" s="67">
        <v>2981</v>
      </c>
      <c r="C27" s="67">
        <v>2642</v>
      </c>
      <c r="D27" s="67">
        <v>677</v>
      </c>
      <c r="E27" s="67">
        <v>410</v>
      </c>
      <c r="F27" s="67">
        <v>43</v>
      </c>
      <c r="G27" s="67">
        <v>36</v>
      </c>
      <c r="H27" s="67">
        <v>36</v>
      </c>
      <c r="I27" s="67">
        <v>28</v>
      </c>
      <c r="J27" s="67">
        <v>34</v>
      </c>
      <c r="K27" s="67">
        <v>35</v>
      </c>
      <c r="L27" s="67">
        <v>700</v>
      </c>
      <c r="M27" s="67">
        <v>679</v>
      </c>
      <c r="N27" s="67">
        <v>11</v>
      </c>
      <c r="O27" s="67">
        <v>8</v>
      </c>
      <c r="P27" s="67">
        <v>7</v>
      </c>
      <c r="Q27" s="67">
        <v>8</v>
      </c>
      <c r="R27" s="67">
        <v>0</v>
      </c>
      <c r="S27" s="67">
        <v>0</v>
      </c>
      <c r="T27" s="67">
        <v>9</v>
      </c>
      <c r="U27" s="67">
        <v>6</v>
      </c>
      <c r="V27" s="67">
        <v>4</v>
      </c>
      <c r="W27" s="67">
        <v>5</v>
      </c>
      <c r="X27" s="67">
        <v>10</v>
      </c>
      <c r="Y27" s="67">
        <v>6</v>
      </c>
      <c r="Z27" s="67">
        <v>249</v>
      </c>
      <c r="AA27" s="67">
        <v>262</v>
      </c>
      <c r="AB27" s="67">
        <v>246</v>
      </c>
      <c r="AC27" s="67">
        <v>218</v>
      </c>
      <c r="AD27" s="67">
        <v>175</v>
      </c>
      <c r="AE27" s="67">
        <v>178</v>
      </c>
      <c r="AF27" s="67">
        <v>82</v>
      </c>
      <c r="AG27" s="67">
        <v>100</v>
      </c>
      <c r="AH27" s="67">
        <v>27</v>
      </c>
      <c r="AI27" s="67">
        <v>22</v>
      </c>
      <c r="AJ27" s="67">
        <v>63</v>
      </c>
      <c r="AK27" s="67">
        <v>68</v>
      </c>
      <c r="AL27" s="67">
        <v>156</v>
      </c>
      <c r="AM27" s="67">
        <v>154</v>
      </c>
      <c r="AN27" s="67">
        <v>62</v>
      </c>
      <c r="AO27" s="67">
        <v>56</v>
      </c>
      <c r="AP27" s="67">
        <v>1</v>
      </c>
      <c r="AQ27" s="67">
        <v>2</v>
      </c>
      <c r="AR27" s="67">
        <v>16</v>
      </c>
      <c r="AS27" s="67">
        <v>21</v>
      </c>
      <c r="AT27" s="67">
        <v>2</v>
      </c>
      <c r="AU27" s="67">
        <v>2</v>
      </c>
      <c r="AV27" s="67">
        <v>19</v>
      </c>
      <c r="AW27" s="67">
        <v>24</v>
      </c>
      <c r="AX27" s="67">
        <v>119</v>
      </c>
      <c r="AY27" s="67">
        <v>108</v>
      </c>
      <c r="AZ27" s="67">
        <v>1</v>
      </c>
      <c r="BA27" s="67">
        <v>0</v>
      </c>
      <c r="BB27" s="67">
        <v>2</v>
      </c>
      <c r="BC27" s="67">
        <v>2</v>
      </c>
      <c r="BD27" s="67">
        <v>20</v>
      </c>
      <c r="BE27" s="67">
        <v>9</v>
      </c>
      <c r="BF27" s="67">
        <v>210</v>
      </c>
      <c r="BG27" s="67">
        <v>195</v>
      </c>
      <c r="BI27" s="81"/>
      <c r="BJ27" s="81"/>
    </row>
    <row r="29" spans="1:62" x14ac:dyDescent="0.25">
      <c r="B29" s="81"/>
      <c r="D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</row>
  </sheetData>
  <mergeCells count="30">
    <mergeCell ref="AV3:AW3"/>
    <mergeCell ref="AX3:AY3"/>
    <mergeCell ref="AZ3:BA3"/>
    <mergeCell ref="BB3:BC3"/>
    <mergeCell ref="BD3:BE3"/>
    <mergeCell ref="BF3:BG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L3:M3"/>
    <mergeCell ref="N3:O3"/>
    <mergeCell ref="P3:Q3"/>
    <mergeCell ref="R3:S3"/>
    <mergeCell ref="T3:U3"/>
    <mergeCell ref="V3:W3"/>
    <mergeCell ref="A3:A4"/>
    <mergeCell ref="B3:C3"/>
    <mergeCell ref="D3:E3"/>
    <mergeCell ref="F3:G3"/>
    <mergeCell ref="H3:I3"/>
    <mergeCell ref="J3:K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5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3" width="10.140625" customWidth="1"/>
    <col min="4" max="4" width="9.28515625" customWidth="1"/>
    <col min="5" max="5" width="9.140625" customWidth="1"/>
    <col min="6" max="6" width="9.7109375" customWidth="1"/>
    <col min="7" max="7" width="10.140625" customWidth="1"/>
    <col min="8" max="8" width="9.140625" customWidth="1"/>
    <col min="9" max="9" width="9.85546875" customWidth="1"/>
    <col min="10" max="10" width="10" customWidth="1"/>
    <col min="11" max="11" width="9.85546875" customWidth="1"/>
    <col min="12" max="12" width="8.85546875" customWidth="1"/>
    <col min="13" max="13" width="11.7109375" customWidth="1"/>
    <col min="14" max="14" width="8.42578125" customWidth="1"/>
    <col min="15" max="15" width="7.85546875" customWidth="1"/>
    <col min="16" max="16" width="9.85546875" customWidth="1"/>
    <col min="17" max="17" width="10" customWidth="1"/>
    <col min="18" max="18" width="9.85546875" customWidth="1"/>
    <col min="19" max="19" width="8.85546875" customWidth="1"/>
    <col min="20" max="20" width="8.28515625" customWidth="1"/>
    <col min="21" max="21" width="10.140625" customWidth="1"/>
    <col min="22" max="22" width="9.7109375" customWidth="1"/>
    <col min="23" max="23" width="10.140625" customWidth="1"/>
    <col min="24" max="24" width="10.28515625" customWidth="1"/>
    <col min="25" max="25" width="10.7109375" customWidth="1"/>
    <col min="26" max="27" width="10.28515625" customWidth="1"/>
    <col min="28" max="28" width="10.42578125" customWidth="1"/>
    <col min="29" max="29" width="10.7109375" customWidth="1"/>
    <col min="30" max="30" width="10.28515625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853</v>
      </c>
      <c r="B6" s="123"/>
      <c r="C6" s="101">
        <v>671375</v>
      </c>
      <c r="D6" s="101">
        <v>9314</v>
      </c>
      <c r="E6" s="101">
        <v>1687</v>
      </c>
      <c r="F6" s="101">
        <v>1276</v>
      </c>
      <c r="G6" s="101">
        <v>758</v>
      </c>
      <c r="H6" s="101">
        <v>11399</v>
      </c>
      <c r="I6" s="101">
        <v>250</v>
      </c>
      <c r="J6" s="101">
        <v>304</v>
      </c>
      <c r="K6" s="101">
        <v>55</v>
      </c>
      <c r="L6" s="101">
        <v>59</v>
      </c>
      <c r="M6" s="101">
        <v>136</v>
      </c>
      <c r="N6" s="101">
        <v>121</v>
      </c>
      <c r="O6" s="101">
        <v>4053</v>
      </c>
      <c r="P6" s="101">
        <v>19014</v>
      </c>
      <c r="Q6" s="101">
        <v>227283</v>
      </c>
      <c r="R6" s="101">
        <v>135077</v>
      </c>
      <c r="S6" s="101">
        <v>64360</v>
      </c>
      <c r="T6" s="28">
        <v>1333</v>
      </c>
      <c r="U6" s="28">
        <v>2824</v>
      </c>
      <c r="V6" s="28">
        <v>1999</v>
      </c>
      <c r="W6" s="28">
        <v>104</v>
      </c>
      <c r="X6" s="28">
        <v>407</v>
      </c>
      <c r="Y6" s="28">
        <v>102</v>
      </c>
      <c r="Z6" s="28">
        <v>799</v>
      </c>
      <c r="AA6" s="28">
        <v>179119</v>
      </c>
      <c r="AB6" s="28">
        <v>21</v>
      </c>
      <c r="AC6" s="28">
        <v>52</v>
      </c>
      <c r="AD6" s="28">
        <v>97</v>
      </c>
      <c r="AE6" s="28">
        <v>9372</v>
      </c>
      <c r="AF6" s="52"/>
    </row>
    <row r="7" spans="1:32" ht="12.6" x14ac:dyDescent="0.25">
      <c r="A7" s="23" t="s">
        <v>513</v>
      </c>
      <c r="B7" s="24" t="s">
        <v>514</v>
      </c>
      <c r="C7" s="101">
        <v>94891</v>
      </c>
      <c r="D7" s="101">
        <v>1241</v>
      </c>
      <c r="E7" s="101">
        <v>249</v>
      </c>
      <c r="F7" s="101">
        <v>208</v>
      </c>
      <c r="G7" s="101">
        <v>122</v>
      </c>
      <c r="H7" s="101">
        <v>1222</v>
      </c>
      <c r="I7" s="101">
        <v>40</v>
      </c>
      <c r="J7" s="101">
        <v>48</v>
      </c>
      <c r="K7" s="101">
        <v>12</v>
      </c>
      <c r="L7" s="101">
        <v>9</v>
      </c>
      <c r="M7" s="101">
        <v>16</v>
      </c>
      <c r="N7" s="101">
        <v>19</v>
      </c>
      <c r="O7" s="101">
        <v>662</v>
      </c>
      <c r="P7" s="101">
        <v>2756</v>
      </c>
      <c r="Q7" s="101">
        <v>34788</v>
      </c>
      <c r="R7" s="101">
        <v>12155</v>
      </c>
      <c r="S7" s="101">
        <v>9257</v>
      </c>
      <c r="T7" s="28">
        <v>191</v>
      </c>
      <c r="U7" s="28">
        <v>354</v>
      </c>
      <c r="V7" s="28">
        <v>292</v>
      </c>
      <c r="W7" s="28">
        <v>26</v>
      </c>
      <c r="X7" s="28">
        <v>65</v>
      </c>
      <c r="Y7" s="28">
        <v>21</v>
      </c>
      <c r="Z7" s="28">
        <v>114</v>
      </c>
      <c r="AA7" s="28">
        <v>29105</v>
      </c>
      <c r="AB7" s="28">
        <v>6</v>
      </c>
      <c r="AC7" s="28">
        <v>14</v>
      </c>
      <c r="AD7" s="28">
        <v>19</v>
      </c>
      <c r="AE7" s="28">
        <v>1880</v>
      </c>
    </row>
    <row r="8" spans="1:32" ht="12.6" x14ac:dyDescent="0.25">
      <c r="A8" s="23" t="s">
        <v>108</v>
      </c>
      <c r="B8" s="24" t="s">
        <v>109</v>
      </c>
      <c r="C8" s="101">
        <v>63474</v>
      </c>
      <c r="D8" s="101">
        <v>3894</v>
      </c>
      <c r="E8" s="101">
        <v>686</v>
      </c>
      <c r="F8" s="101">
        <v>633</v>
      </c>
      <c r="G8" s="101">
        <v>351</v>
      </c>
      <c r="H8" s="101">
        <v>5615</v>
      </c>
      <c r="I8" s="101">
        <v>95</v>
      </c>
      <c r="J8" s="101">
        <v>105</v>
      </c>
      <c r="K8" s="101">
        <v>18</v>
      </c>
      <c r="L8" s="101">
        <v>28</v>
      </c>
      <c r="M8" s="101">
        <v>50</v>
      </c>
      <c r="N8" s="101">
        <v>59</v>
      </c>
      <c r="O8" s="101">
        <v>1682</v>
      </c>
      <c r="P8" s="101">
        <v>4052</v>
      </c>
      <c r="Q8" s="101">
        <v>29398</v>
      </c>
      <c r="R8" s="101">
        <v>6429</v>
      </c>
      <c r="S8" s="101">
        <v>734</v>
      </c>
      <c r="T8" s="28">
        <v>498</v>
      </c>
      <c r="U8" s="28">
        <v>1062</v>
      </c>
      <c r="V8" s="28">
        <v>652</v>
      </c>
      <c r="W8" s="28">
        <v>39</v>
      </c>
      <c r="X8" s="28">
        <v>153</v>
      </c>
      <c r="Y8" s="28">
        <v>34</v>
      </c>
      <c r="Z8" s="28">
        <v>333</v>
      </c>
      <c r="AA8" s="28">
        <v>4369</v>
      </c>
      <c r="AB8" s="28">
        <v>11</v>
      </c>
      <c r="AC8" s="28">
        <v>20</v>
      </c>
      <c r="AD8" s="28">
        <v>14</v>
      </c>
      <c r="AE8" s="28">
        <v>2460</v>
      </c>
    </row>
    <row r="9" spans="1:32" ht="12.6" x14ac:dyDescent="0.25">
      <c r="A9" s="23" t="s">
        <v>846</v>
      </c>
      <c r="B9" s="24" t="s">
        <v>847</v>
      </c>
      <c r="C9" s="101">
        <v>106831</v>
      </c>
      <c r="D9" s="101">
        <v>442</v>
      </c>
      <c r="E9" s="101">
        <v>79</v>
      </c>
      <c r="F9" s="101">
        <v>59</v>
      </c>
      <c r="G9" s="101">
        <v>29</v>
      </c>
      <c r="H9" s="101">
        <v>682</v>
      </c>
      <c r="I9" s="101">
        <v>20</v>
      </c>
      <c r="J9" s="101">
        <v>13</v>
      </c>
      <c r="K9" s="101">
        <v>6</v>
      </c>
      <c r="L9" s="101">
        <v>4</v>
      </c>
      <c r="M9" s="101">
        <v>11</v>
      </c>
      <c r="N9" s="101">
        <v>7</v>
      </c>
      <c r="O9" s="101">
        <v>213</v>
      </c>
      <c r="P9" s="101">
        <v>1637</v>
      </c>
      <c r="Q9" s="101">
        <v>25007</v>
      </c>
      <c r="R9" s="101">
        <v>29247</v>
      </c>
      <c r="S9" s="101">
        <v>18084</v>
      </c>
      <c r="T9" s="28">
        <v>79</v>
      </c>
      <c r="U9" s="28">
        <v>195</v>
      </c>
      <c r="V9" s="28">
        <v>154</v>
      </c>
      <c r="W9" s="28">
        <v>6</v>
      </c>
      <c r="X9" s="28">
        <v>22</v>
      </c>
      <c r="Y9" s="28">
        <v>7</v>
      </c>
      <c r="Z9" s="28">
        <v>45</v>
      </c>
      <c r="AA9" s="28">
        <v>29885</v>
      </c>
      <c r="AB9" s="71">
        <v>0</v>
      </c>
      <c r="AC9" s="28">
        <v>2</v>
      </c>
      <c r="AD9" s="28">
        <v>8</v>
      </c>
      <c r="AE9" s="28">
        <v>888</v>
      </c>
    </row>
    <row r="10" spans="1:32" ht="12.6" x14ac:dyDescent="0.25">
      <c r="A10" s="23" t="s">
        <v>515</v>
      </c>
      <c r="B10" s="24" t="s">
        <v>103</v>
      </c>
      <c r="C10" s="101">
        <v>92200</v>
      </c>
      <c r="D10" s="101">
        <v>1259</v>
      </c>
      <c r="E10" s="101">
        <v>197</v>
      </c>
      <c r="F10" s="101">
        <v>95</v>
      </c>
      <c r="G10" s="101">
        <v>58</v>
      </c>
      <c r="H10" s="101">
        <v>1071</v>
      </c>
      <c r="I10" s="101">
        <v>26</v>
      </c>
      <c r="J10" s="101">
        <v>27</v>
      </c>
      <c r="K10" s="101">
        <v>4</v>
      </c>
      <c r="L10" s="101">
        <v>6</v>
      </c>
      <c r="M10" s="101">
        <v>12</v>
      </c>
      <c r="N10" s="101">
        <v>4</v>
      </c>
      <c r="O10" s="101">
        <v>386</v>
      </c>
      <c r="P10" s="101">
        <v>2897</v>
      </c>
      <c r="Q10" s="101">
        <v>27069</v>
      </c>
      <c r="R10" s="101">
        <v>15732</v>
      </c>
      <c r="S10" s="101">
        <v>10278</v>
      </c>
      <c r="T10" s="28">
        <v>73</v>
      </c>
      <c r="U10" s="28">
        <v>174</v>
      </c>
      <c r="V10" s="28">
        <v>256</v>
      </c>
      <c r="W10" s="28">
        <v>10</v>
      </c>
      <c r="X10" s="28">
        <v>33</v>
      </c>
      <c r="Y10" s="28">
        <v>13</v>
      </c>
      <c r="Z10" s="28">
        <v>67</v>
      </c>
      <c r="AA10" s="28">
        <v>31606</v>
      </c>
      <c r="AB10" s="28">
        <v>1</v>
      </c>
      <c r="AC10" s="28">
        <v>2</v>
      </c>
      <c r="AD10" s="28">
        <v>10</v>
      </c>
      <c r="AE10" s="28">
        <v>834</v>
      </c>
    </row>
    <row r="11" spans="1:32" ht="12.6" x14ac:dyDescent="0.25">
      <c r="A11" s="23" t="s">
        <v>516</v>
      </c>
      <c r="B11" s="24" t="s">
        <v>107</v>
      </c>
      <c r="C11" s="101">
        <v>57074</v>
      </c>
      <c r="D11" s="101">
        <v>353</v>
      </c>
      <c r="E11" s="101">
        <v>93</v>
      </c>
      <c r="F11" s="101">
        <v>61</v>
      </c>
      <c r="G11" s="101">
        <v>35</v>
      </c>
      <c r="H11" s="101">
        <v>465</v>
      </c>
      <c r="I11" s="101">
        <v>12</v>
      </c>
      <c r="J11" s="101">
        <v>12</v>
      </c>
      <c r="K11" s="101">
        <v>1</v>
      </c>
      <c r="L11" s="101">
        <v>2</v>
      </c>
      <c r="M11" s="101">
        <v>3</v>
      </c>
      <c r="N11" s="103">
        <v>3</v>
      </c>
      <c r="O11" s="101">
        <v>130</v>
      </c>
      <c r="P11" s="101">
        <v>967</v>
      </c>
      <c r="Q11" s="101">
        <v>16671</v>
      </c>
      <c r="R11" s="101">
        <v>15456</v>
      </c>
      <c r="S11" s="101">
        <v>5452</v>
      </c>
      <c r="T11" s="28">
        <v>34</v>
      </c>
      <c r="U11" s="28">
        <v>111</v>
      </c>
      <c r="V11" s="28">
        <v>87</v>
      </c>
      <c r="W11" s="28">
        <v>4</v>
      </c>
      <c r="X11" s="28">
        <v>17</v>
      </c>
      <c r="Y11" s="28">
        <v>2</v>
      </c>
      <c r="Z11" s="28">
        <v>31</v>
      </c>
      <c r="AA11" s="28">
        <v>16477</v>
      </c>
      <c r="AB11" s="28">
        <v>0</v>
      </c>
      <c r="AC11" s="28">
        <v>2</v>
      </c>
      <c r="AD11" s="28">
        <v>10</v>
      </c>
      <c r="AE11" s="28">
        <v>583</v>
      </c>
    </row>
    <row r="12" spans="1:32" ht="12.6" x14ac:dyDescent="0.25">
      <c r="A12" s="23" t="s">
        <v>110</v>
      </c>
      <c r="B12" s="24" t="s">
        <v>111</v>
      </c>
      <c r="C12" s="101">
        <v>59872</v>
      </c>
      <c r="D12" s="101">
        <v>726</v>
      </c>
      <c r="E12" s="101">
        <v>154</v>
      </c>
      <c r="F12" s="101">
        <v>94</v>
      </c>
      <c r="G12" s="101">
        <v>56</v>
      </c>
      <c r="H12" s="101">
        <v>1010</v>
      </c>
      <c r="I12" s="101">
        <v>26</v>
      </c>
      <c r="J12" s="101">
        <v>53</v>
      </c>
      <c r="K12" s="101">
        <v>7</v>
      </c>
      <c r="L12" s="101">
        <v>3</v>
      </c>
      <c r="M12" s="101">
        <v>18</v>
      </c>
      <c r="N12" s="101">
        <v>6</v>
      </c>
      <c r="O12" s="101">
        <v>285</v>
      </c>
      <c r="P12" s="101">
        <v>1678</v>
      </c>
      <c r="Q12" s="101">
        <v>19806</v>
      </c>
      <c r="R12" s="101">
        <v>15707</v>
      </c>
      <c r="S12" s="101">
        <v>3251</v>
      </c>
      <c r="T12" s="28">
        <v>98</v>
      </c>
      <c r="U12" s="28">
        <v>116</v>
      </c>
      <c r="V12" s="28">
        <v>217</v>
      </c>
      <c r="W12" s="28">
        <v>9</v>
      </c>
      <c r="X12" s="28">
        <v>60</v>
      </c>
      <c r="Y12" s="28">
        <v>10</v>
      </c>
      <c r="Z12" s="28">
        <v>83</v>
      </c>
      <c r="AA12" s="28">
        <v>15509</v>
      </c>
      <c r="AB12" s="28">
        <v>2</v>
      </c>
      <c r="AC12" s="28">
        <v>2</v>
      </c>
      <c r="AD12" s="28">
        <v>3</v>
      </c>
      <c r="AE12" s="28">
        <v>883</v>
      </c>
    </row>
    <row r="13" spans="1:32" ht="12.6" x14ac:dyDescent="0.25">
      <c r="A13" s="23" t="s">
        <v>120</v>
      </c>
      <c r="B13" s="24" t="s">
        <v>64</v>
      </c>
      <c r="C13" s="101">
        <v>195773</v>
      </c>
      <c r="D13" s="101">
        <v>1357</v>
      </c>
      <c r="E13" s="101">
        <v>229</v>
      </c>
      <c r="F13" s="101">
        <v>126</v>
      </c>
      <c r="G13" s="101">
        <v>107</v>
      </c>
      <c r="H13" s="101">
        <v>1331</v>
      </c>
      <c r="I13" s="101">
        <v>31</v>
      </c>
      <c r="J13" s="101">
        <v>46</v>
      </c>
      <c r="K13" s="101">
        <v>7</v>
      </c>
      <c r="L13" s="101">
        <v>7</v>
      </c>
      <c r="M13" s="101">
        <v>26</v>
      </c>
      <c r="N13" s="101">
        <v>23</v>
      </c>
      <c r="O13" s="101">
        <v>694</v>
      </c>
      <c r="P13" s="101">
        <v>4910</v>
      </c>
      <c r="Q13" s="101">
        <v>73740</v>
      </c>
      <c r="R13" s="101">
        <v>40261</v>
      </c>
      <c r="S13" s="101">
        <v>17296</v>
      </c>
      <c r="T13" s="28">
        <v>358</v>
      </c>
      <c r="U13" s="28">
        <v>812</v>
      </c>
      <c r="V13" s="28">
        <v>340</v>
      </c>
      <c r="W13" s="28">
        <v>10</v>
      </c>
      <c r="X13" s="28">
        <v>56</v>
      </c>
      <c r="Y13" s="28">
        <v>15</v>
      </c>
      <c r="Z13" s="28">
        <v>126</v>
      </c>
      <c r="AA13" s="28">
        <v>52018</v>
      </c>
      <c r="AB13" s="28">
        <v>1</v>
      </c>
      <c r="AC13" s="28">
        <v>10</v>
      </c>
      <c r="AD13" s="28">
        <v>33</v>
      </c>
      <c r="AE13" s="28">
        <v>1803</v>
      </c>
    </row>
    <row r="14" spans="1:32" s="58" customFormat="1" ht="12.6" x14ac:dyDescent="0.25">
      <c r="A14" s="13" t="s">
        <v>67</v>
      </c>
      <c r="B14" s="57" t="s">
        <v>68</v>
      </c>
      <c r="C14" s="100">
        <v>11822</v>
      </c>
      <c r="D14" s="100">
        <v>81</v>
      </c>
      <c r="E14" s="100">
        <v>13</v>
      </c>
      <c r="F14" s="100">
        <v>6</v>
      </c>
      <c r="G14" s="100">
        <v>3</v>
      </c>
      <c r="H14" s="100">
        <v>58</v>
      </c>
      <c r="I14" s="100">
        <v>2</v>
      </c>
      <c r="J14" s="102">
        <v>1</v>
      </c>
      <c r="K14" s="100">
        <v>1</v>
      </c>
      <c r="L14" s="102">
        <v>1</v>
      </c>
      <c r="M14" s="100">
        <v>4</v>
      </c>
      <c r="N14" s="100">
        <v>1</v>
      </c>
      <c r="O14" s="100">
        <v>15</v>
      </c>
      <c r="P14" s="100">
        <v>141</v>
      </c>
      <c r="Q14" s="100">
        <v>5683</v>
      </c>
      <c r="R14" s="100">
        <v>2042</v>
      </c>
      <c r="S14" s="100">
        <v>812</v>
      </c>
      <c r="T14" s="45">
        <v>10</v>
      </c>
      <c r="U14" s="45">
        <v>10</v>
      </c>
      <c r="V14" s="45">
        <v>19</v>
      </c>
      <c r="W14" s="99">
        <v>1</v>
      </c>
      <c r="X14" s="45">
        <v>12</v>
      </c>
      <c r="Y14" s="45">
        <v>2</v>
      </c>
      <c r="Z14" s="45">
        <v>11</v>
      </c>
      <c r="AA14" s="45">
        <v>2775</v>
      </c>
      <c r="AB14" s="99">
        <v>0</v>
      </c>
      <c r="AC14" s="99">
        <v>1</v>
      </c>
      <c r="AD14" s="45">
        <v>11</v>
      </c>
      <c r="AE14" s="45">
        <v>106</v>
      </c>
    </row>
    <row r="15" spans="1:32" ht="12.6" x14ac:dyDescent="0.25">
      <c r="A15" s="13" t="s">
        <v>72</v>
      </c>
      <c r="B15" s="57" t="s">
        <v>73</v>
      </c>
      <c r="C15" s="100">
        <v>27141</v>
      </c>
      <c r="D15" s="100">
        <v>251</v>
      </c>
      <c r="E15" s="100">
        <v>43</v>
      </c>
      <c r="F15" s="100">
        <v>23</v>
      </c>
      <c r="G15" s="100">
        <v>12</v>
      </c>
      <c r="H15" s="100">
        <v>152</v>
      </c>
      <c r="I15" s="100">
        <v>4</v>
      </c>
      <c r="J15" s="100">
        <v>5</v>
      </c>
      <c r="K15" s="100">
        <v>1</v>
      </c>
      <c r="L15" s="102">
        <v>0</v>
      </c>
      <c r="M15" s="100">
        <v>2</v>
      </c>
      <c r="N15" s="100">
        <v>3</v>
      </c>
      <c r="O15" s="100">
        <v>166</v>
      </c>
      <c r="P15" s="100">
        <v>342</v>
      </c>
      <c r="Q15" s="100">
        <v>5646</v>
      </c>
      <c r="R15" s="100">
        <v>12617</v>
      </c>
      <c r="S15" s="100">
        <v>1980</v>
      </c>
      <c r="T15" s="45">
        <v>69</v>
      </c>
      <c r="U15" s="45">
        <v>43</v>
      </c>
      <c r="V15" s="45">
        <v>50</v>
      </c>
      <c r="W15" s="45">
        <v>2</v>
      </c>
      <c r="X15" s="45">
        <v>8</v>
      </c>
      <c r="Y15" s="45">
        <v>3</v>
      </c>
      <c r="Z15" s="45">
        <v>19</v>
      </c>
      <c r="AA15" s="45">
        <v>5536</v>
      </c>
      <c r="AB15" s="99">
        <v>0</v>
      </c>
      <c r="AC15" s="99">
        <v>0</v>
      </c>
      <c r="AD15" s="45">
        <v>1</v>
      </c>
      <c r="AE15" s="45">
        <v>163</v>
      </c>
    </row>
    <row r="16" spans="1:32" ht="12.6" x14ac:dyDescent="0.25">
      <c r="A16" s="13" t="s">
        <v>74</v>
      </c>
      <c r="B16" s="57" t="s">
        <v>75</v>
      </c>
      <c r="C16" s="100">
        <v>19918</v>
      </c>
      <c r="D16" s="100">
        <v>49</v>
      </c>
      <c r="E16" s="100">
        <v>13</v>
      </c>
      <c r="F16" s="100">
        <v>3</v>
      </c>
      <c r="G16" s="100">
        <v>7</v>
      </c>
      <c r="H16" s="100">
        <v>35</v>
      </c>
      <c r="I16" s="102">
        <v>0</v>
      </c>
      <c r="J16" s="100">
        <v>2</v>
      </c>
      <c r="K16" s="102">
        <v>0</v>
      </c>
      <c r="L16" s="102">
        <v>2</v>
      </c>
      <c r="M16" s="102">
        <v>1</v>
      </c>
      <c r="N16" s="102">
        <v>0</v>
      </c>
      <c r="O16" s="100">
        <v>24</v>
      </c>
      <c r="P16" s="100">
        <v>124</v>
      </c>
      <c r="Q16" s="100">
        <v>7042</v>
      </c>
      <c r="R16" s="100">
        <v>6376</v>
      </c>
      <c r="S16" s="100">
        <v>2131</v>
      </c>
      <c r="T16" s="45">
        <v>7</v>
      </c>
      <c r="U16" s="45">
        <v>15</v>
      </c>
      <c r="V16" s="45">
        <v>13</v>
      </c>
      <c r="W16" s="99">
        <v>0</v>
      </c>
      <c r="X16" s="45">
        <v>3</v>
      </c>
      <c r="Y16" s="45">
        <v>0</v>
      </c>
      <c r="Z16" s="45">
        <v>5</v>
      </c>
      <c r="AA16" s="45">
        <v>4006</v>
      </c>
      <c r="AB16" s="99">
        <v>0</v>
      </c>
      <c r="AC16" s="99">
        <v>0</v>
      </c>
      <c r="AD16" s="99">
        <v>0</v>
      </c>
      <c r="AE16" s="45">
        <v>60</v>
      </c>
    </row>
    <row r="17" spans="1:31" ht="12.6" x14ac:dyDescent="0.25">
      <c r="A17" s="13" t="s">
        <v>78</v>
      </c>
      <c r="B17" s="57" t="s">
        <v>79</v>
      </c>
      <c r="C17" s="100">
        <v>47084</v>
      </c>
      <c r="D17" s="100">
        <v>114</v>
      </c>
      <c r="E17" s="100">
        <v>30</v>
      </c>
      <c r="F17" s="100">
        <v>16</v>
      </c>
      <c r="G17" s="100">
        <v>6</v>
      </c>
      <c r="H17" s="100">
        <v>107</v>
      </c>
      <c r="I17" s="100">
        <v>2</v>
      </c>
      <c r="J17" s="100">
        <v>1</v>
      </c>
      <c r="K17" s="102">
        <v>0</v>
      </c>
      <c r="L17" s="102">
        <v>0</v>
      </c>
      <c r="M17" s="100">
        <v>2</v>
      </c>
      <c r="N17" s="100">
        <v>3</v>
      </c>
      <c r="O17" s="100">
        <v>53</v>
      </c>
      <c r="P17" s="100">
        <v>724</v>
      </c>
      <c r="Q17" s="100">
        <v>15196</v>
      </c>
      <c r="R17" s="100">
        <v>5137</v>
      </c>
      <c r="S17" s="100">
        <v>5978</v>
      </c>
      <c r="T17" s="45">
        <v>12</v>
      </c>
      <c r="U17" s="45">
        <v>11</v>
      </c>
      <c r="V17" s="45">
        <v>34</v>
      </c>
      <c r="W17" s="99">
        <v>0</v>
      </c>
      <c r="X17" s="45">
        <v>3</v>
      </c>
      <c r="Y17" s="45">
        <v>2</v>
      </c>
      <c r="Z17" s="45">
        <v>12</v>
      </c>
      <c r="AA17" s="45">
        <v>19436</v>
      </c>
      <c r="AB17" s="99">
        <v>0</v>
      </c>
      <c r="AC17" s="99">
        <v>0</v>
      </c>
      <c r="AD17" s="45">
        <v>4</v>
      </c>
      <c r="AE17" s="45">
        <v>201</v>
      </c>
    </row>
    <row r="18" spans="1:31" ht="12.6" x14ac:dyDescent="0.25">
      <c r="A18" s="13" t="s">
        <v>80</v>
      </c>
      <c r="B18" s="57" t="s">
        <v>81</v>
      </c>
      <c r="C18" s="100">
        <v>11484</v>
      </c>
      <c r="D18" s="100">
        <v>53</v>
      </c>
      <c r="E18" s="100">
        <v>17</v>
      </c>
      <c r="F18" s="100">
        <v>6</v>
      </c>
      <c r="G18" s="100">
        <v>7</v>
      </c>
      <c r="H18" s="100">
        <v>38</v>
      </c>
      <c r="I18" s="100">
        <v>1</v>
      </c>
      <c r="J18" s="100">
        <v>1</v>
      </c>
      <c r="K18" s="102">
        <v>3</v>
      </c>
      <c r="L18" s="102">
        <v>0</v>
      </c>
      <c r="M18" s="102">
        <v>0</v>
      </c>
      <c r="N18" s="102">
        <v>1</v>
      </c>
      <c r="O18" s="100">
        <v>28</v>
      </c>
      <c r="P18" s="100">
        <v>335</v>
      </c>
      <c r="Q18" s="100">
        <v>5002</v>
      </c>
      <c r="R18" s="100">
        <v>1005</v>
      </c>
      <c r="S18" s="100">
        <v>1476</v>
      </c>
      <c r="T18" s="45">
        <v>9</v>
      </c>
      <c r="U18" s="45">
        <v>17</v>
      </c>
      <c r="V18" s="45">
        <v>17</v>
      </c>
      <c r="W18" s="99">
        <v>0</v>
      </c>
      <c r="X18" s="45">
        <v>1</v>
      </c>
      <c r="Y18" s="99">
        <v>0</v>
      </c>
      <c r="Z18" s="45">
        <v>6</v>
      </c>
      <c r="AA18" s="45">
        <v>3413</v>
      </c>
      <c r="AB18" s="99">
        <v>0</v>
      </c>
      <c r="AC18" s="99">
        <v>0</v>
      </c>
      <c r="AD18" s="45">
        <v>2</v>
      </c>
      <c r="AE18" s="45">
        <v>46</v>
      </c>
    </row>
    <row r="19" spans="1:31" ht="12.6" x14ac:dyDescent="0.25">
      <c r="A19" s="13" t="s">
        <v>82</v>
      </c>
      <c r="B19" s="57" t="s">
        <v>83</v>
      </c>
      <c r="C19" s="100">
        <v>16825</v>
      </c>
      <c r="D19" s="100">
        <v>59</v>
      </c>
      <c r="E19" s="100">
        <v>14</v>
      </c>
      <c r="F19" s="100">
        <v>4</v>
      </c>
      <c r="G19" s="100">
        <v>3</v>
      </c>
      <c r="H19" s="100">
        <v>142</v>
      </c>
      <c r="I19" s="100">
        <v>2</v>
      </c>
      <c r="J19" s="102">
        <v>2</v>
      </c>
      <c r="K19" s="102">
        <v>0</v>
      </c>
      <c r="L19" s="102">
        <v>1</v>
      </c>
      <c r="M19" s="102">
        <v>0</v>
      </c>
      <c r="N19" s="102">
        <v>0</v>
      </c>
      <c r="O19" s="100">
        <v>17</v>
      </c>
      <c r="P19" s="100">
        <v>672</v>
      </c>
      <c r="Q19" s="100">
        <v>7025</v>
      </c>
      <c r="R19" s="100">
        <v>1695</v>
      </c>
      <c r="S19" s="100">
        <v>1614</v>
      </c>
      <c r="T19" s="45">
        <v>61</v>
      </c>
      <c r="U19" s="45">
        <v>1</v>
      </c>
      <c r="V19" s="45">
        <v>16</v>
      </c>
      <c r="W19" s="45">
        <v>3</v>
      </c>
      <c r="X19" s="45">
        <v>1</v>
      </c>
      <c r="Y19" s="45">
        <v>0</v>
      </c>
      <c r="Z19" s="45">
        <v>9</v>
      </c>
      <c r="AA19" s="45">
        <v>5415</v>
      </c>
      <c r="AB19" s="99">
        <v>0</v>
      </c>
      <c r="AC19" s="99">
        <v>0</v>
      </c>
      <c r="AD19" s="45">
        <v>5</v>
      </c>
      <c r="AE19" s="45">
        <v>64</v>
      </c>
    </row>
    <row r="20" spans="1:31" ht="12.6" x14ac:dyDescent="0.25">
      <c r="A20" s="13" t="s">
        <v>84</v>
      </c>
      <c r="B20" s="57" t="s">
        <v>85</v>
      </c>
      <c r="C20" s="100">
        <v>11470</v>
      </c>
      <c r="D20" s="100">
        <v>35</v>
      </c>
      <c r="E20" s="100">
        <v>2</v>
      </c>
      <c r="F20" s="100">
        <v>1</v>
      </c>
      <c r="G20" s="100">
        <v>6</v>
      </c>
      <c r="H20" s="100">
        <v>27</v>
      </c>
      <c r="I20" s="100">
        <v>1</v>
      </c>
      <c r="J20" s="100">
        <v>2</v>
      </c>
      <c r="K20" s="102">
        <v>0</v>
      </c>
      <c r="L20" s="102">
        <v>0</v>
      </c>
      <c r="M20" s="100">
        <v>2</v>
      </c>
      <c r="N20" s="102">
        <v>0</v>
      </c>
      <c r="O20" s="100">
        <v>14</v>
      </c>
      <c r="P20" s="100">
        <v>307</v>
      </c>
      <c r="Q20" s="100">
        <v>5291</v>
      </c>
      <c r="R20" s="100">
        <v>1434</v>
      </c>
      <c r="S20" s="100">
        <v>1124</v>
      </c>
      <c r="T20" s="99">
        <v>1</v>
      </c>
      <c r="U20" s="45">
        <v>96</v>
      </c>
      <c r="V20" s="45">
        <v>9</v>
      </c>
      <c r="W20" s="99">
        <v>0</v>
      </c>
      <c r="X20" s="45">
        <v>1</v>
      </c>
      <c r="Y20" s="99">
        <v>1</v>
      </c>
      <c r="Z20" s="45">
        <v>3</v>
      </c>
      <c r="AA20" s="45">
        <v>2985</v>
      </c>
      <c r="AB20" s="99">
        <v>0</v>
      </c>
      <c r="AC20" s="45">
        <v>1</v>
      </c>
      <c r="AD20" s="45">
        <v>1</v>
      </c>
      <c r="AE20" s="45">
        <v>126</v>
      </c>
    </row>
    <row r="21" spans="1:31" ht="12.6" x14ac:dyDescent="0.25">
      <c r="A21" s="13" t="s">
        <v>90</v>
      </c>
      <c r="B21" s="57" t="s">
        <v>91</v>
      </c>
      <c r="C21" s="100">
        <v>13964</v>
      </c>
      <c r="D21" s="100">
        <v>60</v>
      </c>
      <c r="E21" s="100">
        <v>18</v>
      </c>
      <c r="F21" s="100">
        <v>4</v>
      </c>
      <c r="G21" s="100">
        <v>5</v>
      </c>
      <c r="H21" s="100">
        <v>60</v>
      </c>
      <c r="I21" s="102">
        <v>0</v>
      </c>
      <c r="J21" s="100">
        <v>17</v>
      </c>
      <c r="K21" s="102">
        <v>0</v>
      </c>
      <c r="L21" s="102">
        <v>0</v>
      </c>
      <c r="M21" s="100">
        <v>1</v>
      </c>
      <c r="N21" s="102">
        <v>0</v>
      </c>
      <c r="O21" s="100">
        <v>15</v>
      </c>
      <c r="P21" s="100">
        <v>400</v>
      </c>
      <c r="Q21" s="100">
        <v>6621</v>
      </c>
      <c r="R21" s="100">
        <v>2332</v>
      </c>
      <c r="S21" s="100">
        <v>615</v>
      </c>
      <c r="T21" s="45">
        <v>81</v>
      </c>
      <c r="U21" s="45">
        <v>7</v>
      </c>
      <c r="V21" s="45">
        <v>21</v>
      </c>
      <c r="W21" s="99">
        <v>0</v>
      </c>
      <c r="X21" s="45">
        <v>13</v>
      </c>
      <c r="Y21" s="99">
        <v>0</v>
      </c>
      <c r="Z21" s="45">
        <v>18</v>
      </c>
      <c r="AA21" s="45">
        <v>3519</v>
      </c>
      <c r="AB21" s="99">
        <v>0</v>
      </c>
      <c r="AC21" s="45">
        <v>0</v>
      </c>
      <c r="AD21" s="45">
        <v>3</v>
      </c>
      <c r="AE21" s="45">
        <v>154</v>
      </c>
    </row>
    <row r="22" spans="1:31" ht="12.6" x14ac:dyDescent="0.25">
      <c r="A22" s="13" t="s">
        <v>92</v>
      </c>
      <c r="B22" s="57" t="s">
        <v>93</v>
      </c>
      <c r="C22" s="100">
        <v>2688</v>
      </c>
      <c r="D22" s="100">
        <v>78</v>
      </c>
      <c r="E22" s="100">
        <v>5</v>
      </c>
      <c r="F22" s="100">
        <v>5</v>
      </c>
      <c r="G22" s="100">
        <v>2</v>
      </c>
      <c r="H22" s="100">
        <v>28</v>
      </c>
      <c r="I22" s="100">
        <v>1</v>
      </c>
      <c r="J22" s="102">
        <v>0</v>
      </c>
      <c r="K22" s="102">
        <v>0</v>
      </c>
      <c r="L22" s="102">
        <v>0</v>
      </c>
      <c r="M22" s="100">
        <v>7</v>
      </c>
      <c r="N22" s="102">
        <v>0</v>
      </c>
      <c r="O22" s="100">
        <v>16</v>
      </c>
      <c r="P22" s="100">
        <v>51</v>
      </c>
      <c r="Q22" s="100">
        <v>1516</v>
      </c>
      <c r="R22" s="100">
        <v>291</v>
      </c>
      <c r="S22" s="100">
        <v>41</v>
      </c>
      <c r="T22" s="45">
        <v>3</v>
      </c>
      <c r="U22" s="45">
        <v>4</v>
      </c>
      <c r="V22" s="45">
        <v>18</v>
      </c>
      <c r="W22" s="99">
        <v>0</v>
      </c>
      <c r="X22" s="45">
        <v>4</v>
      </c>
      <c r="Y22" s="45">
        <v>1</v>
      </c>
      <c r="Z22" s="45">
        <v>10</v>
      </c>
      <c r="AA22" s="45">
        <v>574</v>
      </c>
      <c r="AB22" s="99">
        <v>1</v>
      </c>
      <c r="AC22" s="99">
        <v>0</v>
      </c>
      <c r="AD22" s="45">
        <v>2</v>
      </c>
      <c r="AE22" s="45">
        <v>30</v>
      </c>
    </row>
    <row r="23" spans="1:31" ht="12.6" x14ac:dyDescent="0.25">
      <c r="A23" s="13" t="s">
        <v>94</v>
      </c>
      <c r="B23" s="57" t="s">
        <v>95</v>
      </c>
      <c r="C23" s="100">
        <v>6663</v>
      </c>
      <c r="D23" s="100">
        <v>81</v>
      </c>
      <c r="E23" s="100">
        <v>14</v>
      </c>
      <c r="F23" s="100">
        <v>15</v>
      </c>
      <c r="G23" s="100">
        <v>7</v>
      </c>
      <c r="H23" s="100">
        <v>59</v>
      </c>
      <c r="I23" s="100">
        <v>2</v>
      </c>
      <c r="J23" s="100">
        <v>7</v>
      </c>
      <c r="K23" s="102">
        <v>0</v>
      </c>
      <c r="L23" s="100">
        <v>0</v>
      </c>
      <c r="M23" s="100">
        <v>4</v>
      </c>
      <c r="N23" s="100">
        <v>0</v>
      </c>
      <c r="O23" s="100">
        <v>36</v>
      </c>
      <c r="P23" s="100">
        <v>401</v>
      </c>
      <c r="Q23" s="100">
        <v>2995</v>
      </c>
      <c r="R23" s="100">
        <v>1427</v>
      </c>
      <c r="S23" s="100">
        <v>629</v>
      </c>
      <c r="T23" s="45">
        <v>16</v>
      </c>
      <c r="U23" s="45">
        <v>51</v>
      </c>
      <c r="V23" s="45">
        <v>22</v>
      </c>
      <c r="W23" s="99">
        <v>0</v>
      </c>
      <c r="X23" s="45">
        <v>3</v>
      </c>
      <c r="Y23" s="45">
        <v>1</v>
      </c>
      <c r="Z23" s="45">
        <v>4</v>
      </c>
      <c r="AA23" s="45">
        <v>687</v>
      </c>
      <c r="AB23" s="99">
        <v>0</v>
      </c>
      <c r="AC23" s="99">
        <v>0</v>
      </c>
      <c r="AD23" s="45">
        <v>0</v>
      </c>
      <c r="AE23" s="45">
        <v>202</v>
      </c>
    </row>
    <row r="24" spans="1:31" ht="12.6" x14ac:dyDescent="0.25">
      <c r="A24" s="13" t="s">
        <v>96</v>
      </c>
      <c r="B24" s="57" t="s">
        <v>97</v>
      </c>
      <c r="C24" s="100">
        <v>2489</v>
      </c>
      <c r="D24" s="100">
        <v>14</v>
      </c>
      <c r="E24" s="102">
        <v>1</v>
      </c>
      <c r="F24" s="100">
        <v>4</v>
      </c>
      <c r="G24" s="102">
        <v>0</v>
      </c>
      <c r="H24" s="100">
        <v>5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1</v>
      </c>
      <c r="P24" s="100">
        <v>32</v>
      </c>
      <c r="Q24" s="100">
        <v>1973</v>
      </c>
      <c r="R24" s="100">
        <v>268</v>
      </c>
      <c r="S24" s="100">
        <v>0</v>
      </c>
      <c r="T24" s="99">
        <v>0</v>
      </c>
      <c r="U24" s="99">
        <v>0</v>
      </c>
      <c r="V24" s="45">
        <v>1</v>
      </c>
      <c r="W24" s="99">
        <v>0</v>
      </c>
      <c r="X24" s="99">
        <v>0</v>
      </c>
      <c r="Y24" s="99">
        <v>0</v>
      </c>
      <c r="Z24" s="45">
        <v>2</v>
      </c>
      <c r="AA24" s="45">
        <v>186</v>
      </c>
      <c r="AB24" s="99">
        <v>0</v>
      </c>
      <c r="AC24" s="99">
        <v>0</v>
      </c>
      <c r="AD24" s="99">
        <v>0</v>
      </c>
      <c r="AE24" s="45">
        <v>2</v>
      </c>
    </row>
    <row r="25" spans="1:31" ht="12.6" x14ac:dyDescent="0.25">
      <c r="A25" s="13" t="s">
        <v>98</v>
      </c>
      <c r="B25" s="57" t="s">
        <v>99</v>
      </c>
      <c r="C25" s="100">
        <v>5641</v>
      </c>
      <c r="D25" s="100">
        <v>48</v>
      </c>
      <c r="E25" s="100">
        <v>7</v>
      </c>
      <c r="F25" s="100">
        <v>7</v>
      </c>
      <c r="G25" s="100">
        <v>6</v>
      </c>
      <c r="H25" s="100">
        <v>54</v>
      </c>
      <c r="I25" s="100">
        <v>2</v>
      </c>
      <c r="J25" s="100">
        <v>1</v>
      </c>
      <c r="K25" s="102">
        <v>0</v>
      </c>
      <c r="L25" s="102">
        <v>0</v>
      </c>
      <c r="M25" s="100">
        <v>0</v>
      </c>
      <c r="N25" s="102">
        <v>0</v>
      </c>
      <c r="O25" s="100">
        <v>37</v>
      </c>
      <c r="P25" s="100">
        <v>212</v>
      </c>
      <c r="Q25" s="100">
        <v>3215</v>
      </c>
      <c r="R25" s="100">
        <v>666</v>
      </c>
      <c r="S25" s="100">
        <v>291</v>
      </c>
      <c r="T25" s="45">
        <v>12</v>
      </c>
      <c r="U25" s="45">
        <v>23</v>
      </c>
      <c r="V25" s="45">
        <v>22</v>
      </c>
      <c r="W25" s="99">
        <v>0</v>
      </c>
      <c r="X25" s="45">
        <v>0</v>
      </c>
      <c r="Y25" s="45">
        <v>2</v>
      </c>
      <c r="Z25" s="45">
        <v>3</v>
      </c>
      <c r="AA25" s="45">
        <v>953</v>
      </c>
      <c r="AB25" s="99">
        <v>0</v>
      </c>
      <c r="AC25" s="99">
        <v>0</v>
      </c>
      <c r="AD25" s="45">
        <v>1</v>
      </c>
      <c r="AE25" s="45">
        <v>79</v>
      </c>
    </row>
    <row r="26" spans="1:31" ht="12.6" x14ac:dyDescent="0.25">
      <c r="A26" s="13" t="s">
        <v>100</v>
      </c>
      <c r="B26" s="57" t="s">
        <v>101</v>
      </c>
      <c r="C26" s="100">
        <v>15081</v>
      </c>
      <c r="D26" s="100">
        <v>375</v>
      </c>
      <c r="E26" s="100">
        <v>45</v>
      </c>
      <c r="F26" s="100">
        <v>30</v>
      </c>
      <c r="G26" s="100">
        <v>40</v>
      </c>
      <c r="H26" s="100">
        <v>534</v>
      </c>
      <c r="I26" s="100">
        <v>14</v>
      </c>
      <c r="J26" s="100">
        <v>7</v>
      </c>
      <c r="K26" s="100">
        <v>2</v>
      </c>
      <c r="L26" s="100">
        <v>3</v>
      </c>
      <c r="M26" s="100">
        <v>3</v>
      </c>
      <c r="N26" s="100">
        <v>14</v>
      </c>
      <c r="O26" s="100">
        <v>262</v>
      </c>
      <c r="P26" s="100">
        <v>1014</v>
      </c>
      <c r="Q26" s="100">
        <v>4534</v>
      </c>
      <c r="R26" s="100">
        <v>4460</v>
      </c>
      <c r="S26" s="100">
        <v>496</v>
      </c>
      <c r="T26" s="45">
        <v>74</v>
      </c>
      <c r="U26" s="45">
        <v>530</v>
      </c>
      <c r="V26" s="45">
        <v>78</v>
      </c>
      <c r="W26" s="45">
        <v>4</v>
      </c>
      <c r="X26" s="45">
        <v>7</v>
      </c>
      <c r="Y26" s="45">
        <v>3</v>
      </c>
      <c r="Z26" s="45">
        <v>18</v>
      </c>
      <c r="AA26" s="45">
        <v>2008</v>
      </c>
      <c r="AB26" s="99">
        <v>0</v>
      </c>
      <c r="AC26" s="45">
        <v>8</v>
      </c>
      <c r="AD26" s="45">
        <v>3</v>
      </c>
      <c r="AE26" s="45">
        <v>515</v>
      </c>
    </row>
    <row r="27" spans="1:31" ht="12.6" x14ac:dyDescent="0.25">
      <c r="A27" s="13" t="s">
        <v>104</v>
      </c>
      <c r="B27" s="57" t="s">
        <v>105</v>
      </c>
      <c r="C27" s="100">
        <v>3503</v>
      </c>
      <c r="D27" s="100">
        <v>59</v>
      </c>
      <c r="E27" s="100">
        <v>7</v>
      </c>
      <c r="F27" s="100">
        <v>2</v>
      </c>
      <c r="G27" s="100">
        <v>3</v>
      </c>
      <c r="H27" s="100">
        <v>32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0">
        <v>1</v>
      </c>
      <c r="O27" s="100">
        <v>10</v>
      </c>
      <c r="P27" s="100">
        <v>155</v>
      </c>
      <c r="Q27" s="100">
        <v>2001</v>
      </c>
      <c r="R27" s="100">
        <v>511</v>
      </c>
      <c r="S27" s="100">
        <v>109</v>
      </c>
      <c r="T27" s="45">
        <v>3</v>
      </c>
      <c r="U27" s="45">
        <v>4</v>
      </c>
      <c r="V27" s="45">
        <v>20</v>
      </c>
      <c r="W27" s="99">
        <v>0</v>
      </c>
      <c r="X27" s="45">
        <v>0</v>
      </c>
      <c r="Y27" s="99">
        <v>0</v>
      </c>
      <c r="Z27" s="45">
        <v>6</v>
      </c>
      <c r="AA27" s="45">
        <v>525</v>
      </c>
      <c r="AB27" s="45">
        <v>0</v>
      </c>
      <c r="AC27" s="99">
        <v>0</v>
      </c>
      <c r="AD27" s="45">
        <v>0</v>
      </c>
      <c r="AE27" s="45">
        <v>55</v>
      </c>
    </row>
    <row r="28" spans="1:31" s="58" customFormat="1" ht="12.6" x14ac:dyDescent="0.25">
      <c r="A28" s="23" t="s">
        <v>112</v>
      </c>
      <c r="B28" s="24" t="s">
        <v>113</v>
      </c>
      <c r="C28" s="101">
        <v>1260</v>
      </c>
      <c r="D28" s="101">
        <v>42</v>
      </c>
      <c r="E28" s="103">
        <v>0</v>
      </c>
      <c r="F28" s="101">
        <v>0</v>
      </c>
      <c r="G28" s="103">
        <v>0</v>
      </c>
      <c r="H28" s="101">
        <v>3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1">
        <v>1</v>
      </c>
      <c r="P28" s="101">
        <v>117</v>
      </c>
      <c r="Q28" s="101">
        <v>804</v>
      </c>
      <c r="R28" s="101">
        <v>90</v>
      </c>
      <c r="S28" s="101">
        <v>8</v>
      </c>
      <c r="T28" s="28">
        <v>2</v>
      </c>
      <c r="U28" s="71">
        <v>0</v>
      </c>
      <c r="V28" s="28">
        <v>1</v>
      </c>
      <c r="W28" s="71">
        <v>0</v>
      </c>
      <c r="X28" s="71">
        <v>1</v>
      </c>
      <c r="Y28" s="71">
        <v>0</v>
      </c>
      <c r="Z28" s="28">
        <v>0</v>
      </c>
      <c r="AA28" s="28">
        <v>150</v>
      </c>
      <c r="AB28" s="71">
        <v>0</v>
      </c>
      <c r="AC28" s="71">
        <v>0</v>
      </c>
      <c r="AD28" s="71">
        <v>0</v>
      </c>
      <c r="AE28" s="28">
        <v>41</v>
      </c>
    </row>
    <row r="29" spans="1:31" s="58" customFormat="1" ht="12.6" x14ac:dyDescent="0.25">
      <c r="A29" s="13" t="s">
        <v>114</v>
      </c>
      <c r="B29" s="57" t="s">
        <v>115</v>
      </c>
      <c r="C29" s="100">
        <v>1070</v>
      </c>
      <c r="D29" s="100">
        <v>41</v>
      </c>
      <c r="E29" s="102">
        <v>0</v>
      </c>
      <c r="F29" s="100">
        <v>0</v>
      </c>
      <c r="G29" s="102">
        <v>0</v>
      </c>
      <c r="H29" s="100">
        <v>3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0">
        <v>1</v>
      </c>
      <c r="P29" s="100">
        <v>115</v>
      </c>
      <c r="Q29" s="100">
        <v>687</v>
      </c>
      <c r="R29" s="100">
        <v>71</v>
      </c>
      <c r="S29" s="100">
        <v>5</v>
      </c>
      <c r="T29" s="45">
        <v>2</v>
      </c>
      <c r="U29" s="99">
        <v>0</v>
      </c>
      <c r="V29" s="45">
        <v>1</v>
      </c>
      <c r="W29" s="99">
        <v>0</v>
      </c>
      <c r="X29" s="99">
        <v>1</v>
      </c>
      <c r="Y29" s="99">
        <v>0</v>
      </c>
      <c r="Z29" s="45">
        <v>0</v>
      </c>
      <c r="AA29" s="45">
        <v>110</v>
      </c>
      <c r="AB29" s="99">
        <v>0</v>
      </c>
      <c r="AC29" s="99">
        <v>0</v>
      </c>
      <c r="AD29" s="99">
        <v>0</v>
      </c>
      <c r="AE29" s="45">
        <v>33</v>
      </c>
    </row>
    <row r="30" spans="1:31" s="58" customFormat="1" ht="12.6" x14ac:dyDescent="0.25">
      <c r="A30" s="13" t="s">
        <v>116</v>
      </c>
      <c r="B30" s="57" t="s">
        <v>117</v>
      </c>
      <c r="C30" s="100">
        <v>190</v>
      </c>
      <c r="D30" s="102">
        <v>1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0">
        <v>2</v>
      </c>
      <c r="Q30" s="100">
        <v>117</v>
      </c>
      <c r="R30" s="100">
        <v>19</v>
      </c>
      <c r="S30" s="100">
        <v>3</v>
      </c>
      <c r="T30" s="99">
        <v>0</v>
      </c>
      <c r="U30" s="99">
        <v>0</v>
      </c>
      <c r="V30" s="99">
        <v>0</v>
      </c>
      <c r="W30" s="99">
        <v>0</v>
      </c>
      <c r="X30" s="99">
        <v>0</v>
      </c>
      <c r="Y30" s="99">
        <v>0</v>
      </c>
      <c r="Z30" s="99">
        <v>0</v>
      </c>
      <c r="AA30" s="45">
        <v>40</v>
      </c>
      <c r="AB30" s="99">
        <v>0</v>
      </c>
      <c r="AC30" s="99">
        <v>0</v>
      </c>
      <c r="AD30" s="99">
        <v>0</v>
      </c>
      <c r="AE30" s="45">
        <v>8</v>
      </c>
    </row>
    <row r="31" spans="1:31" ht="12.15" customHeight="1" x14ac:dyDescent="0.25">
      <c r="A31" s="124" t="s">
        <v>850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62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62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  <row r="35" spans="1:62" x14ac:dyDescent="0.25"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49" width="9.42578125" bestFit="1" customWidth="1"/>
    <col min="50" max="50" width="10.7109375" customWidth="1"/>
    <col min="51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854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300157</v>
      </c>
      <c r="C5" s="37">
        <v>371218</v>
      </c>
      <c r="D5" s="37">
        <v>6628</v>
      </c>
      <c r="E5" s="37">
        <v>2686</v>
      </c>
      <c r="F5" s="37">
        <v>1383</v>
      </c>
      <c r="G5" s="37">
        <v>304</v>
      </c>
      <c r="H5" s="37">
        <v>941</v>
      </c>
      <c r="I5" s="37">
        <v>335</v>
      </c>
      <c r="J5" s="37">
        <v>587</v>
      </c>
      <c r="K5" s="37">
        <v>171</v>
      </c>
      <c r="L5" s="37">
        <v>6571</v>
      </c>
      <c r="M5" s="37">
        <v>4828</v>
      </c>
      <c r="N5" s="37">
        <v>206</v>
      </c>
      <c r="O5" s="37">
        <v>44</v>
      </c>
      <c r="P5" s="37">
        <v>215</v>
      </c>
      <c r="Q5" s="37">
        <v>89</v>
      </c>
      <c r="R5" s="37">
        <v>40</v>
      </c>
      <c r="S5" s="37">
        <v>15</v>
      </c>
      <c r="T5" s="37">
        <v>44</v>
      </c>
      <c r="U5" s="37">
        <v>15</v>
      </c>
      <c r="V5" s="37">
        <v>105</v>
      </c>
      <c r="W5" s="37">
        <v>31</v>
      </c>
      <c r="X5" s="37">
        <v>95</v>
      </c>
      <c r="Y5" s="37">
        <v>26</v>
      </c>
      <c r="Z5" s="37">
        <v>1866</v>
      </c>
      <c r="AA5" s="37">
        <v>2187</v>
      </c>
      <c r="AB5" s="37">
        <v>9896</v>
      </c>
      <c r="AC5" s="37">
        <v>9118</v>
      </c>
      <c r="AD5" s="37">
        <v>54881</v>
      </c>
      <c r="AE5" s="37">
        <v>172402</v>
      </c>
      <c r="AF5" s="37">
        <v>49374</v>
      </c>
      <c r="AG5" s="37">
        <v>85703</v>
      </c>
      <c r="AH5" s="37">
        <v>50821</v>
      </c>
      <c r="AI5" s="37">
        <v>13539</v>
      </c>
      <c r="AJ5" s="37">
        <v>729</v>
      </c>
      <c r="AK5" s="37">
        <v>604</v>
      </c>
      <c r="AL5" s="37">
        <v>2077</v>
      </c>
      <c r="AM5" s="37">
        <v>747</v>
      </c>
      <c r="AN5" s="37">
        <v>1449</v>
      </c>
      <c r="AO5" s="37">
        <v>550</v>
      </c>
      <c r="AP5" s="37">
        <v>82</v>
      </c>
      <c r="AQ5" s="37">
        <v>22</v>
      </c>
      <c r="AR5" s="37">
        <v>308</v>
      </c>
      <c r="AS5" s="37">
        <v>99</v>
      </c>
      <c r="AT5" s="37">
        <v>69</v>
      </c>
      <c r="AU5" s="37">
        <v>33</v>
      </c>
      <c r="AV5" s="37">
        <v>536</v>
      </c>
      <c r="AW5" s="37">
        <v>263</v>
      </c>
      <c r="AX5" s="37">
        <v>105797</v>
      </c>
      <c r="AY5" s="37">
        <v>73322</v>
      </c>
      <c r="AZ5" s="37">
        <v>16</v>
      </c>
      <c r="BA5" s="37">
        <v>5</v>
      </c>
      <c r="BB5" s="37">
        <v>39</v>
      </c>
      <c r="BC5" s="37">
        <v>13</v>
      </c>
      <c r="BD5" s="37">
        <v>42</v>
      </c>
      <c r="BE5" s="37">
        <v>55</v>
      </c>
      <c r="BF5" s="37">
        <v>5360</v>
      </c>
      <c r="BG5" s="37">
        <v>4012</v>
      </c>
      <c r="BI5" s="81"/>
      <c r="BJ5" s="81"/>
    </row>
    <row r="6" spans="1:62" s="12" customFormat="1" ht="12.6" x14ac:dyDescent="0.25">
      <c r="A6" s="66" t="s">
        <v>386</v>
      </c>
      <c r="B6" s="67">
        <v>297168</v>
      </c>
      <c r="C6" s="67">
        <v>368513</v>
      </c>
      <c r="D6" s="67">
        <v>5863</v>
      </c>
      <c r="E6" s="67">
        <v>2216</v>
      </c>
      <c r="F6" s="67">
        <v>1341</v>
      </c>
      <c r="G6" s="67">
        <v>273</v>
      </c>
      <c r="H6" s="67">
        <v>897</v>
      </c>
      <c r="I6" s="67">
        <v>308</v>
      </c>
      <c r="J6" s="67">
        <v>563</v>
      </c>
      <c r="K6" s="67">
        <v>147</v>
      </c>
      <c r="L6" s="67">
        <v>5902</v>
      </c>
      <c r="M6" s="67">
        <v>4141</v>
      </c>
      <c r="N6" s="67">
        <v>200</v>
      </c>
      <c r="O6" s="67">
        <v>38</v>
      </c>
      <c r="P6" s="67">
        <v>207</v>
      </c>
      <c r="Q6" s="67">
        <v>79</v>
      </c>
      <c r="R6" s="67">
        <v>40</v>
      </c>
      <c r="S6" s="67">
        <v>15</v>
      </c>
      <c r="T6" s="67">
        <v>41</v>
      </c>
      <c r="U6" s="67">
        <v>12</v>
      </c>
      <c r="V6" s="67">
        <v>98</v>
      </c>
      <c r="W6" s="67">
        <v>30</v>
      </c>
      <c r="X6" s="67">
        <v>83</v>
      </c>
      <c r="Y6" s="67">
        <v>24</v>
      </c>
      <c r="Z6" s="67">
        <v>1616</v>
      </c>
      <c r="AA6" s="67">
        <v>1899</v>
      </c>
      <c r="AB6" s="67">
        <v>9663</v>
      </c>
      <c r="AC6" s="67">
        <v>8902</v>
      </c>
      <c r="AD6" s="67">
        <v>54717</v>
      </c>
      <c r="AE6" s="67">
        <v>172240</v>
      </c>
      <c r="AF6" s="67">
        <v>49309</v>
      </c>
      <c r="AG6" s="67">
        <v>85616</v>
      </c>
      <c r="AH6" s="67">
        <v>50796</v>
      </c>
      <c r="AI6" s="67">
        <v>13515</v>
      </c>
      <c r="AJ6" s="67">
        <v>653</v>
      </c>
      <c r="AK6" s="67">
        <v>523</v>
      </c>
      <c r="AL6" s="67">
        <v>1910</v>
      </c>
      <c r="AM6" s="67">
        <v>619</v>
      </c>
      <c r="AN6" s="67">
        <v>1378</v>
      </c>
      <c r="AO6" s="67">
        <v>480</v>
      </c>
      <c r="AP6" s="67">
        <v>80</v>
      </c>
      <c r="AQ6" s="67">
        <v>20</v>
      </c>
      <c r="AR6" s="67">
        <v>287</v>
      </c>
      <c r="AS6" s="67">
        <v>74</v>
      </c>
      <c r="AT6" s="67">
        <v>67</v>
      </c>
      <c r="AU6" s="67">
        <v>30</v>
      </c>
      <c r="AV6" s="67">
        <v>506</v>
      </c>
      <c r="AW6" s="67">
        <v>227</v>
      </c>
      <c r="AX6" s="67">
        <v>105707</v>
      </c>
      <c r="AY6" s="67">
        <v>73231</v>
      </c>
      <c r="AZ6" s="67">
        <v>15</v>
      </c>
      <c r="BA6" s="67">
        <v>4</v>
      </c>
      <c r="BB6" s="67">
        <v>35</v>
      </c>
      <c r="BC6" s="67">
        <v>8</v>
      </c>
      <c r="BD6" s="67">
        <v>37</v>
      </c>
      <c r="BE6" s="67">
        <v>45</v>
      </c>
      <c r="BF6" s="67">
        <v>5157</v>
      </c>
      <c r="BG6" s="67">
        <v>3797</v>
      </c>
      <c r="BI6" s="81"/>
      <c r="BJ6" s="81"/>
    </row>
    <row r="7" spans="1:62" ht="12.6" x14ac:dyDescent="0.25">
      <c r="A7" s="39" t="s">
        <v>384</v>
      </c>
      <c r="B7" s="40">
        <v>280986</v>
      </c>
      <c r="C7" s="40">
        <v>331671</v>
      </c>
      <c r="D7" s="40">
        <v>5190</v>
      </c>
      <c r="E7" s="40">
        <v>1579</v>
      </c>
      <c r="F7" s="40">
        <v>1274</v>
      </c>
      <c r="G7" s="40">
        <v>218</v>
      </c>
      <c r="H7" s="40">
        <v>724</v>
      </c>
      <c r="I7" s="40">
        <v>146</v>
      </c>
      <c r="J7" s="40">
        <v>466</v>
      </c>
      <c r="K7" s="40">
        <v>76</v>
      </c>
      <c r="L7" s="40">
        <v>5143</v>
      </c>
      <c r="M7" s="40">
        <v>1988</v>
      </c>
      <c r="N7" s="40">
        <v>173</v>
      </c>
      <c r="O7" s="40">
        <v>24</v>
      </c>
      <c r="P7" s="40">
        <v>164</v>
      </c>
      <c r="Q7" s="40">
        <v>53</v>
      </c>
      <c r="R7" s="40">
        <v>33</v>
      </c>
      <c r="S7" s="40">
        <v>8</v>
      </c>
      <c r="T7" s="40">
        <v>32</v>
      </c>
      <c r="U7" s="40">
        <v>7</v>
      </c>
      <c r="V7" s="40">
        <v>92</v>
      </c>
      <c r="W7" s="40">
        <v>19</v>
      </c>
      <c r="X7" s="40">
        <v>55</v>
      </c>
      <c r="Y7" s="40">
        <v>15</v>
      </c>
      <c r="Z7" s="40">
        <v>1202</v>
      </c>
      <c r="AA7" s="40">
        <v>736</v>
      </c>
      <c r="AB7" s="40">
        <v>2491</v>
      </c>
      <c r="AC7" s="40">
        <v>1543</v>
      </c>
      <c r="AD7" s="40">
        <v>53122</v>
      </c>
      <c r="AE7" s="40">
        <v>167953</v>
      </c>
      <c r="AF7" s="40">
        <v>49203</v>
      </c>
      <c r="AG7" s="40">
        <v>83654</v>
      </c>
      <c r="AH7" s="40">
        <v>50596</v>
      </c>
      <c r="AI7" s="40">
        <v>11143</v>
      </c>
      <c r="AJ7" s="40">
        <v>584</v>
      </c>
      <c r="AK7" s="40">
        <v>270</v>
      </c>
      <c r="AL7" s="40">
        <v>1195</v>
      </c>
      <c r="AM7" s="40">
        <v>278</v>
      </c>
      <c r="AN7" s="40">
        <v>1296</v>
      </c>
      <c r="AO7" s="40">
        <v>341</v>
      </c>
      <c r="AP7" s="40">
        <v>66</v>
      </c>
      <c r="AQ7" s="40">
        <v>13</v>
      </c>
      <c r="AR7" s="40">
        <v>248</v>
      </c>
      <c r="AS7" s="40">
        <v>50</v>
      </c>
      <c r="AT7" s="40">
        <v>59</v>
      </c>
      <c r="AU7" s="40">
        <v>16</v>
      </c>
      <c r="AV7" s="40">
        <v>481</v>
      </c>
      <c r="AW7" s="40">
        <v>128</v>
      </c>
      <c r="AX7" s="40">
        <v>104010</v>
      </c>
      <c r="AY7" s="40">
        <v>60009</v>
      </c>
      <c r="AZ7" s="40">
        <v>14</v>
      </c>
      <c r="BA7" s="40">
        <v>1</v>
      </c>
      <c r="BB7" s="40">
        <v>22</v>
      </c>
      <c r="BC7" s="40">
        <v>4</v>
      </c>
      <c r="BD7" s="40">
        <v>30</v>
      </c>
      <c r="BE7" s="40">
        <v>20</v>
      </c>
      <c r="BF7" s="40">
        <v>3021</v>
      </c>
      <c r="BG7" s="40">
        <v>1379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3970</v>
      </c>
      <c r="C9" s="38">
        <v>648</v>
      </c>
      <c r="D9" s="38">
        <v>464</v>
      </c>
      <c r="E9" s="38">
        <v>51</v>
      </c>
      <c r="F9" s="38">
        <v>103</v>
      </c>
      <c r="G9" s="38">
        <v>6</v>
      </c>
      <c r="H9" s="38">
        <v>125</v>
      </c>
      <c r="I9" s="38">
        <v>15</v>
      </c>
      <c r="J9" s="38">
        <v>87</v>
      </c>
      <c r="K9" s="38">
        <v>4</v>
      </c>
      <c r="L9" s="38">
        <v>1468</v>
      </c>
      <c r="M9" s="38">
        <v>135</v>
      </c>
      <c r="N9" s="38">
        <v>32</v>
      </c>
      <c r="O9" s="38">
        <v>4</v>
      </c>
      <c r="P9" s="38">
        <v>13</v>
      </c>
      <c r="Q9" s="38">
        <v>1</v>
      </c>
      <c r="R9" s="38">
        <v>4</v>
      </c>
      <c r="S9" s="38">
        <v>0</v>
      </c>
      <c r="T9" s="38">
        <v>7</v>
      </c>
      <c r="U9" s="38">
        <v>1</v>
      </c>
      <c r="V9" s="38">
        <v>10</v>
      </c>
      <c r="W9" s="38">
        <v>0</v>
      </c>
      <c r="X9" s="38">
        <v>13</v>
      </c>
      <c r="Y9" s="38">
        <v>3</v>
      </c>
      <c r="Z9" s="38">
        <v>296</v>
      </c>
      <c r="AA9" s="38">
        <v>50</v>
      </c>
      <c r="AB9" s="38">
        <v>318</v>
      </c>
      <c r="AC9" s="38">
        <v>131</v>
      </c>
      <c r="AD9" s="38">
        <v>77</v>
      </c>
      <c r="AE9" s="38">
        <v>53</v>
      </c>
      <c r="AF9" s="38">
        <v>82</v>
      </c>
      <c r="AG9" s="38">
        <v>28</v>
      </c>
      <c r="AH9" s="38">
        <v>37</v>
      </c>
      <c r="AI9" s="38">
        <v>26</v>
      </c>
      <c r="AJ9" s="38">
        <v>135</v>
      </c>
      <c r="AK9" s="38">
        <v>37</v>
      </c>
      <c r="AL9" s="38">
        <v>210</v>
      </c>
      <c r="AM9" s="38">
        <v>12</v>
      </c>
      <c r="AN9" s="38">
        <v>91</v>
      </c>
      <c r="AO9" s="38">
        <v>13</v>
      </c>
      <c r="AP9" s="38">
        <v>10</v>
      </c>
      <c r="AQ9" s="38">
        <v>0</v>
      </c>
      <c r="AR9" s="38">
        <v>41</v>
      </c>
      <c r="AS9" s="38">
        <v>2</v>
      </c>
      <c r="AT9" s="38">
        <v>9</v>
      </c>
      <c r="AU9" s="38">
        <v>0</v>
      </c>
      <c r="AV9" s="38">
        <v>59</v>
      </c>
      <c r="AW9" s="38">
        <v>5</v>
      </c>
      <c r="AX9" s="38">
        <v>18</v>
      </c>
      <c r="AY9" s="38">
        <v>30</v>
      </c>
      <c r="AZ9" s="38">
        <v>2</v>
      </c>
      <c r="BA9" s="38">
        <v>1</v>
      </c>
      <c r="BB9" s="38">
        <v>4</v>
      </c>
      <c r="BC9" s="38">
        <v>0</v>
      </c>
      <c r="BD9" s="38">
        <v>0</v>
      </c>
      <c r="BE9" s="38">
        <v>0</v>
      </c>
      <c r="BF9" s="38">
        <v>255</v>
      </c>
      <c r="BG9" s="38">
        <v>40</v>
      </c>
      <c r="BI9" s="81"/>
      <c r="BJ9" s="81"/>
    </row>
    <row r="10" spans="1:62" ht="12.6" x14ac:dyDescent="0.25">
      <c r="A10" s="36" t="s">
        <v>314</v>
      </c>
      <c r="B10" s="38">
        <v>2208</v>
      </c>
      <c r="C10" s="38">
        <v>189</v>
      </c>
      <c r="D10" s="38">
        <v>217</v>
      </c>
      <c r="E10" s="38">
        <v>7</v>
      </c>
      <c r="F10" s="38">
        <v>50</v>
      </c>
      <c r="G10" s="38">
        <v>0</v>
      </c>
      <c r="H10" s="38">
        <v>64</v>
      </c>
      <c r="I10" s="38">
        <v>0</v>
      </c>
      <c r="J10" s="38">
        <v>53</v>
      </c>
      <c r="K10" s="38">
        <v>2</v>
      </c>
      <c r="L10" s="38">
        <v>438</v>
      </c>
      <c r="M10" s="38">
        <v>8</v>
      </c>
      <c r="N10" s="38">
        <v>32</v>
      </c>
      <c r="O10" s="38">
        <v>0</v>
      </c>
      <c r="P10" s="38">
        <v>9</v>
      </c>
      <c r="Q10" s="38">
        <v>0</v>
      </c>
      <c r="R10" s="38">
        <v>3</v>
      </c>
      <c r="S10" s="38">
        <v>0</v>
      </c>
      <c r="T10" s="38">
        <v>1</v>
      </c>
      <c r="U10" s="38">
        <v>0</v>
      </c>
      <c r="V10" s="38">
        <v>8</v>
      </c>
      <c r="W10" s="38">
        <v>0</v>
      </c>
      <c r="X10" s="38">
        <v>4</v>
      </c>
      <c r="Y10" s="38">
        <v>0</v>
      </c>
      <c r="Z10" s="38">
        <v>88</v>
      </c>
      <c r="AA10" s="38">
        <v>5</v>
      </c>
      <c r="AB10" s="38">
        <v>424</v>
      </c>
      <c r="AC10" s="38">
        <v>55</v>
      </c>
      <c r="AD10" s="38">
        <v>90</v>
      </c>
      <c r="AE10" s="38">
        <v>31</v>
      </c>
      <c r="AF10" s="38">
        <v>252</v>
      </c>
      <c r="AG10" s="38">
        <v>31</v>
      </c>
      <c r="AH10" s="38">
        <v>16</v>
      </c>
      <c r="AI10" s="38">
        <v>6</v>
      </c>
      <c r="AJ10" s="38">
        <v>39</v>
      </c>
      <c r="AK10" s="38">
        <v>6</v>
      </c>
      <c r="AL10" s="38">
        <v>193</v>
      </c>
      <c r="AM10" s="38">
        <v>16</v>
      </c>
      <c r="AN10" s="38">
        <v>35</v>
      </c>
      <c r="AO10" s="38">
        <v>2</v>
      </c>
      <c r="AP10" s="38">
        <v>2</v>
      </c>
      <c r="AQ10" s="38">
        <v>0</v>
      </c>
      <c r="AR10" s="38">
        <v>5</v>
      </c>
      <c r="AS10" s="38">
        <v>0</v>
      </c>
      <c r="AT10" s="38">
        <v>1</v>
      </c>
      <c r="AU10" s="38">
        <v>0</v>
      </c>
      <c r="AV10" s="38">
        <v>15</v>
      </c>
      <c r="AW10" s="38">
        <v>0</v>
      </c>
      <c r="AX10" s="38">
        <v>29</v>
      </c>
      <c r="AY10" s="38">
        <v>9</v>
      </c>
      <c r="AZ10" s="38">
        <v>0</v>
      </c>
      <c r="BA10" s="38">
        <v>0</v>
      </c>
      <c r="BB10" s="38">
        <v>4</v>
      </c>
      <c r="BC10" s="38">
        <v>0</v>
      </c>
      <c r="BD10" s="38">
        <v>0</v>
      </c>
      <c r="BE10" s="38">
        <v>0</v>
      </c>
      <c r="BF10" s="38">
        <v>136</v>
      </c>
      <c r="BG10" s="38">
        <v>11</v>
      </c>
      <c r="BI10" s="81"/>
      <c r="BJ10" s="81"/>
    </row>
    <row r="11" spans="1:62" ht="12.6" x14ac:dyDescent="0.25">
      <c r="A11" s="36" t="s">
        <v>315</v>
      </c>
      <c r="B11" s="38">
        <v>13</v>
      </c>
      <c r="C11" s="38">
        <v>7</v>
      </c>
      <c r="D11" s="38">
        <v>3</v>
      </c>
      <c r="E11" s="38">
        <v>1</v>
      </c>
      <c r="F11" s="38">
        <v>0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6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1</v>
      </c>
      <c r="AA11" s="38">
        <v>0</v>
      </c>
      <c r="AB11" s="38">
        <v>1</v>
      </c>
      <c r="AC11" s="38">
        <v>3</v>
      </c>
      <c r="AD11" s="38">
        <v>1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26</v>
      </c>
      <c r="C12" s="38">
        <v>5</v>
      </c>
      <c r="D12" s="38">
        <v>13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3</v>
      </c>
      <c r="K12" s="38">
        <v>0</v>
      </c>
      <c r="L12" s="38">
        <v>0</v>
      </c>
      <c r="M12" s="38">
        <v>1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2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3</v>
      </c>
      <c r="AK12" s="38">
        <v>0</v>
      </c>
      <c r="AL12" s="38">
        <v>0</v>
      </c>
      <c r="AM12" s="38">
        <v>0</v>
      </c>
      <c r="AN12" s="38">
        <v>1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3</v>
      </c>
      <c r="BG12" s="38">
        <v>3</v>
      </c>
      <c r="BI12" s="81"/>
      <c r="BJ12" s="81"/>
    </row>
    <row r="13" spans="1:62" ht="12.6" x14ac:dyDescent="0.25">
      <c r="A13" s="36" t="s">
        <v>317</v>
      </c>
      <c r="B13" s="38">
        <v>20</v>
      </c>
      <c r="C13" s="38">
        <v>7</v>
      </c>
      <c r="D13" s="38">
        <v>5</v>
      </c>
      <c r="E13" s="38">
        <v>0</v>
      </c>
      <c r="F13" s="38">
        <v>4</v>
      </c>
      <c r="G13" s="38">
        <v>0</v>
      </c>
      <c r="H13" s="38">
        <v>1</v>
      </c>
      <c r="I13" s="38">
        <v>0</v>
      </c>
      <c r="J13" s="38">
        <v>0</v>
      </c>
      <c r="K13" s="38">
        <v>0</v>
      </c>
      <c r="L13" s="38">
        <v>5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3</v>
      </c>
      <c r="AC13" s="38">
        <v>3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1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1</v>
      </c>
      <c r="BI13" s="81"/>
      <c r="BJ13" s="81"/>
    </row>
    <row r="14" spans="1:62" ht="12.6" x14ac:dyDescent="0.25">
      <c r="A14" s="36" t="s">
        <v>318</v>
      </c>
      <c r="B14" s="38">
        <v>4809</v>
      </c>
      <c r="C14" s="38">
        <v>1875</v>
      </c>
      <c r="D14" s="38">
        <v>2054</v>
      </c>
      <c r="E14" s="38">
        <v>701</v>
      </c>
      <c r="F14" s="38">
        <v>633</v>
      </c>
      <c r="G14" s="38">
        <v>120</v>
      </c>
      <c r="H14" s="38">
        <v>60</v>
      </c>
      <c r="I14" s="38">
        <v>25</v>
      </c>
      <c r="J14" s="38">
        <v>51</v>
      </c>
      <c r="K14" s="38">
        <v>11</v>
      </c>
      <c r="L14" s="38">
        <v>313</v>
      </c>
      <c r="M14" s="38">
        <v>310</v>
      </c>
      <c r="N14" s="38">
        <v>13</v>
      </c>
      <c r="O14" s="38">
        <v>1</v>
      </c>
      <c r="P14" s="38">
        <v>25</v>
      </c>
      <c r="Q14" s="38">
        <v>7</v>
      </c>
      <c r="R14" s="38">
        <v>4</v>
      </c>
      <c r="S14" s="38">
        <v>0</v>
      </c>
      <c r="T14" s="38">
        <v>1</v>
      </c>
      <c r="U14" s="38">
        <v>0</v>
      </c>
      <c r="V14" s="38">
        <v>6</v>
      </c>
      <c r="W14" s="38">
        <v>1</v>
      </c>
      <c r="X14" s="38">
        <v>3</v>
      </c>
      <c r="Y14" s="38">
        <v>0</v>
      </c>
      <c r="Z14" s="38">
        <v>26</v>
      </c>
      <c r="AA14" s="38">
        <v>54</v>
      </c>
      <c r="AB14" s="38">
        <v>54</v>
      </c>
      <c r="AC14" s="38">
        <v>29</v>
      </c>
      <c r="AD14" s="38">
        <v>4</v>
      </c>
      <c r="AE14" s="38">
        <v>2</v>
      </c>
      <c r="AF14" s="38">
        <v>19</v>
      </c>
      <c r="AG14" s="38">
        <v>28</v>
      </c>
      <c r="AH14" s="38">
        <v>2</v>
      </c>
      <c r="AI14" s="38">
        <v>1</v>
      </c>
      <c r="AJ14" s="38">
        <v>16</v>
      </c>
      <c r="AK14" s="38">
        <v>8</v>
      </c>
      <c r="AL14" s="38">
        <v>39</v>
      </c>
      <c r="AM14" s="38">
        <v>12</v>
      </c>
      <c r="AN14" s="38">
        <v>691</v>
      </c>
      <c r="AO14" s="38">
        <v>192</v>
      </c>
      <c r="AP14" s="38">
        <v>7</v>
      </c>
      <c r="AQ14" s="38">
        <v>2</v>
      </c>
      <c r="AR14" s="38">
        <v>12</v>
      </c>
      <c r="AS14" s="38">
        <v>6</v>
      </c>
      <c r="AT14" s="38">
        <v>11</v>
      </c>
      <c r="AU14" s="38">
        <v>2</v>
      </c>
      <c r="AV14" s="38">
        <v>145</v>
      </c>
      <c r="AW14" s="38">
        <v>37</v>
      </c>
      <c r="AX14" s="38">
        <v>4</v>
      </c>
      <c r="AY14" s="38">
        <v>7</v>
      </c>
      <c r="AZ14" s="38">
        <v>0</v>
      </c>
      <c r="BA14" s="38">
        <v>0</v>
      </c>
      <c r="BB14" s="38">
        <v>0</v>
      </c>
      <c r="BC14" s="38">
        <v>0</v>
      </c>
      <c r="BD14" s="38">
        <v>1</v>
      </c>
      <c r="BE14" s="38">
        <v>0</v>
      </c>
      <c r="BF14" s="38">
        <v>615</v>
      </c>
      <c r="BG14" s="38">
        <v>319</v>
      </c>
      <c r="BI14" s="81"/>
      <c r="BJ14" s="81"/>
    </row>
    <row r="15" spans="1:62" ht="12.6" x14ac:dyDescent="0.25">
      <c r="A15" s="36" t="s">
        <v>319</v>
      </c>
      <c r="B15" s="38">
        <v>258</v>
      </c>
      <c r="C15" s="38">
        <v>147</v>
      </c>
      <c r="D15" s="38">
        <v>22</v>
      </c>
      <c r="E15" s="38">
        <v>5</v>
      </c>
      <c r="F15" s="38">
        <v>3</v>
      </c>
      <c r="G15" s="38">
        <v>0</v>
      </c>
      <c r="H15" s="38">
        <v>1</v>
      </c>
      <c r="I15" s="38">
        <v>0</v>
      </c>
      <c r="J15" s="38">
        <v>1</v>
      </c>
      <c r="K15" s="38">
        <v>0</v>
      </c>
      <c r="L15" s="38">
        <v>8</v>
      </c>
      <c r="M15" s="38">
        <v>2</v>
      </c>
      <c r="N15" s="38">
        <v>0</v>
      </c>
      <c r="O15" s="38">
        <v>0</v>
      </c>
      <c r="P15" s="38">
        <v>0</v>
      </c>
      <c r="Q15" s="38">
        <v>0</v>
      </c>
      <c r="R15" s="38">
        <v>2</v>
      </c>
      <c r="S15" s="38">
        <v>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182</v>
      </c>
      <c r="AC15" s="38">
        <v>121</v>
      </c>
      <c r="AD15" s="38">
        <v>10</v>
      </c>
      <c r="AE15" s="38">
        <v>3</v>
      </c>
      <c r="AF15" s="38">
        <v>1</v>
      </c>
      <c r="AG15" s="38">
        <v>3</v>
      </c>
      <c r="AH15" s="38">
        <v>3</v>
      </c>
      <c r="AI15" s="38">
        <v>0</v>
      </c>
      <c r="AJ15" s="38">
        <v>2</v>
      </c>
      <c r="AK15" s="38">
        <v>3</v>
      </c>
      <c r="AL15" s="38">
        <v>3</v>
      </c>
      <c r="AM15" s="38">
        <v>1</v>
      </c>
      <c r="AN15" s="38">
        <v>2</v>
      </c>
      <c r="AO15" s="38">
        <v>1</v>
      </c>
      <c r="AP15" s="38">
        <v>0</v>
      </c>
      <c r="AQ15" s="38">
        <v>1</v>
      </c>
      <c r="AR15" s="38">
        <v>2</v>
      </c>
      <c r="AS15" s="38">
        <v>0</v>
      </c>
      <c r="AT15" s="38">
        <v>0</v>
      </c>
      <c r="AU15" s="38">
        <v>0</v>
      </c>
      <c r="AV15" s="38">
        <v>3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12</v>
      </c>
      <c r="BG15" s="38">
        <v>6</v>
      </c>
      <c r="BI15" s="81"/>
      <c r="BJ15" s="81"/>
    </row>
    <row r="16" spans="1:62" ht="12.6" x14ac:dyDescent="0.25">
      <c r="A16" s="36" t="s">
        <v>320</v>
      </c>
      <c r="B16" s="38">
        <v>7</v>
      </c>
      <c r="C16" s="38">
        <v>30</v>
      </c>
      <c r="D16" s="38">
        <v>0</v>
      </c>
      <c r="E16" s="38">
        <v>2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1</v>
      </c>
      <c r="AB16" s="38">
        <v>6</v>
      </c>
      <c r="AC16" s="38">
        <v>21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1</v>
      </c>
      <c r="BG16" s="38">
        <v>5</v>
      </c>
      <c r="BI16" s="81"/>
      <c r="BJ16" s="81"/>
    </row>
    <row r="17" spans="1:62" ht="12.6" x14ac:dyDescent="0.25">
      <c r="A17" s="36" t="s">
        <v>321</v>
      </c>
      <c r="B17" s="38">
        <v>992</v>
      </c>
      <c r="C17" s="38">
        <v>631</v>
      </c>
      <c r="D17" s="38">
        <v>320</v>
      </c>
      <c r="E17" s="38">
        <v>147</v>
      </c>
      <c r="F17" s="38">
        <v>7</v>
      </c>
      <c r="G17" s="38">
        <v>7</v>
      </c>
      <c r="H17" s="38">
        <v>20</v>
      </c>
      <c r="I17" s="38">
        <v>2</v>
      </c>
      <c r="J17" s="38">
        <v>8</v>
      </c>
      <c r="K17" s="38">
        <v>12</v>
      </c>
      <c r="L17" s="38">
        <v>61</v>
      </c>
      <c r="M17" s="38">
        <v>17</v>
      </c>
      <c r="N17" s="38">
        <v>3</v>
      </c>
      <c r="O17" s="38">
        <v>2</v>
      </c>
      <c r="P17" s="38">
        <v>40</v>
      </c>
      <c r="Q17" s="38">
        <v>23</v>
      </c>
      <c r="R17" s="38">
        <v>0</v>
      </c>
      <c r="S17" s="38">
        <v>0</v>
      </c>
      <c r="T17" s="38">
        <v>0</v>
      </c>
      <c r="U17" s="38">
        <v>1</v>
      </c>
      <c r="V17" s="38">
        <v>12</v>
      </c>
      <c r="W17" s="38">
        <v>9</v>
      </c>
      <c r="X17" s="38">
        <v>0</v>
      </c>
      <c r="Y17" s="38">
        <v>0</v>
      </c>
      <c r="Z17" s="38">
        <v>123</v>
      </c>
      <c r="AA17" s="38">
        <v>46</v>
      </c>
      <c r="AB17" s="38">
        <v>39</v>
      </c>
      <c r="AC17" s="38">
        <v>59</v>
      </c>
      <c r="AD17" s="38">
        <v>29</v>
      </c>
      <c r="AE17" s="38">
        <v>19</v>
      </c>
      <c r="AF17" s="38">
        <v>65</v>
      </c>
      <c r="AG17" s="38">
        <v>82</v>
      </c>
      <c r="AH17" s="38">
        <v>13</v>
      </c>
      <c r="AI17" s="38">
        <v>4</v>
      </c>
      <c r="AJ17" s="38">
        <v>15</v>
      </c>
      <c r="AK17" s="38">
        <v>21</v>
      </c>
      <c r="AL17" s="38">
        <v>23</v>
      </c>
      <c r="AM17" s="38">
        <v>17</v>
      </c>
      <c r="AN17" s="38">
        <v>20</v>
      </c>
      <c r="AO17" s="38">
        <v>7</v>
      </c>
      <c r="AP17" s="38">
        <v>9</v>
      </c>
      <c r="AQ17" s="38">
        <v>4</v>
      </c>
      <c r="AR17" s="38">
        <v>37</v>
      </c>
      <c r="AS17" s="38">
        <v>10</v>
      </c>
      <c r="AT17" s="38">
        <v>4</v>
      </c>
      <c r="AU17" s="38">
        <v>1</v>
      </c>
      <c r="AV17" s="38">
        <v>18</v>
      </c>
      <c r="AW17" s="38">
        <v>10</v>
      </c>
      <c r="AX17" s="38">
        <v>28</v>
      </c>
      <c r="AY17" s="38">
        <v>96</v>
      </c>
      <c r="AZ17" s="38">
        <v>0</v>
      </c>
      <c r="BA17" s="38">
        <v>0</v>
      </c>
      <c r="BB17" s="38">
        <v>1</v>
      </c>
      <c r="BC17" s="38">
        <v>1</v>
      </c>
      <c r="BD17" s="38">
        <v>3</v>
      </c>
      <c r="BE17" s="38">
        <v>0</v>
      </c>
      <c r="BF17" s="38">
        <v>94</v>
      </c>
      <c r="BG17" s="38">
        <v>34</v>
      </c>
      <c r="BI17" s="81"/>
      <c r="BJ17" s="81"/>
    </row>
    <row r="18" spans="1:62" ht="12.6" x14ac:dyDescent="0.25">
      <c r="A18" s="36" t="s">
        <v>322</v>
      </c>
      <c r="B18" s="38">
        <v>279</v>
      </c>
      <c r="C18" s="38">
        <v>62</v>
      </c>
      <c r="D18" s="38">
        <v>5</v>
      </c>
      <c r="E18" s="38">
        <v>2</v>
      </c>
      <c r="F18" s="38">
        <v>2</v>
      </c>
      <c r="G18" s="38">
        <v>1</v>
      </c>
      <c r="H18" s="38">
        <v>1</v>
      </c>
      <c r="I18" s="38">
        <v>0</v>
      </c>
      <c r="J18" s="38">
        <v>1</v>
      </c>
      <c r="K18" s="38">
        <v>0</v>
      </c>
      <c r="L18" s="38">
        <v>33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5</v>
      </c>
      <c r="AA18" s="38">
        <v>0</v>
      </c>
      <c r="AB18" s="38">
        <v>11</v>
      </c>
      <c r="AC18" s="38">
        <v>4</v>
      </c>
      <c r="AD18" s="38">
        <v>6</v>
      </c>
      <c r="AE18" s="38">
        <v>1</v>
      </c>
      <c r="AF18" s="38">
        <v>12</v>
      </c>
      <c r="AG18" s="38">
        <v>5</v>
      </c>
      <c r="AH18" s="38">
        <v>144</v>
      </c>
      <c r="AI18" s="38">
        <v>28</v>
      </c>
      <c r="AJ18" s="38">
        <v>4</v>
      </c>
      <c r="AK18" s="38">
        <v>0</v>
      </c>
      <c r="AL18" s="38">
        <v>4</v>
      </c>
      <c r="AM18" s="38">
        <v>1</v>
      </c>
      <c r="AN18" s="38">
        <v>2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</v>
      </c>
      <c r="AW18" s="38">
        <v>0</v>
      </c>
      <c r="AX18" s="38">
        <v>33</v>
      </c>
      <c r="AY18" s="38">
        <v>19</v>
      </c>
      <c r="AZ18" s="38">
        <v>0</v>
      </c>
      <c r="BA18" s="38">
        <v>0</v>
      </c>
      <c r="BB18" s="38">
        <v>1</v>
      </c>
      <c r="BC18" s="38">
        <v>0</v>
      </c>
      <c r="BD18" s="38">
        <v>0</v>
      </c>
      <c r="BE18" s="38">
        <v>0</v>
      </c>
      <c r="BF18" s="38">
        <v>12</v>
      </c>
      <c r="BG18" s="38">
        <v>1</v>
      </c>
      <c r="BI18" s="81"/>
      <c r="BJ18" s="81"/>
    </row>
    <row r="19" spans="1:62" ht="12.6" x14ac:dyDescent="0.25">
      <c r="A19" s="36" t="s">
        <v>323</v>
      </c>
      <c r="B19" s="38">
        <v>250884</v>
      </c>
      <c r="C19" s="38">
        <v>312534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0</v>
      </c>
      <c r="AD19" s="38">
        <v>51823</v>
      </c>
      <c r="AE19" s="38">
        <v>166156</v>
      </c>
      <c r="AF19" s="38">
        <v>48101</v>
      </c>
      <c r="AG19" s="38">
        <v>82280</v>
      </c>
      <c r="AH19" s="38">
        <v>48116</v>
      </c>
      <c r="AI19" s="38">
        <v>9771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102843</v>
      </c>
      <c r="AY19" s="38">
        <v>54326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1</v>
      </c>
      <c r="BI19" s="81"/>
      <c r="BJ19" s="81"/>
    </row>
    <row r="20" spans="1:62" ht="12.6" x14ac:dyDescent="0.25">
      <c r="A20" s="36" t="s">
        <v>324</v>
      </c>
      <c r="B20" s="38">
        <v>452</v>
      </c>
      <c r="C20" s="38">
        <v>0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1</v>
      </c>
      <c r="AA20" s="38">
        <v>0</v>
      </c>
      <c r="AB20" s="38">
        <v>2</v>
      </c>
      <c r="AC20" s="38">
        <v>0</v>
      </c>
      <c r="AD20" s="38">
        <v>351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4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92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15612</v>
      </c>
      <c r="C21" s="38">
        <v>13900</v>
      </c>
      <c r="D21" s="38">
        <v>1903</v>
      </c>
      <c r="E21" s="38">
        <v>617</v>
      </c>
      <c r="F21" s="38">
        <v>419</v>
      </c>
      <c r="G21" s="38">
        <v>76</v>
      </c>
      <c r="H21" s="38">
        <v>406</v>
      </c>
      <c r="I21" s="38">
        <v>97</v>
      </c>
      <c r="J21" s="38">
        <v>246</v>
      </c>
      <c r="K21" s="38">
        <v>45</v>
      </c>
      <c r="L21" s="38">
        <v>2673</v>
      </c>
      <c r="M21" s="38">
        <v>1403</v>
      </c>
      <c r="N21" s="38">
        <v>88</v>
      </c>
      <c r="O21" s="38">
        <v>14</v>
      </c>
      <c r="P21" s="38">
        <v>74</v>
      </c>
      <c r="Q21" s="38">
        <v>21</v>
      </c>
      <c r="R21" s="38">
        <v>18</v>
      </c>
      <c r="S21" s="38">
        <v>7</v>
      </c>
      <c r="T21" s="38">
        <v>23</v>
      </c>
      <c r="U21" s="38">
        <v>5</v>
      </c>
      <c r="V21" s="38">
        <v>51</v>
      </c>
      <c r="W21" s="38">
        <v>8</v>
      </c>
      <c r="X21" s="38">
        <v>33</v>
      </c>
      <c r="Y21" s="38">
        <v>12</v>
      </c>
      <c r="Z21" s="38">
        <v>617</v>
      </c>
      <c r="AA21" s="38">
        <v>539</v>
      </c>
      <c r="AB21" s="38">
        <v>1357</v>
      </c>
      <c r="AC21" s="38">
        <v>1045</v>
      </c>
      <c r="AD21" s="38">
        <v>688</v>
      </c>
      <c r="AE21" s="38">
        <v>1508</v>
      </c>
      <c r="AF21" s="38">
        <v>615</v>
      </c>
      <c r="AG21" s="38">
        <v>1048</v>
      </c>
      <c r="AH21" s="38">
        <v>1849</v>
      </c>
      <c r="AI21" s="38">
        <v>1239</v>
      </c>
      <c r="AJ21" s="38">
        <v>352</v>
      </c>
      <c r="AK21" s="38">
        <v>181</v>
      </c>
      <c r="AL21" s="38">
        <v>706</v>
      </c>
      <c r="AM21" s="38">
        <v>208</v>
      </c>
      <c r="AN21" s="38">
        <v>419</v>
      </c>
      <c r="AO21" s="38">
        <v>119</v>
      </c>
      <c r="AP21" s="38">
        <v>33</v>
      </c>
      <c r="AQ21" s="38">
        <v>5</v>
      </c>
      <c r="AR21" s="38">
        <v>137</v>
      </c>
      <c r="AS21" s="38">
        <v>31</v>
      </c>
      <c r="AT21" s="38">
        <v>26</v>
      </c>
      <c r="AU21" s="38">
        <v>12</v>
      </c>
      <c r="AV21" s="38">
        <v>217</v>
      </c>
      <c r="AW21" s="38">
        <v>69</v>
      </c>
      <c r="AX21" s="38">
        <v>947</v>
      </c>
      <c r="AY21" s="38">
        <v>4660</v>
      </c>
      <c r="AZ21" s="38">
        <v>11</v>
      </c>
      <c r="BA21" s="38">
        <v>0</v>
      </c>
      <c r="BB21" s="38">
        <v>11</v>
      </c>
      <c r="BC21" s="38">
        <v>3</v>
      </c>
      <c r="BD21" s="38">
        <v>25</v>
      </c>
      <c r="BE21" s="38">
        <v>16</v>
      </c>
      <c r="BF21" s="38">
        <v>1668</v>
      </c>
      <c r="BG21" s="38">
        <v>912</v>
      </c>
      <c r="BI21" s="81"/>
      <c r="BJ21" s="81"/>
    </row>
    <row r="22" spans="1:62" ht="12.6" x14ac:dyDescent="0.25">
      <c r="A22" s="36" t="s">
        <v>326</v>
      </c>
      <c r="B22" s="38">
        <v>1456</v>
      </c>
      <c r="C22" s="38">
        <v>1636</v>
      </c>
      <c r="D22" s="38">
        <v>183</v>
      </c>
      <c r="E22" s="38">
        <v>46</v>
      </c>
      <c r="F22" s="38">
        <v>53</v>
      </c>
      <c r="G22" s="38">
        <v>8</v>
      </c>
      <c r="H22" s="38">
        <v>45</v>
      </c>
      <c r="I22" s="38">
        <v>7</v>
      </c>
      <c r="J22" s="38">
        <v>16</v>
      </c>
      <c r="K22" s="38">
        <v>2</v>
      </c>
      <c r="L22" s="38">
        <v>137</v>
      </c>
      <c r="M22" s="38">
        <v>110</v>
      </c>
      <c r="N22" s="38">
        <v>5</v>
      </c>
      <c r="O22" s="38">
        <v>3</v>
      </c>
      <c r="P22" s="38">
        <v>3</v>
      </c>
      <c r="Q22" s="38">
        <v>1</v>
      </c>
      <c r="R22" s="38">
        <v>2</v>
      </c>
      <c r="S22" s="38">
        <v>0</v>
      </c>
      <c r="T22" s="38">
        <v>0</v>
      </c>
      <c r="U22" s="38">
        <v>0</v>
      </c>
      <c r="V22" s="38">
        <v>5</v>
      </c>
      <c r="W22" s="38">
        <v>1</v>
      </c>
      <c r="X22" s="38">
        <v>2</v>
      </c>
      <c r="Y22" s="38">
        <v>0</v>
      </c>
      <c r="Z22" s="38">
        <v>44</v>
      </c>
      <c r="AA22" s="38">
        <v>41</v>
      </c>
      <c r="AB22" s="38">
        <v>91</v>
      </c>
      <c r="AC22" s="38">
        <v>72</v>
      </c>
      <c r="AD22" s="38">
        <v>43</v>
      </c>
      <c r="AE22" s="38">
        <v>179</v>
      </c>
      <c r="AF22" s="38">
        <v>56</v>
      </c>
      <c r="AG22" s="38">
        <v>149</v>
      </c>
      <c r="AH22" s="38">
        <v>416</v>
      </c>
      <c r="AI22" s="38">
        <v>67</v>
      </c>
      <c r="AJ22" s="38">
        <v>18</v>
      </c>
      <c r="AK22" s="38">
        <v>13</v>
      </c>
      <c r="AL22" s="38">
        <v>17</v>
      </c>
      <c r="AM22" s="38">
        <v>11</v>
      </c>
      <c r="AN22" s="38">
        <v>34</v>
      </c>
      <c r="AO22" s="38">
        <v>6</v>
      </c>
      <c r="AP22" s="38">
        <v>4</v>
      </c>
      <c r="AQ22" s="38">
        <v>1</v>
      </c>
      <c r="AR22" s="38">
        <v>14</v>
      </c>
      <c r="AS22" s="38">
        <v>1</v>
      </c>
      <c r="AT22" s="38">
        <v>8</v>
      </c>
      <c r="AU22" s="38">
        <v>1</v>
      </c>
      <c r="AV22" s="38">
        <v>20</v>
      </c>
      <c r="AW22" s="38">
        <v>5</v>
      </c>
      <c r="AX22" s="38">
        <v>104</v>
      </c>
      <c r="AY22" s="38">
        <v>862</v>
      </c>
      <c r="AZ22" s="38">
        <v>1</v>
      </c>
      <c r="BA22" s="38">
        <v>0</v>
      </c>
      <c r="BB22" s="38">
        <v>1</v>
      </c>
      <c r="BC22" s="38">
        <v>0</v>
      </c>
      <c r="BD22" s="38">
        <v>1</v>
      </c>
      <c r="BE22" s="38">
        <v>4</v>
      </c>
      <c r="BF22" s="38">
        <v>133</v>
      </c>
      <c r="BG22" s="38">
        <v>46</v>
      </c>
      <c r="BI22" s="81"/>
      <c r="BJ22" s="81"/>
    </row>
    <row r="23" spans="1:62" s="70" customFormat="1" x14ac:dyDescent="0.25">
      <c r="A23" s="68" t="s">
        <v>387</v>
      </c>
      <c r="B23" s="69">
        <v>16182</v>
      </c>
      <c r="C23" s="69">
        <v>36842</v>
      </c>
      <c r="D23" s="69">
        <v>673</v>
      </c>
      <c r="E23" s="69">
        <v>637</v>
      </c>
      <c r="F23" s="69">
        <v>67</v>
      </c>
      <c r="G23" s="69">
        <v>55</v>
      </c>
      <c r="H23" s="69">
        <v>173</v>
      </c>
      <c r="I23" s="69">
        <v>162</v>
      </c>
      <c r="J23" s="69">
        <v>97</v>
      </c>
      <c r="K23" s="69">
        <v>71</v>
      </c>
      <c r="L23" s="69">
        <v>759</v>
      </c>
      <c r="M23" s="69">
        <v>2153</v>
      </c>
      <c r="N23" s="69">
        <v>27</v>
      </c>
      <c r="O23" s="69">
        <v>14</v>
      </c>
      <c r="P23" s="69">
        <v>43</v>
      </c>
      <c r="Q23" s="69">
        <v>26</v>
      </c>
      <c r="R23" s="69">
        <v>7</v>
      </c>
      <c r="S23" s="69">
        <v>7</v>
      </c>
      <c r="T23" s="69">
        <v>9</v>
      </c>
      <c r="U23" s="69">
        <v>5</v>
      </c>
      <c r="V23" s="69">
        <v>6</v>
      </c>
      <c r="W23" s="69">
        <v>11</v>
      </c>
      <c r="X23" s="69">
        <v>28</v>
      </c>
      <c r="Y23" s="69">
        <v>9</v>
      </c>
      <c r="Z23" s="69">
        <v>414</v>
      </c>
      <c r="AA23" s="69">
        <v>1163</v>
      </c>
      <c r="AB23" s="69">
        <v>7172</v>
      </c>
      <c r="AC23" s="69">
        <v>7359</v>
      </c>
      <c r="AD23" s="69">
        <v>1595</v>
      </c>
      <c r="AE23" s="69">
        <v>4287</v>
      </c>
      <c r="AF23" s="69">
        <v>106</v>
      </c>
      <c r="AG23" s="69">
        <v>1962</v>
      </c>
      <c r="AH23" s="69">
        <v>200</v>
      </c>
      <c r="AI23" s="69">
        <v>2372</v>
      </c>
      <c r="AJ23" s="69">
        <v>69</v>
      </c>
      <c r="AK23" s="69">
        <v>253</v>
      </c>
      <c r="AL23" s="69">
        <v>715</v>
      </c>
      <c r="AM23" s="69">
        <v>341</v>
      </c>
      <c r="AN23" s="69">
        <v>82</v>
      </c>
      <c r="AO23" s="69">
        <v>139</v>
      </c>
      <c r="AP23" s="69">
        <v>14</v>
      </c>
      <c r="AQ23" s="69">
        <v>7</v>
      </c>
      <c r="AR23" s="69">
        <v>39</v>
      </c>
      <c r="AS23" s="69">
        <v>24</v>
      </c>
      <c r="AT23" s="69">
        <v>8</v>
      </c>
      <c r="AU23" s="69">
        <v>14</v>
      </c>
      <c r="AV23" s="69">
        <v>25</v>
      </c>
      <c r="AW23" s="69">
        <v>99</v>
      </c>
      <c r="AX23" s="69">
        <v>1697</v>
      </c>
      <c r="AY23" s="69">
        <v>13222</v>
      </c>
      <c r="AZ23" s="69">
        <v>1</v>
      </c>
      <c r="BA23" s="69">
        <v>3</v>
      </c>
      <c r="BB23" s="69">
        <v>13</v>
      </c>
      <c r="BC23" s="69">
        <v>4</v>
      </c>
      <c r="BD23" s="69">
        <v>7</v>
      </c>
      <c r="BE23" s="69">
        <v>25</v>
      </c>
      <c r="BF23" s="69">
        <v>2136</v>
      </c>
      <c r="BG23" s="69">
        <v>2418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21305</v>
      </c>
      <c r="D24" s="38">
        <v>0</v>
      </c>
      <c r="E24" s="38">
        <v>332</v>
      </c>
      <c r="F24" s="38">
        <v>0</v>
      </c>
      <c r="G24" s="38">
        <v>31</v>
      </c>
      <c r="H24" s="38">
        <v>0</v>
      </c>
      <c r="I24" s="38">
        <v>32</v>
      </c>
      <c r="J24" s="38">
        <v>0</v>
      </c>
      <c r="K24" s="38">
        <v>20</v>
      </c>
      <c r="L24" s="38">
        <v>0</v>
      </c>
      <c r="M24" s="38">
        <v>1306</v>
      </c>
      <c r="N24" s="38">
        <v>0</v>
      </c>
      <c r="O24" s="38">
        <v>6</v>
      </c>
      <c r="P24" s="38">
        <v>0</v>
      </c>
      <c r="Q24" s="38">
        <v>4</v>
      </c>
      <c r="R24" s="38">
        <v>0</v>
      </c>
      <c r="S24" s="38">
        <v>1</v>
      </c>
      <c r="T24" s="38">
        <v>0</v>
      </c>
      <c r="U24" s="38">
        <v>1</v>
      </c>
      <c r="V24" s="38">
        <v>0</v>
      </c>
      <c r="W24" s="38">
        <v>6</v>
      </c>
      <c r="X24" s="38">
        <v>0</v>
      </c>
      <c r="Y24" s="38">
        <v>0</v>
      </c>
      <c r="Z24" s="38">
        <v>0</v>
      </c>
      <c r="AA24" s="38">
        <v>613</v>
      </c>
      <c r="AB24" s="38">
        <v>0</v>
      </c>
      <c r="AC24" s="38">
        <v>751</v>
      </c>
      <c r="AD24" s="38">
        <v>0</v>
      </c>
      <c r="AE24" s="38">
        <v>2466</v>
      </c>
      <c r="AF24" s="38">
        <v>0</v>
      </c>
      <c r="AG24" s="38">
        <v>1863</v>
      </c>
      <c r="AH24" s="38">
        <v>0</v>
      </c>
      <c r="AI24" s="38">
        <v>1963</v>
      </c>
      <c r="AJ24" s="38">
        <v>0</v>
      </c>
      <c r="AK24" s="38">
        <v>159</v>
      </c>
      <c r="AL24" s="38">
        <v>0</v>
      </c>
      <c r="AM24" s="38">
        <v>182</v>
      </c>
      <c r="AN24" s="38">
        <v>0</v>
      </c>
      <c r="AO24" s="38">
        <v>103</v>
      </c>
      <c r="AP24" s="38">
        <v>0</v>
      </c>
      <c r="AQ24" s="38">
        <v>2</v>
      </c>
      <c r="AR24" s="38">
        <v>0</v>
      </c>
      <c r="AS24" s="38">
        <v>6</v>
      </c>
      <c r="AT24" s="38">
        <v>0</v>
      </c>
      <c r="AU24" s="38">
        <v>7</v>
      </c>
      <c r="AV24" s="38">
        <v>0</v>
      </c>
      <c r="AW24" s="38">
        <v>75</v>
      </c>
      <c r="AX24" s="38">
        <v>0</v>
      </c>
      <c r="AY24" s="38">
        <v>10785</v>
      </c>
      <c r="AZ24" s="38">
        <v>0</v>
      </c>
      <c r="BA24" s="38">
        <v>1</v>
      </c>
      <c r="BB24" s="38">
        <v>0</v>
      </c>
      <c r="BC24" s="38">
        <v>1</v>
      </c>
      <c r="BD24" s="38">
        <v>0</v>
      </c>
      <c r="BE24" s="38">
        <v>24</v>
      </c>
      <c r="BF24" s="38">
        <v>0</v>
      </c>
      <c r="BG24" s="38">
        <v>565</v>
      </c>
      <c r="BI24" s="81"/>
      <c r="BJ24" s="81"/>
    </row>
    <row r="25" spans="1:62" ht="12.6" x14ac:dyDescent="0.25">
      <c r="A25" s="36" t="s">
        <v>328</v>
      </c>
      <c r="B25" s="38">
        <v>15948</v>
      </c>
      <c r="C25" s="38">
        <v>15501</v>
      </c>
      <c r="D25" s="38">
        <v>626</v>
      </c>
      <c r="E25" s="38">
        <v>303</v>
      </c>
      <c r="F25" s="38">
        <v>59</v>
      </c>
      <c r="G25" s="38">
        <v>24</v>
      </c>
      <c r="H25" s="38">
        <v>170</v>
      </c>
      <c r="I25" s="38">
        <v>130</v>
      </c>
      <c r="J25" s="38">
        <v>96</v>
      </c>
      <c r="K25" s="38">
        <v>51</v>
      </c>
      <c r="L25" s="38">
        <v>616</v>
      </c>
      <c r="M25" s="38">
        <v>839</v>
      </c>
      <c r="N25" s="38">
        <v>24</v>
      </c>
      <c r="O25" s="38">
        <v>8</v>
      </c>
      <c r="P25" s="38">
        <v>42</v>
      </c>
      <c r="Q25" s="38">
        <v>22</v>
      </c>
      <c r="R25" s="38">
        <v>7</v>
      </c>
      <c r="S25" s="38">
        <v>6</v>
      </c>
      <c r="T25" s="38">
        <v>8</v>
      </c>
      <c r="U25" s="38">
        <v>4</v>
      </c>
      <c r="V25" s="38">
        <v>4</v>
      </c>
      <c r="W25" s="38">
        <v>5</v>
      </c>
      <c r="X25" s="38">
        <v>28</v>
      </c>
      <c r="Y25" s="38">
        <v>9</v>
      </c>
      <c r="Z25" s="38">
        <v>410</v>
      </c>
      <c r="AA25" s="38">
        <v>547</v>
      </c>
      <c r="AB25" s="38">
        <v>7168</v>
      </c>
      <c r="AC25" s="38">
        <v>6604</v>
      </c>
      <c r="AD25" s="38">
        <v>1594</v>
      </c>
      <c r="AE25" s="38">
        <v>1815</v>
      </c>
      <c r="AF25" s="38">
        <v>105</v>
      </c>
      <c r="AG25" s="38">
        <v>98</v>
      </c>
      <c r="AH25" s="38">
        <v>199</v>
      </c>
      <c r="AI25" s="38">
        <v>409</v>
      </c>
      <c r="AJ25" s="38">
        <v>66</v>
      </c>
      <c r="AK25" s="38">
        <v>93</v>
      </c>
      <c r="AL25" s="38">
        <v>714</v>
      </c>
      <c r="AM25" s="38">
        <v>159</v>
      </c>
      <c r="AN25" s="38">
        <v>80</v>
      </c>
      <c r="AO25" s="38">
        <v>36</v>
      </c>
      <c r="AP25" s="38">
        <v>14</v>
      </c>
      <c r="AQ25" s="38">
        <v>5</v>
      </c>
      <c r="AR25" s="38">
        <v>38</v>
      </c>
      <c r="AS25" s="38">
        <v>18</v>
      </c>
      <c r="AT25" s="38">
        <v>6</v>
      </c>
      <c r="AU25" s="38">
        <v>7</v>
      </c>
      <c r="AV25" s="38">
        <v>24</v>
      </c>
      <c r="AW25" s="38">
        <v>23</v>
      </c>
      <c r="AX25" s="38">
        <v>1696</v>
      </c>
      <c r="AY25" s="38">
        <v>2429</v>
      </c>
      <c r="AZ25" s="38">
        <v>1</v>
      </c>
      <c r="BA25" s="38">
        <v>2</v>
      </c>
      <c r="BB25" s="38">
        <v>13</v>
      </c>
      <c r="BC25" s="38">
        <v>3</v>
      </c>
      <c r="BD25" s="38">
        <v>6</v>
      </c>
      <c r="BE25" s="38">
        <v>0</v>
      </c>
      <c r="BF25" s="38">
        <v>2134</v>
      </c>
      <c r="BG25" s="38">
        <v>1852</v>
      </c>
      <c r="BI25" s="81"/>
      <c r="BJ25" s="81"/>
    </row>
    <row r="26" spans="1:62" ht="12.6" x14ac:dyDescent="0.25">
      <c r="A26" s="36" t="s">
        <v>325</v>
      </c>
      <c r="B26" s="38">
        <v>234</v>
      </c>
      <c r="C26" s="38">
        <v>36</v>
      </c>
      <c r="D26" s="38">
        <v>47</v>
      </c>
      <c r="E26" s="38">
        <v>2</v>
      </c>
      <c r="F26" s="38">
        <v>8</v>
      </c>
      <c r="G26" s="38">
        <v>0</v>
      </c>
      <c r="H26" s="38">
        <v>3</v>
      </c>
      <c r="I26" s="38">
        <v>0</v>
      </c>
      <c r="J26" s="38">
        <v>1</v>
      </c>
      <c r="K26" s="38">
        <v>0</v>
      </c>
      <c r="L26" s="38">
        <v>143</v>
      </c>
      <c r="M26" s="38">
        <v>8</v>
      </c>
      <c r="N26" s="38">
        <v>3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2</v>
      </c>
      <c r="W26" s="38">
        <v>0</v>
      </c>
      <c r="X26" s="38">
        <v>0</v>
      </c>
      <c r="Y26" s="38">
        <v>0</v>
      </c>
      <c r="Z26" s="38">
        <v>4</v>
      </c>
      <c r="AA26" s="38">
        <v>3</v>
      </c>
      <c r="AB26" s="38">
        <v>4</v>
      </c>
      <c r="AC26" s="38">
        <v>4</v>
      </c>
      <c r="AD26" s="38">
        <v>1</v>
      </c>
      <c r="AE26" s="38">
        <v>6</v>
      </c>
      <c r="AF26" s="38">
        <v>1</v>
      </c>
      <c r="AG26" s="38">
        <v>1</v>
      </c>
      <c r="AH26" s="38">
        <v>1</v>
      </c>
      <c r="AI26" s="38">
        <v>0</v>
      </c>
      <c r="AJ26" s="38">
        <v>3</v>
      </c>
      <c r="AK26" s="38">
        <v>1</v>
      </c>
      <c r="AL26" s="38">
        <v>1</v>
      </c>
      <c r="AM26" s="38">
        <v>0</v>
      </c>
      <c r="AN26" s="38">
        <v>2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2</v>
      </c>
      <c r="AU26" s="38">
        <v>0</v>
      </c>
      <c r="AV26" s="38">
        <v>1</v>
      </c>
      <c r="AW26" s="38">
        <v>1</v>
      </c>
      <c r="AX26" s="38">
        <v>1</v>
      </c>
      <c r="AY26" s="38">
        <v>8</v>
      </c>
      <c r="AZ26" s="38">
        <v>0</v>
      </c>
      <c r="BA26" s="38">
        <v>0</v>
      </c>
      <c r="BB26" s="38">
        <v>0</v>
      </c>
      <c r="BC26" s="38">
        <v>0</v>
      </c>
      <c r="BD26" s="38">
        <v>1</v>
      </c>
      <c r="BE26" s="38">
        <v>1</v>
      </c>
      <c r="BF26" s="38">
        <v>2</v>
      </c>
      <c r="BG26" s="38">
        <v>1</v>
      </c>
      <c r="BI26" s="81"/>
      <c r="BJ26" s="81"/>
    </row>
    <row r="27" spans="1:62" s="12" customFormat="1" ht="12.6" x14ac:dyDescent="0.25">
      <c r="A27" s="66" t="s">
        <v>385</v>
      </c>
      <c r="B27" s="67">
        <v>2989</v>
      </c>
      <c r="C27" s="67">
        <v>2705</v>
      </c>
      <c r="D27" s="67">
        <v>765</v>
      </c>
      <c r="E27" s="67">
        <v>470</v>
      </c>
      <c r="F27" s="67">
        <v>42</v>
      </c>
      <c r="G27" s="67">
        <v>31</v>
      </c>
      <c r="H27" s="67">
        <v>44</v>
      </c>
      <c r="I27" s="67">
        <v>27</v>
      </c>
      <c r="J27" s="67">
        <v>24</v>
      </c>
      <c r="K27" s="67">
        <v>24</v>
      </c>
      <c r="L27" s="67">
        <v>669</v>
      </c>
      <c r="M27" s="67">
        <v>687</v>
      </c>
      <c r="N27" s="67">
        <v>6</v>
      </c>
      <c r="O27" s="67">
        <v>6</v>
      </c>
      <c r="P27" s="67">
        <v>8</v>
      </c>
      <c r="Q27" s="67">
        <v>10</v>
      </c>
      <c r="R27" s="67">
        <v>0</v>
      </c>
      <c r="S27" s="67">
        <v>0</v>
      </c>
      <c r="T27" s="67">
        <v>3</v>
      </c>
      <c r="U27" s="67">
        <v>3</v>
      </c>
      <c r="V27" s="67">
        <v>7</v>
      </c>
      <c r="W27" s="67">
        <v>1</v>
      </c>
      <c r="X27" s="67">
        <v>12</v>
      </c>
      <c r="Y27" s="67">
        <v>2</v>
      </c>
      <c r="Z27" s="67">
        <v>250</v>
      </c>
      <c r="AA27" s="67">
        <v>288</v>
      </c>
      <c r="AB27" s="67">
        <v>233</v>
      </c>
      <c r="AC27" s="67">
        <v>216</v>
      </c>
      <c r="AD27" s="67">
        <v>164</v>
      </c>
      <c r="AE27" s="67">
        <v>162</v>
      </c>
      <c r="AF27" s="67">
        <v>65</v>
      </c>
      <c r="AG27" s="67">
        <v>87</v>
      </c>
      <c r="AH27" s="67">
        <v>25</v>
      </c>
      <c r="AI27" s="67">
        <v>24</v>
      </c>
      <c r="AJ27" s="67">
        <v>76</v>
      </c>
      <c r="AK27" s="67">
        <v>81</v>
      </c>
      <c r="AL27" s="67">
        <v>167</v>
      </c>
      <c r="AM27" s="67">
        <v>128</v>
      </c>
      <c r="AN27" s="67">
        <v>71</v>
      </c>
      <c r="AO27" s="67">
        <v>70</v>
      </c>
      <c r="AP27" s="67">
        <v>2</v>
      </c>
      <c r="AQ27" s="67">
        <v>2</v>
      </c>
      <c r="AR27" s="67">
        <v>21</v>
      </c>
      <c r="AS27" s="67">
        <v>25</v>
      </c>
      <c r="AT27" s="67">
        <v>2</v>
      </c>
      <c r="AU27" s="67">
        <v>3</v>
      </c>
      <c r="AV27" s="67">
        <v>30</v>
      </c>
      <c r="AW27" s="67">
        <v>36</v>
      </c>
      <c r="AX27" s="67">
        <v>90</v>
      </c>
      <c r="AY27" s="67">
        <v>91</v>
      </c>
      <c r="AZ27" s="67">
        <v>1</v>
      </c>
      <c r="BA27" s="67">
        <v>1</v>
      </c>
      <c r="BB27" s="67">
        <v>4</v>
      </c>
      <c r="BC27" s="67">
        <v>5</v>
      </c>
      <c r="BD27" s="67">
        <v>5</v>
      </c>
      <c r="BE27" s="67">
        <v>10</v>
      </c>
      <c r="BF27" s="67">
        <v>203</v>
      </c>
      <c r="BG27" s="67">
        <v>215</v>
      </c>
      <c r="BI27" s="81"/>
      <c r="BJ27" s="81"/>
    </row>
    <row r="29" spans="1:62" x14ac:dyDescent="0.25">
      <c r="B29" s="81"/>
      <c r="D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</row>
  </sheetData>
  <mergeCells count="30"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workbookViewId="0">
      <pane xSplit="2" ySplit="6" topLeftCell="C7" activePane="bottomRight" state="frozen"/>
      <selection activeCell="C6" sqref="C6"/>
      <selection pane="topRight" activeCell="C6" sqref="C6"/>
      <selection pane="bottomLeft" activeCell="C6" sqref="C6"/>
      <selection pane="bottomRight" activeCell="A42" sqref="A42"/>
    </sheetView>
  </sheetViews>
  <sheetFormatPr defaultRowHeight="12" x14ac:dyDescent="0.25"/>
  <cols>
    <col min="1" max="1" width="9.85546875" customWidth="1"/>
    <col min="2" max="2" width="15.85546875" customWidth="1"/>
    <col min="3" max="3" width="10.140625" customWidth="1"/>
    <col min="4" max="4" width="9.28515625" customWidth="1"/>
    <col min="5" max="5" width="9.140625" customWidth="1"/>
    <col min="6" max="6" width="9.7109375" customWidth="1"/>
    <col min="7" max="7" width="10.140625" customWidth="1"/>
    <col min="8" max="8" width="9.140625" customWidth="1"/>
    <col min="9" max="9" width="9.85546875" customWidth="1"/>
    <col min="10" max="10" width="10" customWidth="1"/>
    <col min="11" max="11" width="9.85546875" customWidth="1"/>
    <col min="12" max="12" width="8.85546875" customWidth="1"/>
    <col min="13" max="13" width="11.42578125" customWidth="1"/>
    <col min="14" max="14" width="8.42578125" customWidth="1"/>
    <col min="15" max="15" width="7.85546875" customWidth="1"/>
    <col min="16" max="16" width="9.7109375" customWidth="1"/>
    <col min="17" max="17" width="10" customWidth="1"/>
    <col min="18" max="18" width="9.85546875" customWidth="1"/>
    <col min="19" max="19" width="8.85546875" customWidth="1"/>
    <col min="20" max="20" width="9.7109375" customWidth="1"/>
    <col min="21" max="21" width="10.140625" customWidth="1"/>
    <col min="22" max="22" width="9.7109375" customWidth="1"/>
    <col min="23" max="23" width="10.140625" customWidth="1"/>
    <col min="24" max="24" width="10.28515625" customWidth="1"/>
    <col min="25" max="25" width="10.7109375" customWidth="1"/>
    <col min="26" max="27" width="10.28515625" customWidth="1"/>
    <col min="28" max="28" width="10.42578125" customWidth="1"/>
    <col min="29" max="29" width="10.7109375" customWidth="1"/>
    <col min="30" max="30" width="10.28515625" customWidth="1"/>
    <col min="31" max="31" width="7.85546875" customWidth="1"/>
  </cols>
  <sheetData>
    <row r="1" spans="1:32" ht="16.5" customHeight="1" x14ac:dyDescent="0.3">
      <c r="A1" s="5" t="s">
        <v>809</v>
      </c>
      <c r="B1" s="6"/>
      <c r="C1" s="5"/>
      <c r="D1" s="6"/>
      <c r="E1" s="6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</row>
    <row r="2" spans="1:32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32" ht="12.6" x14ac:dyDescent="0.25">
      <c r="A3" s="7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AD3" s="113" t="s">
        <v>47</v>
      </c>
      <c r="AE3" s="113"/>
    </row>
    <row r="4" spans="1:32" s="9" customFormat="1" ht="15.75" customHeight="1" x14ac:dyDescent="0.25">
      <c r="A4" s="118" t="s">
        <v>50</v>
      </c>
      <c r="B4" s="119"/>
      <c r="C4" s="2" t="s">
        <v>8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  <c r="J4" s="2" t="s">
        <v>9</v>
      </c>
      <c r="K4" s="2" t="s">
        <v>10</v>
      </c>
      <c r="L4" s="14" t="s">
        <v>57</v>
      </c>
      <c r="M4" s="14" t="s">
        <v>58</v>
      </c>
      <c r="N4" s="14" t="s">
        <v>59</v>
      </c>
      <c r="O4" s="14" t="s">
        <v>60</v>
      </c>
      <c r="P4" s="2" t="s">
        <v>11</v>
      </c>
      <c r="Q4" s="2" t="s">
        <v>12</v>
      </c>
      <c r="R4" s="2" t="s">
        <v>13</v>
      </c>
      <c r="S4" s="2" t="s">
        <v>14</v>
      </c>
      <c r="T4" s="15" t="s">
        <v>61</v>
      </c>
      <c r="U4" s="8" t="s">
        <v>15</v>
      </c>
      <c r="V4" s="8" t="s">
        <v>16</v>
      </c>
      <c r="W4" s="8" t="s">
        <v>17</v>
      </c>
      <c r="X4" s="8" t="s">
        <v>7</v>
      </c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6</v>
      </c>
      <c r="AE4" s="8" t="s">
        <v>0</v>
      </c>
    </row>
    <row r="5" spans="1:32" s="9" customFormat="1" ht="21.15" customHeight="1" x14ac:dyDescent="0.25">
      <c r="A5" s="120"/>
      <c r="B5" s="121"/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341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1" t="s">
        <v>35</v>
      </c>
      <c r="U5" s="11" t="s">
        <v>36</v>
      </c>
      <c r="V5" s="11" t="s">
        <v>37</v>
      </c>
      <c r="W5" s="11" t="s">
        <v>38</v>
      </c>
      <c r="X5" s="11" t="s">
        <v>39</v>
      </c>
      <c r="Y5" s="11" t="s">
        <v>40</v>
      </c>
      <c r="Z5" s="11" t="s">
        <v>41</v>
      </c>
      <c r="AA5" s="11" t="s">
        <v>42</v>
      </c>
      <c r="AB5" s="11" t="s">
        <v>43</v>
      </c>
      <c r="AC5" s="11" t="s">
        <v>44</v>
      </c>
      <c r="AD5" s="11" t="s">
        <v>45</v>
      </c>
      <c r="AE5" s="11" t="s">
        <v>46</v>
      </c>
    </row>
    <row r="6" spans="1:32" s="12" customFormat="1" ht="12.6" x14ac:dyDescent="0.25">
      <c r="A6" s="122" t="s">
        <v>845</v>
      </c>
      <c r="B6" s="123"/>
      <c r="C6" s="105">
        <v>637843</v>
      </c>
      <c r="D6" s="105">
        <v>9203</v>
      </c>
      <c r="E6" s="105">
        <v>1602</v>
      </c>
      <c r="F6" s="105">
        <v>1202</v>
      </c>
      <c r="G6" s="104">
        <v>782</v>
      </c>
      <c r="H6" s="105">
        <v>12728</v>
      </c>
      <c r="I6" s="104">
        <v>216</v>
      </c>
      <c r="J6" s="104">
        <v>312</v>
      </c>
      <c r="K6" s="104">
        <v>59</v>
      </c>
      <c r="L6" s="104">
        <v>50</v>
      </c>
      <c r="M6" s="104">
        <v>158</v>
      </c>
      <c r="N6" s="104">
        <v>124</v>
      </c>
      <c r="O6" s="105">
        <v>3840</v>
      </c>
      <c r="P6" s="105">
        <v>17626</v>
      </c>
      <c r="Q6" s="105">
        <v>220688</v>
      </c>
      <c r="R6" s="105">
        <v>122063</v>
      </c>
      <c r="S6" s="105">
        <v>65194</v>
      </c>
      <c r="T6" s="106">
        <v>1354</v>
      </c>
      <c r="U6" s="106">
        <v>2569</v>
      </c>
      <c r="V6" s="106">
        <v>2068</v>
      </c>
      <c r="W6" s="91">
        <v>100</v>
      </c>
      <c r="X6" s="91">
        <v>358</v>
      </c>
      <c r="Y6" s="91">
        <v>99</v>
      </c>
      <c r="Z6" s="91">
        <v>776</v>
      </c>
      <c r="AA6" s="106">
        <v>165849</v>
      </c>
      <c r="AB6" s="91">
        <v>23</v>
      </c>
      <c r="AC6" s="91">
        <v>40</v>
      </c>
      <c r="AD6" s="91">
        <v>108</v>
      </c>
      <c r="AE6" s="106">
        <v>8652</v>
      </c>
      <c r="AF6" s="52"/>
    </row>
    <row r="7" spans="1:32" ht="12.6" x14ac:dyDescent="0.25">
      <c r="A7" s="23" t="s">
        <v>513</v>
      </c>
      <c r="B7" s="24" t="s">
        <v>514</v>
      </c>
      <c r="C7" s="101">
        <v>90337</v>
      </c>
      <c r="D7" s="101">
        <v>1206</v>
      </c>
      <c r="E7" s="101">
        <v>240</v>
      </c>
      <c r="F7" s="101">
        <v>214</v>
      </c>
      <c r="G7" s="101">
        <v>125</v>
      </c>
      <c r="H7" s="101">
        <v>1283</v>
      </c>
      <c r="I7" s="101">
        <v>42</v>
      </c>
      <c r="J7" s="101">
        <v>43</v>
      </c>
      <c r="K7" s="101">
        <v>12</v>
      </c>
      <c r="L7" s="101">
        <v>8</v>
      </c>
      <c r="M7" s="101">
        <v>22</v>
      </c>
      <c r="N7" s="101">
        <v>15</v>
      </c>
      <c r="O7" s="101">
        <v>589</v>
      </c>
      <c r="P7" s="101">
        <v>2603</v>
      </c>
      <c r="Q7" s="101">
        <v>34423</v>
      </c>
      <c r="R7" s="101">
        <v>11135</v>
      </c>
      <c r="S7" s="101">
        <v>9611</v>
      </c>
      <c r="T7" s="28">
        <v>176</v>
      </c>
      <c r="U7" s="28">
        <v>302</v>
      </c>
      <c r="V7" s="28">
        <v>297</v>
      </c>
      <c r="W7" s="28">
        <v>23</v>
      </c>
      <c r="X7" s="28">
        <v>46</v>
      </c>
      <c r="Y7" s="28">
        <v>20</v>
      </c>
      <c r="Z7" s="28">
        <v>116</v>
      </c>
      <c r="AA7" s="28">
        <v>25978</v>
      </c>
      <c r="AB7" s="28">
        <v>4</v>
      </c>
      <c r="AC7" s="28">
        <v>7</v>
      </c>
      <c r="AD7" s="28">
        <v>24</v>
      </c>
      <c r="AE7" s="28">
        <v>1773</v>
      </c>
    </row>
    <row r="8" spans="1:32" ht="12.6" x14ac:dyDescent="0.25">
      <c r="A8" s="23" t="s">
        <v>108</v>
      </c>
      <c r="B8" s="24" t="s">
        <v>109</v>
      </c>
      <c r="C8" s="101">
        <v>62132</v>
      </c>
      <c r="D8" s="101">
        <v>3802</v>
      </c>
      <c r="E8" s="101">
        <v>627</v>
      </c>
      <c r="F8" s="101">
        <v>585</v>
      </c>
      <c r="G8" s="101">
        <v>349</v>
      </c>
      <c r="H8" s="101">
        <v>6414</v>
      </c>
      <c r="I8" s="101">
        <v>78</v>
      </c>
      <c r="J8" s="101">
        <v>125</v>
      </c>
      <c r="K8" s="101">
        <v>19</v>
      </c>
      <c r="L8" s="101">
        <v>22</v>
      </c>
      <c r="M8" s="101">
        <v>74</v>
      </c>
      <c r="N8" s="101">
        <v>61</v>
      </c>
      <c r="O8" s="101">
        <v>1593</v>
      </c>
      <c r="P8" s="101">
        <v>3784</v>
      </c>
      <c r="Q8" s="101">
        <v>28892</v>
      </c>
      <c r="R8" s="101">
        <v>6090</v>
      </c>
      <c r="S8" s="101">
        <v>776</v>
      </c>
      <c r="T8" s="28">
        <v>518</v>
      </c>
      <c r="U8" s="28">
        <v>997</v>
      </c>
      <c r="V8" s="28">
        <v>684</v>
      </c>
      <c r="W8" s="28">
        <v>41</v>
      </c>
      <c r="X8" s="28">
        <v>131</v>
      </c>
      <c r="Y8" s="28">
        <v>33</v>
      </c>
      <c r="Z8" s="28">
        <v>317</v>
      </c>
      <c r="AA8" s="28">
        <v>3745</v>
      </c>
      <c r="AB8" s="28">
        <v>13</v>
      </c>
      <c r="AC8" s="28">
        <v>16</v>
      </c>
      <c r="AD8" s="28">
        <v>20</v>
      </c>
      <c r="AE8" s="28">
        <v>2326</v>
      </c>
    </row>
    <row r="9" spans="1:32" ht="12.6" x14ac:dyDescent="0.25">
      <c r="A9" s="23" t="s">
        <v>846</v>
      </c>
      <c r="B9" s="24" t="s">
        <v>847</v>
      </c>
      <c r="C9" s="101">
        <v>102504</v>
      </c>
      <c r="D9" s="101">
        <v>454</v>
      </c>
      <c r="E9" s="101">
        <v>81</v>
      </c>
      <c r="F9" s="101">
        <v>62</v>
      </c>
      <c r="G9" s="101">
        <v>30</v>
      </c>
      <c r="H9" s="101">
        <v>715</v>
      </c>
      <c r="I9" s="101">
        <v>13</v>
      </c>
      <c r="J9" s="101">
        <v>10</v>
      </c>
      <c r="K9" s="101">
        <v>5</v>
      </c>
      <c r="L9" s="101">
        <v>3</v>
      </c>
      <c r="M9" s="101">
        <v>7</v>
      </c>
      <c r="N9" s="101">
        <v>10</v>
      </c>
      <c r="O9" s="101">
        <v>191</v>
      </c>
      <c r="P9" s="101">
        <v>1455</v>
      </c>
      <c r="Q9" s="101">
        <v>24657</v>
      </c>
      <c r="R9" s="101">
        <v>25698</v>
      </c>
      <c r="S9" s="101">
        <v>18776</v>
      </c>
      <c r="T9" s="28">
        <v>87</v>
      </c>
      <c r="U9" s="28">
        <v>177</v>
      </c>
      <c r="V9" s="28">
        <v>138</v>
      </c>
      <c r="W9" s="28">
        <v>7</v>
      </c>
      <c r="X9" s="28">
        <v>23</v>
      </c>
      <c r="Y9" s="28">
        <v>4</v>
      </c>
      <c r="Z9" s="28">
        <v>46</v>
      </c>
      <c r="AA9" s="28">
        <v>29068</v>
      </c>
      <c r="AB9" s="71">
        <v>0</v>
      </c>
      <c r="AC9" s="28">
        <v>3</v>
      </c>
      <c r="AD9" s="28">
        <v>12</v>
      </c>
      <c r="AE9" s="28">
        <v>772</v>
      </c>
    </row>
    <row r="10" spans="1:32" ht="12.6" x14ac:dyDescent="0.25">
      <c r="A10" s="23" t="s">
        <v>515</v>
      </c>
      <c r="B10" s="24" t="s">
        <v>103</v>
      </c>
      <c r="C10" s="101">
        <v>86793</v>
      </c>
      <c r="D10" s="101">
        <v>1187</v>
      </c>
      <c r="E10" s="101">
        <v>190</v>
      </c>
      <c r="F10" s="101">
        <v>90</v>
      </c>
      <c r="G10" s="101">
        <v>66</v>
      </c>
      <c r="H10" s="101">
        <v>1124</v>
      </c>
      <c r="I10" s="101">
        <v>24</v>
      </c>
      <c r="J10" s="101">
        <v>28</v>
      </c>
      <c r="K10" s="101">
        <v>7</v>
      </c>
      <c r="L10" s="101">
        <v>8</v>
      </c>
      <c r="M10" s="101">
        <v>11</v>
      </c>
      <c r="N10" s="101">
        <v>3</v>
      </c>
      <c r="O10" s="101">
        <v>413</v>
      </c>
      <c r="P10" s="101">
        <v>2760</v>
      </c>
      <c r="Q10" s="101">
        <v>26051</v>
      </c>
      <c r="R10" s="101">
        <v>13273</v>
      </c>
      <c r="S10" s="101">
        <v>10368</v>
      </c>
      <c r="T10" s="28">
        <v>99</v>
      </c>
      <c r="U10" s="28">
        <v>158</v>
      </c>
      <c r="V10" s="28">
        <v>266</v>
      </c>
      <c r="W10" s="28">
        <v>6</v>
      </c>
      <c r="X10" s="28">
        <v>32</v>
      </c>
      <c r="Y10" s="28">
        <v>14</v>
      </c>
      <c r="Z10" s="28">
        <v>66</v>
      </c>
      <c r="AA10" s="28">
        <v>29800</v>
      </c>
      <c r="AB10" s="28">
        <v>2</v>
      </c>
      <c r="AC10" s="28">
        <v>1</v>
      </c>
      <c r="AD10" s="28">
        <v>7</v>
      </c>
      <c r="AE10" s="28">
        <v>739</v>
      </c>
    </row>
    <row r="11" spans="1:32" ht="12.6" x14ac:dyDescent="0.25">
      <c r="A11" s="23" t="s">
        <v>516</v>
      </c>
      <c r="B11" s="24" t="s">
        <v>107</v>
      </c>
      <c r="C11" s="101">
        <v>54104</v>
      </c>
      <c r="D11" s="101">
        <v>364</v>
      </c>
      <c r="E11" s="101">
        <v>80</v>
      </c>
      <c r="F11" s="101">
        <v>50</v>
      </c>
      <c r="G11" s="101">
        <v>41</v>
      </c>
      <c r="H11" s="101">
        <v>540</v>
      </c>
      <c r="I11" s="101">
        <v>11</v>
      </c>
      <c r="J11" s="101">
        <v>11</v>
      </c>
      <c r="K11" s="101">
        <v>2</v>
      </c>
      <c r="L11" s="101">
        <v>2</v>
      </c>
      <c r="M11" s="101">
        <v>3</v>
      </c>
      <c r="N11" s="103">
        <v>0</v>
      </c>
      <c r="O11" s="101">
        <v>117</v>
      </c>
      <c r="P11" s="101">
        <v>899</v>
      </c>
      <c r="Q11" s="101">
        <v>16109</v>
      </c>
      <c r="R11" s="101">
        <v>14250</v>
      </c>
      <c r="S11" s="101">
        <v>5332</v>
      </c>
      <c r="T11" s="28">
        <v>38</v>
      </c>
      <c r="U11" s="28">
        <v>94</v>
      </c>
      <c r="V11" s="28">
        <v>92</v>
      </c>
      <c r="W11" s="28">
        <v>4</v>
      </c>
      <c r="X11" s="28">
        <v>17</v>
      </c>
      <c r="Y11" s="28">
        <v>2</v>
      </c>
      <c r="Z11" s="28">
        <v>31</v>
      </c>
      <c r="AA11" s="28">
        <v>15474</v>
      </c>
      <c r="AB11" s="28">
        <v>1</v>
      </c>
      <c r="AC11" s="28">
        <v>4</v>
      </c>
      <c r="AD11" s="28">
        <v>10</v>
      </c>
      <c r="AE11" s="28">
        <v>526</v>
      </c>
    </row>
    <row r="12" spans="1:32" ht="12.6" x14ac:dyDescent="0.25">
      <c r="A12" s="23" t="s">
        <v>110</v>
      </c>
      <c r="B12" s="24" t="s">
        <v>111</v>
      </c>
      <c r="C12" s="101">
        <v>56258</v>
      </c>
      <c r="D12" s="101">
        <v>700</v>
      </c>
      <c r="E12" s="101">
        <v>158</v>
      </c>
      <c r="F12" s="101">
        <v>79</v>
      </c>
      <c r="G12" s="101">
        <v>62</v>
      </c>
      <c r="H12" s="101">
        <v>1097</v>
      </c>
      <c r="I12" s="101">
        <v>17</v>
      </c>
      <c r="J12" s="101">
        <v>55</v>
      </c>
      <c r="K12" s="101">
        <v>8</v>
      </c>
      <c r="L12" s="101">
        <v>3</v>
      </c>
      <c r="M12" s="101">
        <v>17</v>
      </c>
      <c r="N12" s="101">
        <v>10</v>
      </c>
      <c r="O12" s="101">
        <v>292</v>
      </c>
      <c r="P12" s="101">
        <v>1591</v>
      </c>
      <c r="Q12" s="101">
        <v>18996</v>
      </c>
      <c r="R12" s="101">
        <v>14127</v>
      </c>
      <c r="S12" s="101">
        <v>3359</v>
      </c>
      <c r="T12" s="28">
        <v>90</v>
      </c>
      <c r="U12" s="28">
        <v>91</v>
      </c>
      <c r="V12" s="28">
        <v>242</v>
      </c>
      <c r="W12" s="28">
        <v>8</v>
      </c>
      <c r="X12" s="28">
        <v>56</v>
      </c>
      <c r="Y12" s="28">
        <v>13</v>
      </c>
      <c r="Z12" s="28">
        <v>78</v>
      </c>
      <c r="AA12" s="28">
        <v>14309</v>
      </c>
      <c r="AB12" s="28">
        <v>2</v>
      </c>
      <c r="AC12" s="28">
        <v>1</v>
      </c>
      <c r="AD12" s="28">
        <v>8</v>
      </c>
      <c r="AE12" s="28">
        <v>789</v>
      </c>
    </row>
    <row r="13" spans="1:32" ht="12.6" x14ac:dyDescent="0.25">
      <c r="A13" s="23" t="s">
        <v>120</v>
      </c>
      <c r="B13" s="24" t="s">
        <v>64</v>
      </c>
      <c r="C13" s="101">
        <v>184375</v>
      </c>
      <c r="D13" s="101">
        <v>1452</v>
      </c>
      <c r="E13" s="101">
        <v>226</v>
      </c>
      <c r="F13" s="101">
        <v>121</v>
      </c>
      <c r="G13" s="101">
        <v>109</v>
      </c>
      <c r="H13" s="101">
        <v>1554</v>
      </c>
      <c r="I13" s="101">
        <v>31</v>
      </c>
      <c r="J13" s="101">
        <v>40</v>
      </c>
      <c r="K13" s="101">
        <v>6</v>
      </c>
      <c r="L13" s="101">
        <v>4</v>
      </c>
      <c r="M13" s="101">
        <v>24</v>
      </c>
      <c r="N13" s="101">
        <v>25</v>
      </c>
      <c r="O13" s="101">
        <v>644</v>
      </c>
      <c r="P13" s="101">
        <v>4398</v>
      </c>
      <c r="Q13" s="101">
        <v>70744</v>
      </c>
      <c r="R13" s="101">
        <v>37405</v>
      </c>
      <c r="S13" s="101">
        <v>16968</v>
      </c>
      <c r="T13" s="28">
        <v>345</v>
      </c>
      <c r="U13" s="28">
        <v>750</v>
      </c>
      <c r="V13" s="28">
        <v>348</v>
      </c>
      <c r="W13" s="28">
        <v>11</v>
      </c>
      <c r="X13" s="28">
        <v>53</v>
      </c>
      <c r="Y13" s="28">
        <v>13</v>
      </c>
      <c r="Z13" s="28">
        <v>121</v>
      </c>
      <c r="AA13" s="28">
        <v>47249</v>
      </c>
      <c r="AB13" s="28">
        <v>1</v>
      </c>
      <c r="AC13" s="28">
        <v>8</v>
      </c>
      <c r="AD13" s="28">
        <v>27</v>
      </c>
      <c r="AE13" s="28">
        <v>1698</v>
      </c>
    </row>
    <row r="14" spans="1:32" s="58" customFormat="1" ht="12.6" x14ac:dyDescent="0.25">
      <c r="A14" s="13" t="s">
        <v>67</v>
      </c>
      <c r="B14" s="57" t="s">
        <v>68</v>
      </c>
      <c r="C14" s="100">
        <v>11135</v>
      </c>
      <c r="D14" s="100">
        <v>91</v>
      </c>
      <c r="E14" s="100">
        <v>13</v>
      </c>
      <c r="F14" s="100">
        <v>6</v>
      </c>
      <c r="G14" s="100">
        <v>5</v>
      </c>
      <c r="H14" s="100">
        <v>54</v>
      </c>
      <c r="I14" s="100">
        <v>3</v>
      </c>
      <c r="J14" s="102">
        <v>0</v>
      </c>
      <c r="K14" s="100">
        <v>1</v>
      </c>
      <c r="L14" s="102">
        <v>0</v>
      </c>
      <c r="M14" s="100">
        <v>4</v>
      </c>
      <c r="N14" s="100">
        <v>1</v>
      </c>
      <c r="O14" s="100">
        <v>20</v>
      </c>
      <c r="P14" s="100">
        <v>131</v>
      </c>
      <c r="Q14" s="100">
        <v>5494</v>
      </c>
      <c r="R14" s="100">
        <v>1954</v>
      </c>
      <c r="S14" s="100">
        <v>872</v>
      </c>
      <c r="T14" s="45">
        <v>7</v>
      </c>
      <c r="U14" s="45">
        <v>8</v>
      </c>
      <c r="V14" s="45">
        <v>19</v>
      </c>
      <c r="W14" s="99">
        <v>0</v>
      </c>
      <c r="X14" s="45">
        <v>10</v>
      </c>
      <c r="Y14" s="45">
        <v>1</v>
      </c>
      <c r="Z14" s="45">
        <v>10</v>
      </c>
      <c r="AA14" s="45">
        <v>2340</v>
      </c>
      <c r="AB14" s="99">
        <v>0</v>
      </c>
      <c r="AC14" s="99">
        <v>0</v>
      </c>
      <c r="AD14" s="45">
        <v>2</v>
      </c>
      <c r="AE14" s="45">
        <v>89</v>
      </c>
    </row>
    <row r="15" spans="1:32" ht="12.6" x14ac:dyDescent="0.25">
      <c r="A15" s="13" t="s">
        <v>72</v>
      </c>
      <c r="B15" s="57" t="s">
        <v>73</v>
      </c>
      <c r="C15" s="100">
        <v>25864</v>
      </c>
      <c r="D15" s="100">
        <v>276</v>
      </c>
      <c r="E15" s="100">
        <v>43</v>
      </c>
      <c r="F15" s="100">
        <v>18</v>
      </c>
      <c r="G15" s="100">
        <v>17</v>
      </c>
      <c r="H15" s="100">
        <v>192</v>
      </c>
      <c r="I15" s="100">
        <v>3</v>
      </c>
      <c r="J15" s="100">
        <v>5</v>
      </c>
      <c r="K15" s="100">
        <v>1</v>
      </c>
      <c r="L15" s="102">
        <v>0</v>
      </c>
      <c r="M15" s="100">
        <v>1</v>
      </c>
      <c r="N15" s="100">
        <v>2</v>
      </c>
      <c r="O15" s="100">
        <v>157</v>
      </c>
      <c r="P15" s="100">
        <v>323</v>
      </c>
      <c r="Q15" s="100">
        <v>5515</v>
      </c>
      <c r="R15" s="100">
        <v>11740</v>
      </c>
      <c r="S15" s="100">
        <v>2054</v>
      </c>
      <c r="T15" s="45">
        <v>73</v>
      </c>
      <c r="U15" s="45">
        <v>36</v>
      </c>
      <c r="V15" s="45">
        <v>55</v>
      </c>
      <c r="W15" s="45">
        <v>2</v>
      </c>
      <c r="X15" s="45">
        <v>5</v>
      </c>
      <c r="Y15" s="45">
        <v>1</v>
      </c>
      <c r="Z15" s="45">
        <v>14</v>
      </c>
      <c r="AA15" s="45">
        <v>5180</v>
      </c>
      <c r="AB15" s="99">
        <v>0</v>
      </c>
      <c r="AC15" s="99">
        <v>0</v>
      </c>
      <c r="AD15" s="45">
        <v>1</v>
      </c>
      <c r="AE15" s="45">
        <v>150</v>
      </c>
    </row>
    <row r="16" spans="1:32" ht="12.6" x14ac:dyDescent="0.25">
      <c r="A16" s="13" t="s">
        <v>74</v>
      </c>
      <c r="B16" s="57" t="s">
        <v>75</v>
      </c>
      <c r="C16" s="100">
        <v>18709</v>
      </c>
      <c r="D16" s="100">
        <v>57</v>
      </c>
      <c r="E16" s="100">
        <v>8</v>
      </c>
      <c r="F16" s="100">
        <v>2</v>
      </c>
      <c r="G16" s="100">
        <v>7</v>
      </c>
      <c r="H16" s="100">
        <v>39</v>
      </c>
      <c r="I16" s="102">
        <v>0</v>
      </c>
      <c r="J16" s="100">
        <v>1</v>
      </c>
      <c r="K16" s="102">
        <v>0</v>
      </c>
      <c r="L16" s="102">
        <v>0</v>
      </c>
      <c r="M16" s="102">
        <v>0</v>
      </c>
      <c r="N16" s="102">
        <v>0</v>
      </c>
      <c r="O16" s="100">
        <v>27</v>
      </c>
      <c r="P16" s="100">
        <v>123</v>
      </c>
      <c r="Q16" s="100">
        <v>6668</v>
      </c>
      <c r="R16" s="100">
        <v>6023</v>
      </c>
      <c r="S16" s="100">
        <v>1837</v>
      </c>
      <c r="T16" s="45">
        <v>6</v>
      </c>
      <c r="U16" s="45">
        <v>10</v>
      </c>
      <c r="V16" s="45">
        <v>14</v>
      </c>
      <c r="W16" s="99">
        <v>0</v>
      </c>
      <c r="X16" s="45">
        <v>2</v>
      </c>
      <c r="Y16" s="45">
        <v>2</v>
      </c>
      <c r="Z16" s="45">
        <v>7</v>
      </c>
      <c r="AA16" s="45">
        <v>3819</v>
      </c>
      <c r="AB16" s="99">
        <v>0</v>
      </c>
      <c r="AC16" s="99">
        <v>0</v>
      </c>
      <c r="AD16" s="99">
        <v>0</v>
      </c>
      <c r="AE16" s="45">
        <v>57</v>
      </c>
    </row>
    <row r="17" spans="1:31" ht="12.6" x14ac:dyDescent="0.25">
      <c r="A17" s="13" t="s">
        <v>78</v>
      </c>
      <c r="B17" s="57" t="s">
        <v>79</v>
      </c>
      <c r="C17" s="100">
        <v>43961</v>
      </c>
      <c r="D17" s="100">
        <v>112</v>
      </c>
      <c r="E17" s="100">
        <v>37</v>
      </c>
      <c r="F17" s="100">
        <v>14</v>
      </c>
      <c r="G17" s="100">
        <v>1</v>
      </c>
      <c r="H17" s="100">
        <v>118</v>
      </c>
      <c r="I17" s="100">
        <v>3</v>
      </c>
      <c r="J17" s="100">
        <v>1</v>
      </c>
      <c r="K17" s="102">
        <v>0</v>
      </c>
      <c r="L17" s="102">
        <v>0</v>
      </c>
      <c r="M17" s="100">
        <v>1</v>
      </c>
      <c r="N17" s="100">
        <v>2</v>
      </c>
      <c r="O17" s="100">
        <v>64</v>
      </c>
      <c r="P17" s="100">
        <v>665</v>
      </c>
      <c r="Q17" s="100">
        <v>14092</v>
      </c>
      <c r="R17" s="100">
        <v>4549</v>
      </c>
      <c r="S17" s="100">
        <v>6002</v>
      </c>
      <c r="T17" s="45">
        <v>9</v>
      </c>
      <c r="U17" s="45">
        <v>18</v>
      </c>
      <c r="V17" s="45">
        <v>33</v>
      </c>
      <c r="W17" s="99">
        <v>0</v>
      </c>
      <c r="X17" s="45">
        <v>2</v>
      </c>
      <c r="Y17" s="45">
        <v>2</v>
      </c>
      <c r="Z17" s="45">
        <v>10</v>
      </c>
      <c r="AA17" s="45">
        <v>18099</v>
      </c>
      <c r="AB17" s="99">
        <v>0</v>
      </c>
      <c r="AC17" s="99">
        <v>0</v>
      </c>
      <c r="AD17" s="45">
        <v>3</v>
      </c>
      <c r="AE17" s="45">
        <v>124</v>
      </c>
    </row>
    <row r="18" spans="1:31" ht="12.6" x14ac:dyDescent="0.25">
      <c r="A18" s="13" t="s">
        <v>80</v>
      </c>
      <c r="B18" s="57" t="s">
        <v>81</v>
      </c>
      <c r="C18" s="100">
        <v>10500</v>
      </c>
      <c r="D18" s="100">
        <v>54</v>
      </c>
      <c r="E18" s="100">
        <v>13</v>
      </c>
      <c r="F18" s="100">
        <v>4</v>
      </c>
      <c r="G18" s="100">
        <v>5</v>
      </c>
      <c r="H18" s="100">
        <v>42</v>
      </c>
      <c r="I18" s="100">
        <v>1</v>
      </c>
      <c r="J18" s="100">
        <v>2</v>
      </c>
      <c r="K18" s="102">
        <v>0</v>
      </c>
      <c r="L18" s="102">
        <v>0</v>
      </c>
      <c r="M18" s="102">
        <v>0</v>
      </c>
      <c r="N18" s="102">
        <v>0</v>
      </c>
      <c r="O18" s="100">
        <v>12</v>
      </c>
      <c r="P18" s="100">
        <v>270</v>
      </c>
      <c r="Q18" s="100">
        <v>4721</v>
      </c>
      <c r="R18" s="100">
        <v>887</v>
      </c>
      <c r="S18" s="100">
        <v>1388</v>
      </c>
      <c r="T18" s="45">
        <v>9</v>
      </c>
      <c r="U18" s="45">
        <v>12</v>
      </c>
      <c r="V18" s="45">
        <v>18</v>
      </c>
      <c r="W18" s="99">
        <v>0</v>
      </c>
      <c r="X18" s="45">
        <v>1</v>
      </c>
      <c r="Y18" s="99">
        <v>0</v>
      </c>
      <c r="Z18" s="45">
        <v>6</v>
      </c>
      <c r="AA18" s="45">
        <v>3011</v>
      </c>
      <c r="AB18" s="99">
        <v>0</v>
      </c>
      <c r="AC18" s="99">
        <v>0</v>
      </c>
      <c r="AD18" s="45">
        <v>1</v>
      </c>
      <c r="AE18" s="45">
        <v>43</v>
      </c>
    </row>
    <row r="19" spans="1:31" ht="12.6" x14ac:dyDescent="0.25">
      <c r="A19" s="13" t="s">
        <v>82</v>
      </c>
      <c r="B19" s="57" t="s">
        <v>83</v>
      </c>
      <c r="C19" s="100">
        <v>15702</v>
      </c>
      <c r="D19" s="100">
        <v>58</v>
      </c>
      <c r="E19" s="100">
        <v>15</v>
      </c>
      <c r="F19" s="100">
        <v>2</v>
      </c>
      <c r="G19" s="100">
        <v>4</v>
      </c>
      <c r="H19" s="100">
        <v>163</v>
      </c>
      <c r="I19" s="100">
        <v>2</v>
      </c>
      <c r="J19" s="102">
        <v>0</v>
      </c>
      <c r="K19" s="102">
        <v>0</v>
      </c>
      <c r="L19" s="102">
        <v>0</v>
      </c>
      <c r="M19" s="102">
        <v>0</v>
      </c>
      <c r="N19" s="102">
        <v>0</v>
      </c>
      <c r="O19" s="100">
        <v>13</v>
      </c>
      <c r="P19" s="100">
        <v>616</v>
      </c>
      <c r="Q19" s="100">
        <v>6724</v>
      </c>
      <c r="R19" s="100">
        <v>1604</v>
      </c>
      <c r="S19" s="100">
        <v>1589</v>
      </c>
      <c r="T19" s="45">
        <v>69</v>
      </c>
      <c r="U19" s="45">
        <v>1</v>
      </c>
      <c r="V19" s="45">
        <v>14</v>
      </c>
      <c r="W19" s="45">
        <v>5</v>
      </c>
      <c r="X19" s="45">
        <v>2</v>
      </c>
      <c r="Y19" s="45">
        <v>1</v>
      </c>
      <c r="Z19" s="45">
        <v>10</v>
      </c>
      <c r="AA19" s="45">
        <v>4740</v>
      </c>
      <c r="AB19" s="99">
        <v>0</v>
      </c>
      <c r="AC19" s="99">
        <v>0</v>
      </c>
      <c r="AD19" s="45">
        <v>6</v>
      </c>
      <c r="AE19" s="45">
        <v>64</v>
      </c>
    </row>
    <row r="20" spans="1:31" ht="12.6" x14ac:dyDescent="0.25">
      <c r="A20" s="13" t="s">
        <v>84</v>
      </c>
      <c r="B20" s="57" t="s">
        <v>85</v>
      </c>
      <c r="C20" s="100">
        <v>10466</v>
      </c>
      <c r="D20" s="100">
        <v>48</v>
      </c>
      <c r="E20" s="100">
        <v>3</v>
      </c>
      <c r="F20" s="100">
        <v>3</v>
      </c>
      <c r="G20" s="100">
        <v>5</v>
      </c>
      <c r="H20" s="100">
        <v>29</v>
      </c>
      <c r="I20" s="100">
        <v>1</v>
      </c>
      <c r="J20" s="100">
        <v>3</v>
      </c>
      <c r="K20" s="102">
        <v>0</v>
      </c>
      <c r="L20" s="102">
        <v>0</v>
      </c>
      <c r="M20" s="100">
        <v>2</v>
      </c>
      <c r="N20" s="102">
        <v>0</v>
      </c>
      <c r="O20" s="100">
        <v>8</v>
      </c>
      <c r="P20" s="100">
        <v>246</v>
      </c>
      <c r="Q20" s="100">
        <v>4974</v>
      </c>
      <c r="R20" s="100">
        <v>1196</v>
      </c>
      <c r="S20" s="100">
        <v>1078</v>
      </c>
      <c r="T20" s="99">
        <v>0</v>
      </c>
      <c r="U20" s="45">
        <v>95</v>
      </c>
      <c r="V20" s="45">
        <v>6</v>
      </c>
      <c r="W20" s="99">
        <v>0</v>
      </c>
      <c r="X20" s="45">
        <v>1</v>
      </c>
      <c r="Y20" s="99">
        <v>0</v>
      </c>
      <c r="Z20" s="45">
        <v>2</v>
      </c>
      <c r="AA20" s="45">
        <v>2648</v>
      </c>
      <c r="AB20" s="99">
        <v>0</v>
      </c>
      <c r="AC20" s="45">
        <v>1</v>
      </c>
      <c r="AD20" s="45">
        <v>2</v>
      </c>
      <c r="AE20" s="45">
        <v>115</v>
      </c>
    </row>
    <row r="21" spans="1:31" ht="12.6" x14ac:dyDescent="0.25">
      <c r="A21" s="13" t="s">
        <v>90</v>
      </c>
      <c r="B21" s="57" t="s">
        <v>91</v>
      </c>
      <c r="C21" s="100">
        <v>13020</v>
      </c>
      <c r="D21" s="100">
        <v>58</v>
      </c>
      <c r="E21" s="100">
        <v>14</v>
      </c>
      <c r="F21" s="100">
        <v>4</v>
      </c>
      <c r="G21" s="100">
        <v>5</v>
      </c>
      <c r="H21" s="100">
        <v>67</v>
      </c>
      <c r="I21" s="102">
        <v>0</v>
      </c>
      <c r="J21" s="100">
        <v>17</v>
      </c>
      <c r="K21" s="102">
        <v>0</v>
      </c>
      <c r="L21" s="102">
        <v>0</v>
      </c>
      <c r="M21" s="100">
        <v>1</v>
      </c>
      <c r="N21" s="102">
        <v>0</v>
      </c>
      <c r="O21" s="100">
        <v>13</v>
      </c>
      <c r="P21" s="100">
        <v>381</v>
      </c>
      <c r="Q21" s="100">
        <v>6449</v>
      </c>
      <c r="R21" s="100">
        <v>2046</v>
      </c>
      <c r="S21" s="100">
        <v>577</v>
      </c>
      <c r="T21" s="45">
        <v>73</v>
      </c>
      <c r="U21" s="45">
        <v>7</v>
      </c>
      <c r="V21" s="45">
        <v>21</v>
      </c>
      <c r="W21" s="99">
        <v>0</v>
      </c>
      <c r="X21" s="45">
        <v>13</v>
      </c>
      <c r="Y21" s="99">
        <v>0</v>
      </c>
      <c r="Z21" s="45">
        <v>15</v>
      </c>
      <c r="AA21" s="45">
        <v>3114</v>
      </c>
      <c r="AB21" s="99">
        <v>0</v>
      </c>
      <c r="AC21" s="45">
        <v>2</v>
      </c>
      <c r="AD21" s="45">
        <v>2</v>
      </c>
      <c r="AE21" s="45">
        <v>141</v>
      </c>
    </row>
    <row r="22" spans="1:31" ht="12.6" x14ac:dyDescent="0.25">
      <c r="A22" s="13" t="s">
        <v>92</v>
      </c>
      <c r="B22" s="57" t="s">
        <v>93</v>
      </c>
      <c r="C22" s="100">
        <v>2548</v>
      </c>
      <c r="D22" s="100">
        <v>70</v>
      </c>
      <c r="E22" s="100">
        <v>11</v>
      </c>
      <c r="F22" s="100">
        <v>5</v>
      </c>
      <c r="G22" s="100">
        <v>2</v>
      </c>
      <c r="H22" s="100">
        <v>24</v>
      </c>
      <c r="I22" s="100">
        <v>1</v>
      </c>
      <c r="J22" s="102">
        <v>0</v>
      </c>
      <c r="K22" s="102">
        <v>0</v>
      </c>
      <c r="L22" s="102">
        <v>0</v>
      </c>
      <c r="M22" s="100">
        <v>7</v>
      </c>
      <c r="N22" s="102">
        <v>0</v>
      </c>
      <c r="O22" s="100">
        <v>16</v>
      </c>
      <c r="P22" s="100">
        <v>40</v>
      </c>
      <c r="Q22" s="100">
        <v>1495</v>
      </c>
      <c r="R22" s="100">
        <v>266</v>
      </c>
      <c r="S22" s="100">
        <v>49</v>
      </c>
      <c r="T22" s="45">
        <v>2</v>
      </c>
      <c r="U22" s="45">
        <v>3</v>
      </c>
      <c r="V22" s="45">
        <v>17</v>
      </c>
      <c r="W22" s="99">
        <v>0</v>
      </c>
      <c r="X22" s="45">
        <v>3</v>
      </c>
      <c r="Y22" s="45">
        <v>1</v>
      </c>
      <c r="Z22" s="45">
        <v>9</v>
      </c>
      <c r="AA22" s="45">
        <v>496</v>
      </c>
      <c r="AB22" s="99">
        <v>0</v>
      </c>
      <c r="AC22" s="99">
        <v>0</v>
      </c>
      <c r="AD22" s="45">
        <v>2</v>
      </c>
      <c r="AE22" s="45">
        <v>29</v>
      </c>
    </row>
    <row r="23" spans="1:31" ht="12.6" x14ac:dyDescent="0.25">
      <c r="A23" s="13" t="s">
        <v>94</v>
      </c>
      <c r="B23" s="57" t="s">
        <v>95</v>
      </c>
      <c r="C23" s="100">
        <v>6296</v>
      </c>
      <c r="D23" s="100">
        <v>82</v>
      </c>
      <c r="E23" s="100">
        <v>12</v>
      </c>
      <c r="F23" s="100">
        <v>14</v>
      </c>
      <c r="G23" s="100">
        <v>12</v>
      </c>
      <c r="H23" s="100">
        <v>59</v>
      </c>
      <c r="I23" s="100">
        <v>2</v>
      </c>
      <c r="J23" s="100">
        <v>4</v>
      </c>
      <c r="K23" s="102">
        <v>0</v>
      </c>
      <c r="L23" s="100">
        <v>1</v>
      </c>
      <c r="M23" s="100">
        <v>3</v>
      </c>
      <c r="N23" s="100">
        <v>1</v>
      </c>
      <c r="O23" s="100">
        <v>25</v>
      </c>
      <c r="P23" s="100">
        <v>308</v>
      </c>
      <c r="Q23" s="100">
        <v>2959</v>
      </c>
      <c r="R23" s="100">
        <v>1322</v>
      </c>
      <c r="S23" s="100">
        <v>592</v>
      </c>
      <c r="T23" s="45">
        <v>14</v>
      </c>
      <c r="U23" s="45">
        <v>44</v>
      </c>
      <c r="V23" s="45">
        <v>20</v>
      </c>
      <c r="W23" s="99">
        <v>0</v>
      </c>
      <c r="X23" s="45">
        <v>2</v>
      </c>
      <c r="Y23" s="45">
        <v>1</v>
      </c>
      <c r="Z23" s="45">
        <v>5</v>
      </c>
      <c r="AA23" s="45">
        <v>625</v>
      </c>
      <c r="AB23" s="99">
        <v>0</v>
      </c>
      <c r="AC23" s="99">
        <v>0</v>
      </c>
      <c r="AD23" s="45">
        <v>1</v>
      </c>
      <c r="AE23" s="45">
        <v>188</v>
      </c>
    </row>
    <row r="24" spans="1:31" ht="12.6" x14ac:dyDescent="0.25">
      <c r="A24" s="13" t="s">
        <v>96</v>
      </c>
      <c r="B24" s="57" t="s">
        <v>97</v>
      </c>
      <c r="C24" s="100">
        <v>2467</v>
      </c>
      <c r="D24" s="100">
        <v>12</v>
      </c>
      <c r="E24" s="102">
        <v>0</v>
      </c>
      <c r="F24" s="100">
        <v>2</v>
      </c>
      <c r="G24" s="102">
        <v>0</v>
      </c>
      <c r="H24" s="100">
        <v>2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0">
        <v>27</v>
      </c>
      <c r="Q24" s="100">
        <v>2015</v>
      </c>
      <c r="R24" s="100">
        <v>264</v>
      </c>
      <c r="S24" s="100">
        <v>1</v>
      </c>
      <c r="T24" s="99">
        <v>0</v>
      </c>
      <c r="U24" s="99">
        <v>0</v>
      </c>
      <c r="V24" s="45">
        <v>1</v>
      </c>
      <c r="W24" s="99">
        <v>0</v>
      </c>
      <c r="X24" s="99">
        <v>0</v>
      </c>
      <c r="Y24" s="99">
        <v>0</v>
      </c>
      <c r="Z24" s="45">
        <v>3</v>
      </c>
      <c r="AA24" s="45">
        <v>134</v>
      </c>
      <c r="AB24" s="99">
        <v>0</v>
      </c>
      <c r="AC24" s="99">
        <v>0</v>
      </c>
      <c r="AD24" s="99">
        <v>0</v>
      </c>
      <c r="AE24" s="45">
        <v>6</v>
      </c>
    </row>
    <row r="25" spans="1:31" ht="12.6" x14ac:dyDescent="0.25">
      <c r="A25" s="13" t="s">
        <v>98</v>
      </c>
      <c r="B25" s="57" t="s">
        <v>99</v>
      </c>
      <c r="C25" s="100">
        <v>5294</v>
      </c>
      <c r="D25" s="100">
        <v>55</v>
      </c>
      <c r="E25" s="100">
        <v>10</v>
      </c>
      <c r="F25" s="100">
        <v>3</v>
      </c>
      <c r="G25" s="100">
        <v>6</v>
      </c>
      <c r="H25" s="100">
        <v>58</v>
      </c>
      <c r="I25" s="100">
        <v>2</v>
      </c>
      <c r="J25" s="100">
        <v>1</v>
      </c>
      <c r="K25" s="102">
        <v>0</v>
      </c>
      <c r="L25" s="102">
        <v>0</v>
      </c>
      <c r="M25" s="100">
        <v>1</v>
      </c>
      <c r="N25" s="102">
        <v>0</v>
      </c>
      <c r="O25" s="100">
        <v>44</v>
      </c>
      <c r="P25" s="100">
        <v>187</v>
      </c>
      <c r="Q25" s="100">
        <v>3131</v>
      </c>
      <c r="R25" s="100">
        <v>551</v>
      </c>
      <c r="S25" s="100">
        <v>302</v>
      </c>
      <c r="T25" s="45">
        <v>7</v>
      </c>
      <c r="U25" s="45">
        <v>25</v>
      </c>
      <c r="V25" s="45">
        <v>25</v>
      </c>
      <c r="W25" s="99">
        <v>0</v>
      </c>
      <c r="X25" s="45">
        <v>2</v>
      </c>
      <c r="Y25" s="45">
        <v>1</v>
      </c>
      <c r="Z25" s="45">
        <v>2</v>
      </c>
      <c r="AA25" s="45">
        <v>797</v>
      </c>
      <c r="AB25" s="99">
        <v>0</v>
      </c>
      <c r="AC25" s="99">
        <v>0</v>
      </c>
      <c r="AD25" s="45">
        <v>1</v>
      </c>
      <c r="AE25" s="45">
        <v>83</v>
      </c>
    </row>
    <row r="26" spans="1:31" ht="12.6" x14ac:dyDescent="0.25">
      <c r="A26" s="13" t="s">
        <v>100</v>
      </c>
      <c r="B26" s="57" t="s">
        <v>101</v>
      </c>
      <c r="C26" s="100">
        <v>14937</v>
      </c>
      <c r="D26" s="100">
        <v>414</v>
      </c>
      <c r="E26" s="100">
        <v>40</v>
      </c>
      <c r="F26" s="100">
        <v>40</v>
      </c>
      <c r="G26" s="100">
        <v>36</v>
      </c>
      <c r="H26" s="100">
        <v>679</v>
      </c>
      <c r="I26" s="100">
        <v>13</v>
      </c>
      <c r="J26" s="100">
        <v>6</v>
      </c>
      <c r="K26" s="100">
        <v>4</v>
      </c>
      <c r="L26" s="100">
        <v>3</v>
      </c>
      <c r="M26" s="100">
        <v>4</v>
      </c>
      <c r="N26" s="100">
        <v>18</v>
      </c>
      <c r="O26" s="100">
        <v>236</v>
      </c>
      <c r="P26" s="100">
        <v>938</v>
      </c>
      <c r="Q26" s="100">
        <v>4486</v>
      </c>
      <c r="R26" s="100">
        <v>4534</v>
      </c>
      <c r="S26" s="100">
        <v>497</v>
      </c>
      <c r="T26" s="45">
        <v>74</v>
      </c>
      <c r="U26" s="45">
        <v>487</v>
      </c>
      <c r="V26" s="45">
        <v>82</v>
      </c>
      <c r="W26" s="45">
        <v>4</v>
      </c>
      <c r="X26" s="45">
        <v>9</v>
      </c>
      <c r="Y26" s="45">
        <v>3</v>
      </c>
      <c r="Z26" s="45">
        <v>22</v>
      </c>
      <c r="AA26" s="45">
        <v>1733</v>
      </c>
      <c r="AB26" s="99">
        <v>0</v>
      </c>
      <c r="AC26" s="45">
        <v>5</v>
      </c>
      <c r="AD26" s="45">
        <v>5</v>
      </c>
      <c r="AE26" s="45">
        <v>565</v>
      </c>
    </row>
    <row r="27" spans="1:31" ht="12.6" x14ac:dyDescent="0.25">
      <c r="A27" s="13" t="s">
        <v>104</v>
      </c>
      <c r="B27" s="57" t="s">
        <v>105</v>
      </c>
      <c r="C27" s="100">
        <v>3476</v>
      </c>
      <c r="D27" s="100">
        <v>65</v>
      </c>
      <c r="E27" s="100">
        <v>7</v>
      </c>
      <c r="F27" s="100">
        <v>4</v>
      </c>
      <c r="G27" s="100">
        <v>4</v>
      </c>
      <c r="H27" s="100">
        <v>28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0">
        <v>1</v>
      </c>
      <c r="O27" s="100">
        <v>9</v>
      </c>
      <c r="P27" s="100">
        <v>143</v>
      </c>
      <c r="Q27" s="100">
        <v>2021</v>
      </c>
      <c r="R27" s="100">
        <v>469</v>
      </c>
      <c r="S27" s="100">
        <v>130</v>
      </c>
      <c r="T27" s="45">
        <v>2</v>
      </c>
      <c r="U27" s="45">
        <v>4</v>
      </c>
      <c r="V27" s="45">
        <v>23</v>
      </c>
      <c r="W27" s="99">
        <v>0</v>
      </c>
      <c r="X27" s="45">
        <v>1</v>
      </c>
      <c r="Y27" s="99">
        <v>0</v>
      </c>
      <c r="Z27" s="45">
        <v>6</v>
      </c>
      <c r="AA27" s="45">
        <v>513</v>
      </c>
      <c r="AB27" s="45">
        <v>1</v>
      </c>
      <c r="AC27" s="99">
        <v>0</v>
      </c>
      <c r="AD27" s="45">
        <v>1</v>
      </c>
      <c r="AE27" s="45">
        <v>44</v>
      </c>
    </row>
    <row r="28" spans="1:31" s="58" customFormat="1" ht="12.6" x14ac:dyDescent="0.25">
      <c r="A28" s="23" t="s">
        <v>112</v>
      </c>
      <c r="B28" s="24" t="s">
        <v>113</v>
      </c>
      <c r="C28" s="101">
        <v>1340</v>
      </c>
      <c r="D28" s="101">
        <v>38</v>
      </c>
      <c r="E28" s="103">
        <v>0</v>
      </c>
      <c r="F28" s="101">
        <v>1</v>
      </c>
      <c r="G28" s="103">
        <v>0</v>
      </c>
      <c r="H28" s="101">
        <v>1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1">
        <v>1</v>
      </c>
      <c r="P28" s="101">
        <v>136</v>
      </c>
      <c r="Q28" s="101">
        <v>816</v>
      </c>
      <c r="R28" s="101">
        <v>85</v>
      </c>
      <c r="S28" s="101">
        <v>4</v>
      </c>
      <c r="T28" s="28">
        <v>1</v>
      </c>
      <c r="U28" s="71">
        <v>0</v>
      </c>
      <c r="V28" s="28">
        <v>1</v>
      </c>
      <c r="W28" s="71">
        <v>0</v>
      </c>
      <c r="X28" s="71">
        <v>0</v>
      </c>
      <c r="Y28" s="71">
        <v>0</v>
      </c>
      <c r="Z28" s="28">
        <v>1</v>
      </c>
      <c r="AA28" s="28">
        <v>226</v>
      </c>
      <c r="AB28" s="71">
        <v>0</v>
      </c>
      <c r="AC28" s="71">
        <v>0</v>
      </c>
      <c r="AD28" s="71">
        <v>0</v>
      </c>
      <c r="AE28" s="28">
        <v>29</v>
      </c>
    </row>
    <row r="29" spans="1:31" s="58" customFormat="1" ht="12.6" x14ac:dyDescent="0.25">
      <c r="A29" s="13" t="s">
        <v>114</v>
      </c>
      <c r="B29" s="57" t="s">
        <v>115</v>
      </c>
      <c r="C29" s="100">
        <v>1141</v>
      </c>
      <c r="D29" s="100">
        <v>38</v>
      </c>
      <c r="E29" s="102">
        <v>0</v>
      </c>
      <c r="F29" s="100">
        <v>1</v>
      </c>
      <c r="G29" s="102">
        <v>0</v>
      </c>
      <c r="H29" s="100">
        <v>1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0">
        <v>1</v>
      </c>
      <c r="P29" s="100">
        <v>135</v>
      </c>
      <c r="Q29" s="100">
        <v>672</v>
      </c>
      <c r="R29" s="100">
        <v>64</v>
      </c>
      <c r="S29" s="100">
        <v>2</v>
      </c>
      <c r="T29" s="45">
        <v>1</v>
      </c>
      <c r="U29" s="99">
        <v>0</v>
      </c>
      <c r="V29" s="45">
        <v>1</v>
      </c>
      <c r="W29" s="99">
        <v>0</v>
      </c>
      <c r="X29" s="99">
        <v>0</v>
      </c>
      <c r="Y29" s="99">
        <v>0</v>
      </c>
      <c r="Z29" s="45">
        <v>1</v>
      </c>
      <c r="AA29" s="45">
        <v>200</v>
      </c>
      <c r="AB29" s="99">
        <v>0</v>
      </c>
      <c r="AC29" s="99">
        <v>0</v>
      </c>
      <c r="AD29" s="99">
        <v>0</v>
      </c>
      <c r="AE29" s="45">
        <v>24</v>
      </c>
    </row>
    <row r="30" spans="1:31" s="58" customFormat="1" ht="12.6" x14ac:dyDescent="0.25">
      <c r="A30" s="13" t="s">
        <v>116</v>
      </c>
      <c r="B30" s="57" t="s">
        <v>117</v>
      </c>
      <c r="C30" s="100">
        <v>199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0">
        <v>1</v>
      </c>
      <c r="Q30" s="100">
        <v>144</v>
      </c>
      <c r="R30" s="100">
        <v>21</v>
      </c>
      <c r="S30" s="100">
        <v>2</v>
      </c>
      <c r="T30" s="99">
        <v>0</v>
      </c>
      <c r="U30" s="99">
        <v>0</v>
      </c>
      <c r="V30" s="99">
        <v>0</v>
      </c>
      <c r="W30" s="99">
        <v>0</v>
      </c>
      <c r="X30" s="99">
        <v>0</v>
      </c>
      <c r="Y30" s="99">
        <v>0</v>
      </c>
      <c r="Z30" s="99">
        <v>0</v>
      </c>
      <c r="AA30" s="45">
        <v>26</v>
      </c>
      <c r="AB30" s="99">
        <v>0</v>
      </c>
      <c r="AC30" s="99">
        <v>0</v>
      </c>
      <c r="AD30" s="99">
        <v>0</v>
      </c>
      <c r="AE30" s="45">
        <v>5</v>
      </c>
    </row>
    <row r="31" spans="1:31" ht="12.15" customHeight="1" x14ac:dyDescent="0.25">
      <c r="A31" s="124" t="s">
        <v>850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2.15" customHeight="1" x14ac:dyDescent="0.25">
      <c r="A32" s="125" t="s">
        <v>805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 spans="1:31" ht="12.6" x14ac:dyDescent="0.25">
      <c r="A33" s="115" t="s">
        <v>119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 s="51" customFormat="1" x14ac:dyDescent="0.25">
      <c r="A34" s="117" t="s">
        <v>118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</row>
  </sheetData>
  <mergeCells count="8">
    <mergeCell ref="A33:AE33"/>
    <mergeCell ref="A34:AE34"/>
    <mergeCell ref="A2:R2"/>
    <mergeCell ref="AD3:AE3"/>
    <mergeCell ref="A4:B5"/>
    <mergeCell ref="A6:B6"/>
    <mergeCell ref="A31:AE31"/>
    <mergeCell ref="A32:AE32"/>
  </mergeCells>
  <phoneticPr fontId="9" type="noConversion"/>
  <printOptions horizontalCentered="1"/>
  <pageMargins left="0.2" right="0.22" top="0.39370078740157483" bottom="0.27559055118110237" header="0.31496062992125984" footer="0.23622047244094491"/>
  <pageSetup paperSize="9" orientation="landscape" r:id="rId1"/>
  <headerFooter alignWithMargins="0"/>
  <ignoredErrors>
    <ignoredError sqref="AF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zoomScale="90" zoomScaleNormal="90" workbookViewId="0">
      <pane xSplit="1" ySplit="5" topLeftCell="B6" activePane="bottomRight" state="frozen"/>
      <selection activeCell="C6" sqref="C6"/>
      <selection pane="topRight" activeCell="C6" sqref="C6"/>
      <selection pane="bottomLeft" activeCell="C6" sqref="C6"/>
      <selection pane="bottomRight" activeCell="A50" sqref="A50"/>
    </sheetView>
  </sheetViews>
  <sheetFormatPr defaultRowHeight="12" x14ac:dyDescent="0.25"/>
  <cols>
    <col min="1" max="1" width="35.85546875" customWidth="1"/>
    <col min="2" max="3" width="9.85546875" bestFit="1" customWidth="1"/>
    <col min="4" max="29" width="9.42578125" bestFit="1" customWidth="1"/>
    <col min="30" max="30" width="11.7109375" customWidth="1"/>
    <col min="31" max="31" width="10.85546875" customWidth="1"/>
    <col min="32" max="57" width="9.42578125" bestFit="1" customWidth="1"/>
  </cols>
  <sheetData>
    <row r="1" spans="1:62" ht="16.2" x14ac:dyDescent="0.3">
      <c r="A1" s="32" t="s">
        <v>330</v>
      </c>
    </row>
    <row r="2" spans="1:62" ht="12.6" x14ac:dyDescent="0.25">
      <c r="A2" s="33" t="s">
        <v>849</v>
      </c>
    </row>
    <row r="3" spans="1:62" s="34" customFormat="1" ht="22.65" customHeight="1" x14ac:dyDescent="0.25">
      <c r="A3" s="129" t="s">
        <v>391</v>
      </c>
      <c r="B3" s="127" t="s">
        <v>148</v>
      </c>
      <c r="C3" s="128"/>
      <c r="D3" s="127" t="s">
        <v>332</v>
      </c>
      <c r="E3" s="128"/>
      <c r="F3" s="127" t="s">
        <v>334</v>
      </c>
      <c r="G3" s="128"/>
      <c r="H3" s="127" t="s">
        <v>336</v>
      </c>
      <c r="I3" s="128"/>
      <c r="J3" s="127" t="s">
        <v>338</v>
      </c>
      <c r="K3" s="128"/>
      <c r="L3" s="127" t="s">
        <v>340</v>
      </c>
      <c r="M3" s="128"/>
      <c r="N3" s="127" t="s">
        <v>342</v>
      </c>
      <c r="O3" s="128"/>
      <c r="P3" s="127" t="s">
        <v>344</v>
      </c>
      <c r="Q3" s="128"/>
      <c r="R3" s="127" t="s">
        <v>346</v>
      </c>
      <c r="S3" s="128"/>
      <c r="T3" s="127" t="s">
        <v>348</v>
      </c>
      <c r="U3" s="128"/>
      <c r="V3" s="127" t="s">
        <v>350</v>
      </c>
      <c r="W3" s="128"/>
      <c r="X3" s="127" t="s">
        <v>352</v>
      </c>
      <c r="Y3" s="128"/>
      <c r="Z3" s="127" t="s">
        <v>354</v>
      </c>
      <c r="AA3" s="128"/>
      <c r="AB3" s="127" t="s">
        <v>356</v>
      </c>
      <c r="AC3" s="128"/>
      <c r="AD3" s="127" t="s">
        <v>358</v>
      </c>
      <c r="AE3" s="128"/>
      <c r="AF3" s="127" t="s">
        <v>359</v>
      </c>
      <c r="AG3" s="128"/>
      <c r="AH3" s="127" t="s">
        <v>361</v>
      </c>
      <c r="AI3" s="128"/>
      <c r="AJ3" s="127" t="s">
        <v>362</v>
      </c>
      <c r="AK3" s="128"/>
      <c r="AL3" s="127" t="s">
        <v>364</v>
      </c>
      <c r="AM3" s="128"/>
      <c r="AN3" s="127" t="s">
        <v>366</v>
      </c>
      <c r="AO3" s="128"/>
      <c r="AP3" s="127" t="s">
        <v>368</v>
      </c>
      <c r="AQ3" s="128"/>
      <c r="AR3" s="127" t="s">
        <v>370</v>
      </c>
      <c r="AS3" s="128"/>
      <c r="AT3" s="127" t="s">
        <v>372</v>
      </c>
      <c r="AU3" s="128"/>
      <c r="AV3" s="127" t="s">
        <v>373</v>
      </c>
      <c r="AW3" s="128"/>
      <c r="AX3" s="127" t="s">
        <v>375</v>
      </c>
      <c r="AY3" s="128"/>
      <c r="AZ3" s="127" t="s">
        <v>377</v>
      </c>
      <c r="BA3" s="128"/>
      <c r="BB3" s="127" t="s">
        <v>379</v>
      </c>
      <c r="BC3" s="128"/>
      <c r="BD3" s="127" t="s">
        <v>381</v>
      </c>
      <c r="BE3" s="128"/>
      <c r="BF3" s="127" t="s">
        <v>383</v>
      </c>
      <c r="BG3" s="128"/>
    </row>
    <row r="4" spans="1:62" s="34" customFormat="1" ht="14.25" customHeight="1" x14ac:dyDescent="0.25">
      <c r="A4" s="130"/>
      <c r="B4" s="35" t="s">
        <v>389</v>
      </c>
      <c r="C4" s="35" t="s">
        <v>390</v>
      </c>
      <c r="D4" s="35" t="s">
        <v>389</v>
      </c>
      <c r="E4" s="35" t="s">
        <v>390</v>
      </c>
      <c r="F4" s="35" t="s">
        <v>389</v>
      </c>
      <c r="G4" s="35" t="s">
        <v>390</v>
      </c>
      <c r="H4" s="35" t="s">
        <v>389</v>
      </c>
      <c r="I4" s="35" t="s">
        <v>390</v>
      </c>
      <c r="J4" s="35" t="s">
        <v>389</v>
      </c>
      <c r="K4" s="35" t="s">
        <v>390</v>
      </c>
      <c r="L4" s="35" t="s">
        <v>389</v>
      </c>
      <c r="M4" s="35" t="s">
        <v>390</v>
      </c>
      <c r="N4" s="35" t="s">
        <v>389</v>
      </c>
      <c r="O4" s="35" t="s">
        <v>390</v>
      </c>
      <c r="P4" s="35" t="s">
        <v>389</v>
      </c>
      <c r="Q4" s="35" t="s">
        <v>390</v>
      </c>
      <c r="R4" s="35" t="s">
        <v>389</v>
      </c>
      <c r="S4" s="35" t="s">
        <v>390</v>
      </c>
      <c r="T4" s="35" t="s">
        <v>389</v>
      </c>
      <c r="U4" s="35" t="s">
        <v>390</v>
      </c>
      <c r="V4" s="35" t="s">
        <v>389</v>
      </c>
      <c r="W4" s="35" t="s">
        <v>390</v>
      </c>
      <c r="X4" s="35" t="s">
        <v>389</v>
      </c>
      <c r="Y4" s="35" t="s">
        <v>390</v>
      </c>
      <c r="Z4" s="35" t="s">
        <v>389</v>
      </c>
      <c r="AA4" s="35" t="s">
        <v>390</v>
      </c>
      <c r="AB4" s="35" t="s">
        <v>389</v>
      </c>
      <c r="AC4" s="35" t="s">
        <v>390</v>
      </c>
      <c r="AD4" s="35" t="s">
        <v>389</v>
      </c>
      <c r="AE4" s="35" t="s">
        <v>390</v>
      </c>
      <c r="AF4" s="35" t="s">
        <v>389</v>
      </c>
      <c r="AG4" s="35" t="s">
        <v>390</v>
      </c>
      <c r="AH4" s="35" t="s">
        <v>389</v>
      </c>
      <c r="AI4" s="35" t="s">
        <v>390</v>
      </c>
      <c r="AJ4" s="35" t="s">
        <v>389</v>
      </c>
      <c r="AK4" s="35" t="s">
        <v>390</v>
      </c>
      <c r="AL4" s="35" t="s">
        <v>389</v>
      </c>
      <c r="AM4" s="35" t="s">
        <v>390</v>
      </c>
      <c r="AN4" s="35" t="s">
        <v>389</v>
      </c>
      <c r="AO4" s="35" t="s">
        <v>390</v>
      </c>
      <c r="AP4" s="35" t="s">
        <v>389</v>
      </c>
      <c r="AQ4" s="35" t="s">
        <v>390</v>
      </c>
      <c r="AR4" s="35" t="s">
        <v>389</v>
      </c>
      <c r="AS4" s="35" t="s">
        <v>390</v>
      </c>
      <c r="AT4" s="35" t="s">
        <v>389</v>
      </c>
      <c r="AU4" s="35" t="s">
        <v>390</v>
      </c>
      <c r="AV4" s="35" t="s">
        <v>389</v>
      </c>
      <c r="AW4" s="35" t="s">
        <v>390</v>
      </c>
      <c r="AX4" s="35" t="s">
        <v>389</v>
      </c>
      <c r="AY4" s="35" t="s">
        <v>390</v>
      </c>
      <c r="AZ4" s="35" t="s">
        <v>389</v>
      </c>
      <c r="BA4" s="35" t="s">
        <v>390</v>
      </c>
      <c r="BB4" s="35" t="s">
        <v>389</v>
      </c>
      <c r="BC4" s="35" t="s">
        <v>390</v>
      </c>
      <c r="BD4" s="35" t="s">
        <v>389</v>
      </c>
      <c r="BE4" s="35" t="s">
        <v>390</v>
      </c>
      <c r="BF4" s="35" t="s">
        <v>389</v>
      </c>
      <c r="BG4" s="35" t="s">
        <v>390</v>
      </c>
    </row>
    <row r="5" spans="1:62" ht="12.6" x14ac:dyDescent="0.25">
      <c r="A5" s="36" t="s">
        <v>388</v>
      </c>
      <c r="B5" s="37">
        <v>285378</v>
      </c>
      <c r="C5" s="37">
        <v>352465</v>
      </c>
      <c r="D5" s="37">
        <v>6648</v>
      </c>
      <c r="E5" s="37">
        <v>2555</v>
      </c>
      <c r="F5" s="37">
        <v>1318</v>
      </c>
      <c r="G5" s="37">
        <v>284</v>
      </c>
      <c r="H5" s="37">
        <v>896</v>
      </c>
      <c r="I5" s="37">
        <v>306</v>
      </c>
      <c r="J5" s="37">
        <v>595</v>
      </c>
      <c r="K5" s="37">
        <v>187</v>
      </c>
      <c r="L5" s="37">
        <v>7669</v>
      </c>
      <c r="M5" s="37">
        <v>5059</v>
      </c>
      <c r="N5" s="37">
        <v>184</v>
      </c>
      <c r="O5" s="37">
        <v>32</v>
      </c>
      <c r="P5" s="37">
        <v>222</v>
      </c>
      <c r="Q5" s="37">
        <v>90</v>
      </c>
      <c r="R5" s="37">
        <v>43</v>
      </c>
      <c r="S5" s="37">
        <v>16</v>
      </c>
      <c r="T5" s="37">
        <v>40</v>
      </c>
      <c r="U5" s="37">
        <v>10</v>
      </c>
      <c r="V5" s="37">
        <v>114</v>
      </c>
      <c r="W5" s="37">
        <v>44</v>
      </c>
      <c r="X5" s="37">
        <v>93</v>
      </c>
      <c r="Y5" s="37">
        <v>31</v>
      </c>
      <c r="Z5" s="37">
        <v>1754</v>
      </c>
      <c r="AA5" s="37">
        <v>2086</v>
      </c>
      <c r="AB5" s="37">
        <v>9193</v>
      </c>
      <c r="AC5" s="37">
        <v>8433</v>
      </c>
      <c r="AD5" s="37">
        <v>52685</v>
      </c>
      <c r="AE5" s="37">
        <v>168003</v>
      </c>
      <c r="AF5" s="37">
        <v>44949</v>
      </c>
      <c r="AG5" s="37">
        <v>77114</v>
      </c>
      <c r="AH5" s="37">
        <v>51364</v>
      </c>
      <c r="AI5" s="37">
        <v>13830</v>
      </c>
      <c r="AJ5" s="37">
        <v>744</v>
      </c>
      <c r="AK5" s="37">
        <v>610</v>
      </c>
      <c r="AL5" s="37">
        <v>1864</v>
      </c>
      <c r="AM5" s="37">
        <v>705</v>
      </c>
      <c r="AN5" s="37">
        <v>1482</v>
      </c>
      <c r="AO5" s="37">
        <v>586</v>
      </c>
      <c r="AP5" s="37">
        <v>74</v>
      </c>
      <c r="AQ5" s="37">
        <v>26</v>
      </c>
      <c r="AR5" s="37">
        <v>270</v>
      </c>
      <c r="AS5" s="37">
        <v>88</v>
      </c>
      <c r="AT5" s="37">
        <v>69</v>
      </c>
      <c r="AU5" s="37">
        <v>32</v>
      </c>
      <c r="AV5" s="37">
        <v>544</v>
      </c>
      <c r="AW5" s="37">
        <v>232</v>
      </c>
      <c r="AX5" s="37">
        <v>97535</v>
      </c>
      <c r="AY5" s="37">
        <v>68314</v>
      </c>
      <c r="AZ5" s="37">
        <v>19</v>
      </c>
      <c r="BA5" s="37">
        <v>4</v>
      </c>
      <c r="BB5" s="37">
        <v>26</v>
      </c>
      <c r="BC5" s="37">
        <v>14</v>
      </c>
      <c r="BD5" s="37">
        <v>51</v>
      </c>
      <c r="BE5" s="37">
        <v>55</v>
      </c>
      <c r="BF5" s="37">
        <v>4933</v>
      </c>
      <c r="BG5" s="37">
        <v>3719</v>
      </c>
      <c r="BI5" s="81"/>
      <c r="BJ5" s="81"/>
    </row>
    <row r="6" spans="1:62" s="12" customFormat="1" ht="12.6" x14ac:dyDescent="0.25">
      <c r="A6" s="66" t="s">
        <v>386</v>
      </c>
      <c r="B6" s="67">
        <v>282248</v>
      </c>
      <c r="C6" s="67">
        <v>349867</v>
      </c>
      <c r="D6" s="67">
        <v>5811</v>
      </c>
      <c r="E6" s="67">
        <v>2153</v>
      </c>
      <c r="F6" s="67">
        <v>1277</v>
      </c>
      <c r="G6" s="67">
        <v>246</v>
      </c>
      <c r="H6" s="67">
        <v>859</v>
      </c>
      <c r="I6" s="67">
        <v>285</v>
      </c>
      <c r="J6" s="67">
        <v>564</v>
      </c>
      <c r="K6" s="67">
        <v>161</v>
      </c>
      <c r="L6" s="67">
        <v>6875</v>
      </c>
      <c r="M6" s="67">
        <v>4305</v>
      </c>
      <c r="N6" s="67">
        <v>181</v>
      </c>
      <c r="O6" s="67">
        <v>30</v>
      </c>
      <c r="P6" s="67">
        <v>212</v>
      </c>
      <c r="Q6" s="67">
        <v>79</v>
      </c>
      <c r="R6" s="67">
        <v>42</v>
      </c>
      <c r="S6" s="67">
        <v>15</v>
      </c>
      <c r="T6" s="67">
        <v>39</v>
      </c>
      <c r="U6" s="67">
        <v>7</v>
      </c>
      <c r="V6" s="67">
        <v>105</v>
      </c>
      <c r="W6" s="67">
        <v>34</v>
      </c>
      <c r="X6" s="67">
        <v>85</v>
      </c>
      <c r="Y6" s="67">
        <v>27</v>
      </c>
      <c r="Z6" s="67">
        <v>1520</v>
      </c>
      <c r="AA6" s="67">
        <v>1833</v>
      </c>
      <c r="AB6" s="67">
        <v>8957</v>
      </c>
      <c r="AC6" s="67">
        <v>8217</v>
      </c>
      <c r="AD6" s="67">
        <v>52552</v>
      </c>
      <c r="AE6" s="67">
        <v>167878</v>
      </c>
      <c r="AF6" s="67">
        <v>44870</v>
      </c>
      <c r="AG6" s="67">
        <v>77021</v>
      </c>
      <c r="AH6" s="67">
        <v>51341</v>
      </c>
      <c r="AI6" s="67">
        <v>13803</v>
      </c>
      <c r="AJ6" s="67">
        <v>658</v>
      </c>
      <c r="AK6" s="67">
        <v>530</v>
      </c>
      <c r="AL6" s="67">
        <v>1712</v>
      </c>
      <c r="AM6" s="67">
        <v>572</v>
      </c>
      <c r="AN6" s="67">
        <v>1408</v>
      </c>
      <c r="AO6" s="67">
        <v>519</v>
      </c>
      <c r="AP6" s="67">
        <v>72</v>
      </c>
      <c r="AQ6" s="67">
        <v>24</v>
      </c>
      <c r="AR6" s="67">
        <v>251</v>
      </c>
      <c r="AS6" s="67">
        <v>62</v>
      </c>
      <c r="AT6" s="67">
        <v>66</v>
      </c>
      <c r="AU6" s="67">
        <v>30</v>
      </c>
      <c r="AV6" s="67">
        <v>507</v>
      </c>
      <c r="AW6" s="67">
        <v>201</v>
      </c>
      <c r="AX6" s="67">
        <v>97455</v>
      </c>
      <c r="AY6" s="67">
        <v>68240</v>
      </c>
      <c r="AZ6" s="67">
        <v>19</v>
      </c>
      <c r="BA6" s="67">
        <v>4</v>
      </c>
      <c r="BB6" s="67">
        <v>26</v>
      </c>
      <c r="BC6" s="67">
        <v>10</v>
      </c>
      <c r="BD6" s="67">
        <v>41</v>
      </c>
      <c r="BE6" s="67">
        <v>39</v>
      </c>
      <c r="BF6" s="67">
        <v>4743</v>
      </c>
      <c r="BG6" s="67">
        <v>3542</v>
      </c>
      <c r="BI6" s="81"/>
      <c r="BJ6" s="81"/>
    </row>
    <row r="7" spans="1:62" ht="12.6" x14ac:dyDescent="0.25">
      <c r="A7" s="39" t="s">
        <v>384</v>
      </c>
      <c r="B7" s="40">
        <v>267298</v>
      </c>
      <c r="C7" s="40">
        <v>314078</v>
      </c>
      <c r="D7" s="40">
        <v>5127</v>
      </c>
      <c r="E7" s="40">
        <v>1564</v>
      </c>
      <c r="F7" s="40">
        <v>1211</v>
      </c>
      <c r="G7" s="40">
        <v>197</v>
      </c>
      <c r="H7" s="40">
        <v>687</v>
      </c>
      <c r="I7" s="40">
        <v>146</v>
      </c>
      <c r="J7" s="40">
        <v>474</v>
      </c>
      <c r="K7" s="40">
        <v>89</v>
      </c>
      <c r="L7" s="40">
        <v>6149</v>
      </c>
      <c r="M7" s="40">
        <v>2080</v>
      </c>
      <c r="N7" s="40">
        <v>156</v>
      </c>
      <c r="O7" s="40">
        <v>14</v>
      </c>
      <c r="P7" s="40">
        <v>161</v>
      </c>
      <c r="Q7" s="40">
        <v>52</v>
      </c>
      <c r="R7" s="40">
        <v>38</v>
      </c>
      <c r="S7" s="40">
        <v>10</v>
      </c>
      <c r="T7" s="40">
        <v>30</v>
      </c>
      <c r="U7" s="40">
        <v>4</v>
      </c>
      <c r="V7" s="40">
        <v>93</v>
      </c>
      <c r="W7" s="40">
        <v>22</v>
      </c>
      <c r="X7" s="40">
        <v>55</v>
      </c>
      <c r="Y7" s="40">
        <v>12</v>
      </c>
      <c r="Z7" s="40">
        <v>1136</v>
      </c>
      <c r="AA7" s="40">
        <v>664</v>
      </c>
      <c r="AB7" s="40">
        <v>2308</v>
      </c>
      <c r="AC7" s="40">
        <v>1367</v>
      </c>
      <c r="AD7" s="40">
        <v>51150</v>
      </c>
      <c r="AE7" s="40">
        <v>163718</v>
      </c>
      <c r="AF7" s="40">
        <v>44797</v>
      </c>
      <c r="AG7" s="40">
        <v>75090</v>
      </c>
      <c r="AH7" s="40">
        <v>51148</v>
      </c>
      <c r="AI7" s="40">
        <v>11231</v>
      </c>
      <c r="AJ7" s="40">
        <v>591</v>
      </c>
      <c r="AK7" s="40">
        <v>269</v>
      </c>
      <c r="AL7" s="40">
        <v>1068</v>
      </c>
      <c r="AM7" s="40">
        <v>254</v>
      </c>
      <c r="AN7" s="40">
        <v>1316</v>
      </c>
      <c r="AO7" s="40">
        <v>356</v>
      </c>
      <c r="AP7" s="40">
        <v>60</v>
      </c>
      <c r="AQ7" s="40">
        <v>17</v>
      </c>
      <c r="AR7" s="40">
        <v>224</v>
      </c>
      <c r="AS7" s="40">
        <v>39</v>
      </c>
      <c r="AT7" s="40">
        <v>54</v>
      </c>
      <c r="AU7" s="40">
        <v>19</v>
      </c>
      <c r="AV7" s="40">
        <v>471</v>
      </c>
      <c r="AW7" s="40">
        <v>122</v>
      </c>
      <c r="AX7" s="40">
        <v>95954</v>
      </c>
      <c r="AY7" s="40">
        <v>55539</v>
      </c>
      <c r="AZ7" s="40">
        <v>13</v>
      </c>
      <c r="BA7" s="40">
        <v>1</v>
      </c>
      <c r="BB7" s="40">
        <v>18</v>
      </c>
      <c r="BC7" s="40">
        <v>7</v>
      </c>
      <c r="BD7" s="40">
        <v>35</v>
      </c>
      <c r="BE7" s="40">
        <v>15</v>
      </c>
      <c r="BF7" s="40">
        <v>2774</v>
      </c>
      <c r="BG7" s="40">
        <v>1180</v>
      </c>
      <c r="BI7" s="81"/>
      <c r="BJ7" s="81"/>
    </row>
    <row r="8" spans="1:62" ht="12.6" x14ac:dyDescent="0.25">
      <c r="A8" s="36" t="s">
        <v>312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I8" s="81"/>
      <c r="BJ8" s="81"/>
    </row>
    <row r="9" spans="1:62" ht="12.6" x14ac:dyDescent="0.25">
      <c r="A9" s="36" t="s">
        <v>313</v>
      </c>
      <c r="B9" s="38">
        <v>4126</v>
      </c>
      <c r="C9" s="38">
        <v>536</v>
      </c>
      <c r="D9" s="38">
        <v>442</v>
      </c>
      <c r="E9" s="38">
        <v>50</v>
      </c>
      <c r="F9" s="38">
        <v>90</v>
      </c>
      <c r="G9" s="38">
        <v>6</v>
      </c>
      <c r="H9" s="38">
        <v>118</v>
      </c>
      <c r="I9" s="38">
        <v>11</v>
      </c>
      <c r="J9" s="38">
        <v>96</v>
      </c>
      <c r="K9" s="38">
        <v>4</v>
      </c>
      <c r="L9" s="38">
        <v>1811</v>
      </c>
      <c r="M9" s="38">
        <v>144</v>
      </c>
      <c r="N9" s="38">
        <v>29</v>
      </c>
      <c r="O9" s="38">
        <v>2</v>
      </c>
      <c r="P9" s="38">
        <v>17</v>
      </c>
      <c r="Q9" s="38">
        <v>2</v>
      </c>
      <c r="R9" s="38">
        <v>6</v>
      </c>
      <c r="S9" s="38">
        <v>1</v>
      </c>
      <c r="T9" s="38">
        <v>5</v>
      </c>
      <c r="U9" s="38">
        <v>1</v>
      </c>
      <c r="V9" s="38">
        <v>11</v>
      </c>
      <c r="W9" s="38">
        <v>1</v>
      </c>
      <c r="X9" s="38">
        <v>14</v>
      </c>
      <c r="Y9" s="38">
        <v>1</v>
      </c>
      <c r="Z9" s="38">
        <v>273</v>
      </c>
      <c r="AA9" s="38">
        <v>35</v>
      </c>
      <c r="AB9" s="38">
        <v>294</v>
      </c>
      <c r="AC9" s="38">
        <v>72</v>
      </c>
      <c r="AD9" s="38">
        <v>59</v>
      </c>
      <c r="AE9" s="38">
        <v>50</v>
      </c>
      <c r="AF9" s="38">
        <v>55</v>
      </c>
      <c r="AG9" s="38">
        <v>24</v>
      </c>
      <c r="AH9" s="38">
        <v>41</v>
      </c>
      <c r="AI9" s="38">
        <v>15</v>
      </c>
      <c r="AJ9" s="38">
        <v>139</v>
      </c>
      <c r="AK9" s="38">
        <v>41</v>
      </c>
      <c r="AL9" s="38">
        <v>189</v>
      </c>
      <c r="AM9" s="38">
        <v>10</v>
      </c>
      <c r="AN9" s="38">
        <v>92</v>
      </c>
      <c r="AO9" s="38">
        <v>14</v>
      </c>
      <c r="AP9" s="38">
        <v>12</v>
      </c>
      <c r="AQ9" s="38">
        <v>1</v>
      </c>
      <c r="AR9" s="38">
        <v>26</v>
      </c>
      <c r="AS9" s="38">
        <v>2</v>
      </c>
      <c r="AT9" s="38">
        <v>9</v>
      </c>
      <c r="AU9" s="38">
        <v>1</v>
      </c>
      <c r="AV9" s="38">
        <v>56</v>
      </c>
      <c r="AW9" s="38">
        <v>6</v>
      </c>
      <c r="AX9" s="38">
        <v>20</v>
      </c>
      <c r="AY9" s="38">
        <v>15</v>
      </c>
      <c r="AZ9" s="38">
        <v>0</v>
      </c>
      <c r="BA9" s="38">
        <v>0</v>
      </c>
      <c r="BB9" s="38">
        <v>2</v>
      </c>
      <c r="BC9" s="38">
        <v>0</v>
      </c>
      <c r="BD9" s="38">
        <v>0</v>
      </c>
      <c r="BE9" s="38">
        <v>1</v>
      </c>
      <c r="BF9" s="38">
        <v>220</v>
      </c>
      <c r="BG9" s="38">
        <v>26</v>
      </c>
      <c r="BI9" s="81"/>
      <c r="BJ9" s="81"/>
    </row>
    <row r="10" spans="1:62" ht="12.6" x14ac:dyDescent="0.25">
      <c r="A10" s="36" t="s">
        <v>314</v>
      </c>
      <c r="B10" s="38">
        <v>2240</v>
      </c>
      <c r="C10" s="38">
        <v>176</v>
      </c>
      <c r="D10" s="38">
        <v>216</v>
      </c>
      <c r="E10" s="38">
        <v>5</v>
      </c>
      <c r="F10" s="38">
        <v>43</v>
      </c>
      <c r="G10" s="38">
        <v>2</v>
      </c>
      <c r="H10" s="38">
        <v>55</v>
      </c>
      <c r="I10" s="38">
        <v>1</v>
      </c>
      <c r="J10" s="38">
        <v>52</v>
      </c>
      <c r="K10" s="38">
        <v>1</v>
      </c>
      <c r="L10" s="38">
        <v>575</v>
      </c>
      <c r="M10" s="38">
        <v>7</v>
      </c>
      <c r="N10" s="38">
        <v>30</v>
      </c>
      <c r="O10" s="38">
        <v>0</v>
      </c>
      <c r="P10" s="38">
        <v>5</v>
      </c>
      <c r="Q10" s="38">
        <v>0</v>
      </c>
      <c r="R10" s="38">
        <v>3</v>
      </c>
      <c r="S10" s="38">
        <v>0</v>
      </c>
      <c r="T10" s="38">
        <v>1</v>
      </c>
      <c r="U10" s="38">
        <v>0</v>
      </c>
      <c r="V10" s="38">
        <v>9</v>
      </c>
      <c r="W10" s="38">
        <v>0</v>
      </c>
      <c r="X10" s="38">
        <v>4</v>
      </c>
      <c r="Y10" s="38">
        <v>0</v>
      </c>
      <c r="Z10" s="38">
        <v>92</v>
      </c>
      <c r="AA10" s="38">
        <v>4</v>
      </c>
      <c r="AB10" s="38">
        <v>412</v>
      </c>
      <c r="AC10" s="38">
        <v>54</v>
      </c>
      <c r="AD10" s="38">
        <v>98</v>
      </c>
      <c r="AE10" s="38">
        <v>29</v>
      </c>
      <c r="AF10" s="38">
        <v>215</v>
      </c>
      <c r="AG10" s="38">
        <v>28</v>
      </c>
      <c r="AH10" s="38">
        <v>15</v>
      </c>
      <c r="AI10" s="38">
        <v>6</v>
      </c>
      <c r="AJ10" s="38">
        <v>50</v>
      </c>
      <c r="AK10" s="38">
        <v>5</v>
      </c>
      <c r="AL10" s="38">
        <v>163</v>
      </c>
      <c r="AM10" s="38">
        <v>10</v>
      </c>
      <c r="AN10" s="38">
        <v>34</v>
      </c>
      <c r="AO10" s="38">
        <v>2</v>
      </c>
      <c r="AP10" s="38">
        <v>3</v>
      </c>
      <c r="AQ10" s="38">
        <v>0</v>
      </c>
      <c r="AR10" s="38">
        <v>5</v>
      </c>
      <c r="AS10" s="38">
        <v>0</v>
      </c>
      <c r="AT10" s="38">
        <v>2</v>
      </c>
      <c r="AU10" s="38">
        <v>0</v>
      </c>
      <c r="AV10" s="38">
        <v>14</v>
      </c>
      <c r="AW10" s="38">
        <v>0</v>
      </c>
      <c r="AX10" s="38">
        <v>23</v>
      </c>
      <c r="AY10" s="38">
        <v>10</v>
      </c>
      <c r="AZ10" s="38">
        <v>0</v>
      </c>
      <c r="BA10" s="38">
        <v>0</v>
      </c>
      <c r="BB10" s="38">
        <v>2</v>
      </c>
      <c r="BC10" s="38">
        <v>0</v>
      </c>
      <c r="BD10" s="38">
        <v>0</v>
      </c>
      <c r="BE10" s="38">
        <v>0</v>
      </c>
      <c r="BF10" s="38">
        <v>119</v>
      </c>
      <c r="BG10" s="38">
        <v>12</v>
      </c>
      <c r="BI10" s="81"/>
      <c r="BJ10" s="81"/>
    </row>
    <row r="11" spans="1:62" ht="12.6" x14ac:dyDescent="0.25">
      <c r="A11" s="36" t="s">
        <v>315</v>
      </c>
      <c r="B11" s="38">
        <v>11</v>
      </c>
      <c r="C11" s="38">
        <v>7</v>
      </c>
      <c r="D11" s="38">
        <v>4</v>
      </c>
      <c r="E11" s="38">
        <v>1</v>
      </c>
      <c r="F11" s="38">
        <v>0</v>
      </c>
      <c r="G11" s="38">
        <v>0</v>
      </c>
      <c r="H11" s="38">
        <v>1</v>
      </c>
      <c r="I11" s="38">
        <v>0</v>
      </c>
      <c r="J11" s="38">
        <v>0</v>
      </c>
      <c r="K11" s="38">
        <v>0</v>
      </c>
      <c r="L11" s="38">
        <v>3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2</v>
      </c>
      <c r="AC11" s="38">
        <v>3</v>
      </c>
      <c r="AD11" s="38">
        <v>0</v>
      </c>
      <c r="AE11" s="38">
        <v>1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1</v>
      </c>
      <c r="BG11" s="38">
        <v>0</v>
      </c>
      <c r="BI11" s="81"/>
      <c r="BJ11" s="81"/>
    </row>
    <row r="12" spans="1:62" ht="12.6" x14ac:dyDescent="0.25">
      <c r="A12" s="36" t="s">
        <v>316</v>
      </c>
      <c r="B12" s="38">
        <v>30</v>
      </c>
      <c r="C12" s="38">
        <v>3</v>
      </c>
      <c r="D12" s="38">
        <v>14</v>
      </c>
      <c r="E12" s="38">
        <v>1</v>
      </c>
      <c r="F12" s="38">
        <v>0</v>
      </c>
      <c r="G12" s="38">
        <v>0</v>
      </c>
      <c r="H12" s="38">
        <v>1</v>
      </c>
      <c r="I12" s="38">
        <v>0</v>
      </c>
      <c r="J12" s="38">
        <v>3</v>
      </c>
      <c r="K12" s="38">
        <v>0</v>
      </c>
      <c r="L12" s="38">
        <v>0</v>
      </c>
      <c r="M12" s="38">
        <v>1</v>
      </c>
      <c r="N12" s="38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1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3</v>
      </c>
      <c r="AK12" s="38">
        <v>0</v>
      </c>
      <c r="AL12" s="38">
        <v>0</v>
      </c>
      <c r="AM12" s="38">
        <v>0</v>
      </c>
      <c r="AN12" s="38">
        <v>1</v>
      </c>
      <c r="AO12" s="38">
        <v>1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2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4</v>
      </c>
      <c r="BG12" s="38">
        <v>0</v>
      </c>
      <c r="BI12" s="81"/>
      <c r="BJ12" s="81"/>
    </row>
    <row r="13" spans="1:62" ht="12.6" x14ac:dyDescent="0.25">
      <c r="A13" s="36" t="s">
        <v>317</v>
      </c>
      <c r="B13" s="38">
        <v>21</v>
      </c>
      <c r="C13" s="38">
        <v>12</v>
      </c>
      <c r="D13" s="38">
        <v>7</v>
      </c>
      <c r="E13" s="38">
        <v>1</v>
      </c>
      <c r="F13" s="38">
        <v>2</v>
      </c>
      <c r="G13" s="38">
        <v>0</v>
      </c>
      <c r="H13" s="38">
        <v>1</v>
      </c>
      <c r="I13" s="38">
        <v>0</v>
      </c>
      <c r="J13" s="38">
        <v>1</v>
      </c>
      <c r="K13" s="38">
        <v>1</v>
      </c>
      <c r="L13" s="38">
        <v>7</v>
      </c>
      <c r="M13" s="38">
        <v>2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2</v>
      </c>
      <c r="AC13" s="38">
        <v>4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1</v>
      </c>
      <c r="AJ13" s="38">
        <v>0</v>
      </c>
      <c r="AK13" s="38">
        <v>1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</v>
      </c>
      <c r="AW13" s="38">
        <v>1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1</v>
      </c>
      <c r="BI13" s="81"/>
      <c r="BJ13" s="81"/>
    </row>
    <row r="14" spans="1:62" ht="12.6" x14ac:dyDescent="0.25">
      <c r="A14" s="36" t="s">
        <v>318</v>
      </c>
      <c r="B14" s="38">
        <v>4784</v>
      </c>
      <c r="C14" s="38">
        <v>1822</v>
      </c>
      <c r="D14" s="38">
        <v>2026</v>
      </c>
      <c r="E14" s="38">
        <v>702</v>
      </c>
      <c r="F14" s="38">
        <v>619</v>
      </c>
      <c r="G14" s="38">
        <v>103</v>
      </c>
      <c r="H14" s="38">
        <v>56</v>
      </c>
      <c r="I14" s="38">
        <v>25</v>
      </c>
      <c r="J14" s="38">
        <v>47</v>
      </c>
      <c r="K14" s="38">
        <v>12</v>
      </c>
      <c r="L14" s="38">
        <v>325</v>
      </c>
      <c r="M14" s="38">
        <v>327</v>
      </c>
      <c r="N14" s="38">
        <v>13</v>
      </c>
      <c r="O14" s="38">
        <v>0</v>
      </c>
      <c r="P14" s="38">
        <v>21</v>
      </c>
      <c r="Q14" s="38">
        <v>6</v>
      </c>
      <c r="R14" s="38">
        <v>4</v>
      </c>
      <c r="S14" s="38">
        <v>0</v>
      </c>
      <c r="T14" s="38">
        <v>1</v>
      </c>
      <c r="U14" s="38">
        <v>0</v>
      </c>
      <c r="V14" s="38">
        <v>6</v>
      </c>
      <c r="W14" s="38">
        <v>2</v>
      </c>
      <c r="X14" s="38">
        <v>0</v>
      </c>
      <c r="Y14" s="38">
        <v>0</v>
      </c>
      <c r="Z14" s="38">
        <v>28</v>
      </c>
      <c r="AA14" s="38">
        <v>47</v>
      </c>
      <c r="AB14" s="38">
        <v>58</v>
      </c>
      <c r="AC14" s="38">
        <v>26</v>
      </c>
      <c r="AD14" s="38">
        <v>3</v>
      </c>
      <c r="AE14" s="38">
        <v>2</v>
      </c>
      <c r="AF14" s="38">
        <v>22</v>
      </c>
      <c r="AG14" s="38">
        <v>23</v>
      </c>
      <c r="AH14" s="38">
        <v>4</v>
      </c>
      <c r="AI14" s="38">
        <v>2</v>
      </c>
      <c r="AJ14" s="38">
        <v>13</v>
      </c>
      <c r="AK14" s="38">
        <v>8</v>
      </c>
      <c r="AL14" s="38">
        <v>35</v>
      </c>
      <c r="AM14" s="38">
        <v>13</v>
      </c>
      <c r="AN14" s="38">
        <v>715</v>
      </c>
      <c r="AO14" s="38">
        <v>199</v>
      </c>
      <c r="AP14" s="38">
        <v>6</v>
      </c>
      <c r="AQ14" s="38">
        <v>3</v>
      </c>
      <c r="AR14" s="38">
        <v>10</v>
      </c>
      <c r="AS14" s="38">
        <v>5</v>
      </c>
      <c r="AT14" s="38">
        <v>10</v>
      </c>
      <c r="AU14" s="38">
        <v>4</v>
      </c>
      <c r="AV14" s="38">
        <v>145</v>
      </c>
      <c r="AW14" s="38">
        <v>32</v>
      </c>
      <c r="AX14" s="38">
        <v>3</v>
      </c>
      <c r="AY14" s="38">
        <v>7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614</v>
      </c>
      <c r="BG14" s="38">
        <v>274</v>
      </c>
      <c r="BI14" s="81"/>
      <c r="BJ14" s="81"/>
    </row>
    <row r="15" spans="1:62" ht="12.6" x14ac:dyDescent="0.25">
      <c r="A15" s="36" t="s">
        <v>319</v>
      </c>
      <c r="B15" s="38">
        <v>271</v>
      </c>
      <c r="C15" s="38">
        <v>161</v>
      </c>
      <c r="D15" s="38">
        <v>21</v>
      </c>
      <c r="E15" s="38">
        <v>7</v>
      </c>
      <c r="F15" s="38">
        <v>0</v>
      </c>
      <c r="G15" s="38">
        <v>0</v>
      </c>
      <c r="H15" s="38">
        <v>2</v>
      </c>
      <c r="I15" s="38">
        <v>0</v>
      </c>
      <c r="J15" s="38">
        <v>1</v>
      </c>
      <c r="K15" s="38">
        <v>0</v>
      </c>
      <c r="L15" s="38">
        <v>10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38">
        <v>3</v>
      </c>
      <c r="S15" s="38">
        <v>1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8">
        <v>189</v>
      </c>
      <c r="AC15" s="38">
        <v>134</v>
      </c>
      <c r="AD15" s="38">
        <v>11</v>
      </c>
      <c r="AE15" s="38">
        <v>2</v>
      </c>
      <c r="AF15" s="38">
        <v>2</v>
      </c>
      <c r="AG15" s="38">
        <v>3</v>
      </c>
      <c r="AH15" s="38">
        <v>0</v>
      </c>
      <c r="AI15" s="38">
        <v>0</v>
      </c>
      <c r="AJ15" s="38">
        <v>2</v>
      </c>
      <c r="AK15" s="38">
        <v>4</v>
      </c>
      <c r="AL15" s="38">
        <v>6</v>
      </c>
      <c r="AM15" s="38">
        <v>0</v>
      </c>
      <c r="AN15" s="38">
        <v>2</v>
      </c>
      <c r="AO15" s="38">
        <v>0</v>
      </c>
      <c r="AP15" s="38">
        <v>0</v>
      </c>
      <c r="AQ15" s="38">
        <v>1</v>
      </c>
      <c r="AR15" s="38">
        <v>1</v>
      </c>
      <c r="AS15" s="38">
        <v>0</v>
      </c>
      <c r="AT15" s="38">
        <v>0</v>
      </c>
      <c r="AU15" s="38">
        <v>0</v>
      </c>
      <c r="AV15" s="38">
        <v>4</v>
      </c>
      <c r="AW15" s="38">
        <v>0</v>
      </c>
      <c r="AX15" s="38">
        <v>1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15</v>
      </c>
      <c r="BG15" s="38">
        <v>8</v>
      </c>
      <c r="BI15" s="81"/>
      <c r="BJ15" s="81"/>
    </row>
    <row r="16" spans="1:62" ht="12.6" x14ac:dyDescent="0.25">
      <c r="A16" s="36" t="s">
        <v>320</v>
      </c>
      <c r="B16" s="38">
        <v>9</v>
      </c>
      <c r="C16" s="38">
        <v>24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7</v>
      </c>
      <c r="AC16" s="38">
        <v>21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1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1</v>
      </c>
      <c r="BG16" s="38">
        <v>1</v>
      </c>
      <c r="BI16" s="81"/>
      <c r="BJ16" s="81"/>
    </row>
    <row r="17" spans="1:62" ht="12.6" x14ac:dyDescent="0.25">
      <c r="A17" s="36" t="s">
        <v>321</v>
      </c>
      <c r="B17" s="38">
        <v>989</v>
      </c>
      <c r="C17" s="38">
        <v>649</v>
      </c>
      <c r="D17" s="38">
        <v>306</v>
      </c>
      <c r="E17" s="38">
        <v>158</v>
      </c>
      <c r="F17" s="38">
        <v>9</v>
      </c>
      <c r="G17" s="38">
        <v>9</v>
      </c>
      <c r="H17" s="38">
        <v>17</v>
      </c>
      <c r="I17" s="38">
        <v>2</v>
      </c>
      <c r="J17" s="38">
        <v>10</v>
      </c>
      <c r="K17" s="38">
        <v>17</v>
      </c>
      <c r="L17" s="38">
        <v>65</v>
      </c>
      <c r="M17" s="38">
        <v>12</v>
      </c>
      <c r="N17" s="38">
        <v>3</v>
      </c>
      <c r="O17" s="38">
        <v>2</v>
      </c>
      <c r="P17" s="38">
        <v>39</v>
      </c>
      <c r="Q17" s="38">
        <v>21</v>
      </c>
      <c r="R17" s="38">
        <v>0</v>
      </c>
      <c r="S17" s="38">
        <v>1</v>
      </c>
      <c r="T17" s="38">
        <v>0</v>
      </c>
      <c r="U17" s="38">
        <v>0</v>
      </c>
      <c r="V17" s="38">
        <v>12</v>
      </c>
      <c r="W17" s="38">
        <v>10</v>
      </c>
      <c r="X17" s="38">
        <v>0</v>
      </c>
      <c r="Y17" s="38">
        <v>0</v>
      </c>
      <c r="Z17" s="38">
        <v>120</v>
      </c>
      <c r="AA17" s="38">
        <v>50</v>
      </c>
      <c r="AB17" s="38">
        <v>46</v>
      </c>
      <c r="AC17" s="38">
        <v>63</v>
      </c>
      <c r="AD17" s="38">
        <v>29</v>
      </c>
      <c r="AE17" s="38">
        <v>15</v>
      </c>
      <c r="AF17" s="38">
        <v>55</v>
      </c>
      <c r="AG17" s="38">
        <v>89</v>
      </c>
      <c r="AH17" s="38">
        <v>13</v>
      </c>
      <c r="AI17" s="38">
        <v>6</v>
      </c>
      <c r="AJ17" s="38">
        <v>10</v>
      </c>
      <c r="AK17" s="38">
        <v>24</v>
      </c>
      <c r="AL17" s="38">
        <v>25</v>
      </c>
      <c r="AM17" s="38">
        <v>18</v>
      </c>
      <c r="AN17" s="38">
        <v>23</v>
      </c>
      <c r="AO17" s="38">
        <v>8</v>
      </c>
      <c r="AP17" s="38">
        <v>8</v>
      </c>
      <c r="AQ17" s="38">
        <v>4</v>
      </c>
      <c r="AR17" s="38">
        <v>40</v>
      </c>
      <c r="AS17" s="38">
        <v>11</v>
      </c>
      <c r="AT17" s="38">
        <v>4</v>
      </c>
      <c r="AU17" s="38">
        <v>1</v>
      </c>
      <c r="AV17" s="38">
        <v>21</v>
      </c>
      <c r="AW17" s="38">
        <v>9</v>
      </c>
      <c r="AX17" s="38">
        <v>31</v>
      </c>
      <c r="AY17" s="38">
        <v>88</v>
      </c>
      <c r="AZ17" s="38">
        <v>0</v>
      </c>
      <c r="BA17" s="38">
        <v>0</v>
      </c>
      <c r="BB17" s="38">
        <v>2</v>
      </c>
      <c r="BC17" s="38">
        <v>3</v>
      </c>
      <c r="BD17" s="38">
        <v>1</v>
      </c>
      <c r="BE17" s="38">
        <v>0</v>
      </c>
      <c r="BF17" s="38">
        <v>100</v>
      </c>
      <c r="BG17" s="38">
        <v>28</v>
      </c>
      <c r="BI17" s="81"/>
      <c r="BJ17" s="81"/>
    </row>
    <row r="18" spans="1:62" ht="12.6" x14ac:dyDescent="0.25">
      <c r="A18" s="36" t="s">
        <v>322</v>
      </c>
      <c r="B18" s="38">
        <v>261</v>
      </c>
      <c r="C18" s="38">
        <v>51</v>
      </c>
      <c r="D18" s="38">
        <v>9</v>
      </c>
      <c r="E18" s="38">
        <v>2</v>
      </c>
      <c r="F18" s="38">
        <v>1</v>
      </c>
      <c r="G18" s="38">
        <v>1</v>
      </c>
      <c r="H18" s="38">
        <v>0</v>
      </c>
      <c r="I18" s="38">
        <v>0</v>
      </c>
      <c r="J18" s="38">
        <v>0</v>
      </c>
      <c r="K18" s="38">
        <v>0</v>
      </c>
      <c r="L18" s="38">
        <v>57</v>
      </c>
      <c r="M18" s="38">
        <v>0</v>
      </c>
      <c r="N18" s="38">
        <v>0</v>
      </c>
      <c r="O18" s="38">
        <v>0</v>
      </c>
      <c r="P18" s="38">
        <v>1</v>
      </c>
      <c r="Q18" s="38">
        <v>0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6</v>
      </c>
      <c r="AA18" s="38">
        <v>0</v>
      </c>
      <c r="AB18" s="38">
        <v>10</v>
      </c>
      <c r="AC18" s="38">
        <v>3</v>
      </c>
      <c r="AD18" s="38">
        <v>7</v>
      </c>
      <c r="AE18" s="38">
        <v>1</v>
      </c>
      <c r="AF18" s="38">
        <v>8</v>
      </c>
      <c r="AG18" s="38">
        <v>7</v>
      </c>
      <c r="AH18" s="38">
        <v>120</v>
      </c>
      <c r="AI18" s="38">
        <v>25</v>
      </c>
      <c r="AJ18" s="38">
        <v>3</v>
      </c>
      <c r="AK18" s="38">
        <v>0</v>
      </c>
      <c r="AL18" s="38">
        <v>5</v>
      </c>
      <c r="AM18" s="38">
        <v>1</v>
      </c>
      <c r="AN18" s="38">
        <v>0</v>
      </c>
      <c r="AO18" s="38">
        <v>0</v>
      </c>
      <c r="AP18" s="38">
        <v>1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5</v>
      </c>
      <c r="AW18" s="38">
        <v>0</v>
      </c>
      <c r="AX18" s="38">
        <v>16</v>
      </c>
      <c r="AY18" s="38">
        <v>10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11</v>
      </c>
      <c r="BG18" s="38">
        <v>1</v>
      </c>
      <c r="BI18" s="81"/>
      <c r="BJ18" s="81"/>
    </row>
    <row r="19" spans="1:62" ht="12.6" x14ac:dyDescent="0.25">
      <c r="A19" s="36" t="s">
        <v>323</v>
      </c>
      <c r="B19" s="38">
        <v>237519</v>
      </c>
      <c r="C19" s="38">
        <v>296350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1</v>
      </c>
      <c r="AC19" s="38">
        <v>0</v>
      </c>
      <c r="AD19" s="38">
        <v>49941</v>
      </c>
      <c r="AE19" s="38">
        <v>162049</v>
      </c>
      <c r="AF19" s="38">
        <v>43862</v>
      </c>
      <c r="AG19" s="38">
        <v>73851</v>
      </c>
      <c r="AH19" s="38">
        <v>48727</v>
      </c>
      <c r="AI19" s="38">
        <v>9853</v>
      </c>
      <c r="AJ19" s="38">
        <v>0</v>
      </c>
      <c r="AK19" s="38">
        <v>0</v>
      </c>
      <c r="AL19" s="38">
        <v>0</v>
      </c>
      <c r="AM19" s="38">
        <v>1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94988</v>
      </c>
      <c r="AY19" s="38">
        <v>50595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1</v>
      </c>
      <c r="BI19" s="81"/>
      <c r="BJ19" s="81"/>
    </row>
    <row r="20" spans="1:62" ht="12.6" x14ac:dyDescent="0.25">
      <c r="A20" s="36" t="s">
        <v>324</v>
      </c>
      <c r="B20" s="38">
        <v>460</v>
      </c>
      <c r="C20" s="38">
        <v>0</v>
      </c>
      <c r="D20" s="38">
        <v>0</v>
      </c>
      <c r="E20" s="38">
        <v>0</v>
      </c>
      <c r="F20" s="38">
        <v>1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2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0</v>
      </c>
      <c r="AB20" s="38">
        <v>3</v>
      </c>
      <c r="AC20" s="38">
        <v>0</v>
      </c>
      <c r="AD20" s="38">
        <v>336</v>
      </c>
      <c r="AE20" s="38">
        <v>0</v>
      </c>
      <c r="AF20" s="38">
        <v>2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3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111</v>
      </c>
      <c r="BG20" s="38">
        <v>0</v>
      </c>
      <c r="BI20" s="81"/>
      <c r="BJ20" s="81"/>
    </row>
    <row r="21" spans="1:62" ht="12.6" x14ac:dyDescent="0.25">
      <c r="A21" s="36" t="s">
        <v>325</v>
      </c>
      <c r="B21" s="38">
        <v>15227</v>
      </c>
      <c r="C21" s="38">
        <v>13177</v>
      </c>
      <c r="D21" s="38">
        <v>1897</v>
      </c>
      <c r="E21" s="38">
        <v>602</v>
      </c>
      <c r="F21" s="38">
        <v>398</v>
      </c>
      <c r="G21" s="38">
        <v>76</v>
      </c>
      <c r="H21" s="38">
        <v>393</v>
      </c>
      <c r="I21" s="38">
        <v>105</v>
      </c>
      <c r="J21" s="38">
        <v>246</v>
      </c>
      <c r="K21" s="38">
        <v>50</v>
      </c>
      <c r="L21" s="38">
        <v>3158</v>
      </c>
      <c r="M21" s="38">
        <v>1479</v>
      </c>
      <c r="N21" s="38">
        <v>76</v>
      </c>
      <c r="O21" s="38">
        <v>9</v>
      </c>
      <c r="P21" s="38">
        <v>77</v>
      </c>
      <c r="Q21" s="38">
        <v>21</v>
      </c>
      <c r="R21" s="38">
        <v>18</v>
      </c>
      <c r="S21" s="38">
        <v>7</v>
      </c>
      <c r="T21" s="38">
        <v>22</v>
      </c>
      <c r="U21" s="38">
        <v>3</v>
      </c>
      <c r="V21" s="38">
        <v>51</v>
      </c>
      <c r="W21" s="38">
        <v>8</v>
      </c>
      <c r="X21" s="38">
        <v>35</v>
      </c>
      <c r="Y21" s="38">
        <v>11</v>
      </c>
      <c r="Z21" s="38">
        <v>575</v>
      </c>
      <c r="AA21" s="38">
        <v>494</v>
      </c>
      <c r="AB21" s="38">
        <v>1200</v>
      </c>
      <c r="AC21" s="38">
        <v>937</v>
      </c>
      <c r="AD21" s="38">
        <v>636</v>
      </c>
      <c r="AE21" s="38">
        <v>1434</v>
      </c>
      <c r="AF21" s="38">
        <v>523</v>
      </c>
      <c r="AG21" s="38">
        <v>945</v>
      </c>
      <c r="AH21" s="38">
        <v>1809</v>
      </c>
      <c r="AI21" s="38">
        <v>1280</v>
      </c>
      <c r="AJ21" s="38">
        <v>354</v>
      </c>
      <c r="AK21" s="38">
        <v>171</v>
      </c>
      <c r="AL21" s="38">
        <v>633</v>
      </c>
      <c r="AM21" s="38">
        <v>194</v>
      </c>
      <c r="AN21" s="38">
        <v>421</v>
      </c>
      <c r="AO21" s="38">
        <v>126</v>
      </c>
      <c r="AP21" s="38">
        <v>26</v>
      </c>
      <c r="AQ21" s="38">
        <v>7</v>
      </c>
      <c r="AR21" s="38">
        <v>131</v>
      </c>
      <c r="AS21" s="38">
        <v>20</v>
      </c>
      <c r="AT21" s="38">
        <v>23</v>
      </c>
      <c r="AU21" s="38">
        <v>13</v>
      </c>
      <c r="AV21" s="38">
        <v>206</v>
      </c>
      <c r="AW21" s="38">
        <v>68</v>
      </c>
      <c r="AX21" s="38">
        <v>798</v>
      </c>
      <c r="AY21" s="38">
        <v>4309</v>
      </c>
      <c r="AZ21" s="38">
        <v>12</v>
      </c>
      <c r="BA21" s="38">
        <v>1</v>
      </c>
      <c r="BB21" s="38">
        <v>11</v>
      </c>
      <c r="BC21" s="38">
        <v>4</v>
      </c>
      <c r="BD21" s="38">
        <v>32</v>
      </c>
      <c r="BE21" s="38">
        <v>11</v>
      </c>
      <c r="BF21" s="38">
        <v>1466</v>
      </c>
      <c r="BG21" s="38">
        <v>792</v>
      </c>
      <c r="BI21" s="81"/>
      <c r="BJ21" s="81"/>
    </row>
    <row r="22" spans="1:62" ht="12.6" x14ac:dyDescent="0.25">
      <c r="A22" s="36" t="s">
        <v>326</v>
      </c>
      <c r="B22" s="38">
        <v>1350</v>
      </c>
      <c r="C22" s="38">
        <v>1110</v>
      </c>
      <c r="D22" s="38">
        <v>185</v>
      </c>
      <c r="E22" s="38">
        <v>35</v>
      </c>
      <c r="F22" s="38">
        <v>48</v>
      </c>
      <c r="G22" s="38">
        <v>0</v>
      </c>
      <c r="H22" s="38">
        <v>43</v>
      </c>
      <c r="I22" s="38">
        <v>2</v>
      </c>
      <c r="J22" s="38">
        <v>18</v>
      </c>
      <c r="K22" s="38">
        <v>4</v>
      </c>
      <c r="L22" s="38">
        <v>136</v>
      </c>
      <c r="M22" s="38">
        <v>106</v>
      </c>
      <c r="N22" s="38">
        <v>4</v>
      </c>
      <c r="O22" s="38">
        <v>1</v>
      </c>
      <c r="P22" s="38">
        <v>1</v>
      </c>
      <c r="Q22" s="38">
        <v>2</v>
      </c>
      <c r="R22" s="38">
        <v>2</v>
      </c>
      <c r="S22" s="38">
        <v>0</v>
      </c>
      <c r="T22" s="38">
        <v>1</v>
      </c>
      <c r="U22" s="38">
        <v>0</v>
      </c>
      <c r="V22" s="38">
        <v>4</v>
      </c>
      <c r="W22" s="38">
        <v>1</v>
      </c>
      <c r="X22" s="38">
        <v>2</v>
      </c>
      <c r="Y22" s="38">
        <v>0</v>
      </c>
      <c r="Z22" s="38">
        <v>39</v>
      </c>
      <c r="AA22" s="38">
        <v>34</v>
      </c>
      <c r="AB22" s="38">
        <v>83</v>
      </c>
      <c r="AC22" s="38">
        <v>50</v>
      </c>
      <c r="AD22" s="38">
        <v>30</v>
      </c>
      <c r="AE22" s="38">
        <v>135</v>
      </c>
      <c r="AF22" s="38">
        <v>53</v>
      </c>
      <c r="AG22" s="38">
        <v>120</v>
      </c>
      <c r="AH22" s="38">
        <v>419</v>
      </c>
      <c r="AI22" s="38">
        <v>42</v>
      </c>
      <c r="AJ22" s="38">
        <v>17</v>
      </c>
      <c r="AK22" s="38">
        <v>15</v>
      </c>
      <c r="AL22" s="38">
        <v>12</v>
      </c>
      <c r="AM22" s="38">
        <v>7</v>
      </c>
      <c r="AN22" s="38">
        <v>28</v>
      </c>
      <c r="AO22" s="38">
        <v>6</v>
      </c>
      <c r="AP22" s="38">
        <v>4</v>
      </c>
      <c r="AQ22" s="38">
        <v>0</v>
      </c>
      <c r="AR22" s="38">
        <v>11</v>
      </c>
      <c r="AS22" s="38">
        <v>1</v>
      </c>
      <c r="AT22" s="38">
        <v>6</v>
      </c>
      <c r="AU22" s="38">
        <v>0</v>
      </c>
      <c r="AV22" s="38">
        <v>17</v>
      </c>
      <c r="AW22" s="38">
        <v>5</v>
      </c>
      <c r="AX22" s="38">
        <v>71</v>
      </c>
      <c r="AY22" s="38">
        <v>505</v>
      </c>
      <c r="AZ22" s="38">
        <v>1</v>
      </c>
      <c r="BA22" s="38">
        <v>0</v>
      </c>
      <c r="BB22" s="38">
        <v>1</v>
      </c>
      <c r="BC22" s="38">
        <v>0</v>
      </c>
      <c r="BD22" s="38">
        <v>2</v>
      </c>
      <c r="BE22" s="38">
        <v>3</v>
      </c>
      <c r="BF22" s="38">
        <v>112</v>
      </c>
      <c r="BG22" s="38">
        <v>36</v>
      </c>
      <c r="BI22" s="81"/>
      <c r="BJ22" s="81"/>
    </row>
    <row r="23" spans="1:62" s="70" customFormat="1" x14ac:dyDescent="0.25">
      <c r="A23" s="68" t="s">
        <v>387</v>
      </c>
      <c r="B23" s="69">
        <v>14950</v>
      </c>
      <c r="C23" s="69">
        <v>35789</v>
      </c>
      <c r="D23" s="69">
        <v>684</v>
      </c>
      <c r="E23" s="69">
        <v>589</v>
      </c>
      <c r="F23" s="69">
        <v>66</v>
      </c>
      <c r="G23" s="69">
        <v>49</v>
      </c>
      <c r="H23" s="69">
        <v>172</v>
      </c>
      <c r="I23" s="69">
        <v>139</v>
      </c>
      <c r="J23" s="69">
        <v>90</v>
      </c>
      <c r="K23" s="69">
        <v>72</v>
      </c>
      <c r="L23" s="69">
        <v>726</v>
      </c>
      <c r="M23" s="69">
        <v>2225</v>
      </c>
      <c r="N23" s="69">
        <v>25</v>
      </c>
      <c r="O23" s="69">
        <v>16</v>
      </c>
      <c r="P23" s="69">
        <v>51</v>
      </c>
      <c r="Q23" s="69">
        <v>27</v>
      </c>
      <c r="R23" s="69">
        <v>4</v>
      </c>
      <c r="S23" s="69">
        <v>5</v>
      </c>
      <c r="T23" s="69">
        <v>9</v>
      </c>
      <c r="U23" s="69">
        <v>3</v>
      </c>
      <c r="V23" s="69">
        <v>12</v>
      </c>
      <c r="W23" s="69">
        <v>12</v>
      </c>
      <c r="X23" s="69">
        <v>30</v>
      </c>
      <c r="Y23" s="69">
        <v>15</v>
      </c>
      <c r="Z23" s="69">
        <v>384</v>
      </c>
      <c r="AA23" s="69">
        <v>1169</v>
      </c>
      <c r="AB23" s="69">
        <v>6649</v>
      </c>
      <c r="AC23" s="69">
        <v>6850</v>
      </c>
      <c r="AD23" s="69">
        <v>1402</v>
      </c>
      <c r="AE23" s="69">
        <v>4160</v>
      </c>
      <c r="AF23" s="69">
        <v>73</v>
      </c>
      <c r="AG23" s="69">
        <v>1931</v>
      </c>
      <c r="AH23" s="69">
        <v>193</v>
      </c>
      <c r="AI23" s="69">
        <v>2572</v>
      </c>
      <c r="AJ23" s="69">
        <v>67</v>
      </c>
      <c r="AK23" s="69">
        <v>261</v>
      </c>
      <c r="AL23" s="69">
        <v>644</v>
      </c>
      <c r="AM23" s="69">
        <v>318</v>
      </c>
      <c r="AN23" s="69">
        <v>92</v>
      </c>
      <c r="AO23" s="69">
        <v>163</v>
      </c>
      <c r="AP23" s="69">
        <v>12</v>
      </c>
      <c r="AQ23" s="69">
        <v>7</v>
      </c>
      <c r="AR23" s="69">
        <v>27</v>
      </c>
      <c r="AS23" s="69">
        <v>23</v>
      </c>
      <c r="AT23" s="69">
        <v>12</v>
      </c>
      <c r="AU23" s="69">
        <v>11</v>
      </c>
      <c r="AV23" s="69">
        <v>36</v>
      </c>
      <c r="AW23" s="69">
        <v>79</v>
      </c>
      <c r="AX23" s="69">
        <v>1501</v>
      </c>
      <c r="AY23" s="69">
        <v>12701</v>
      </c>
      <c r="AZ23" s="69">
        <v>6</v>
      </c>
      <c r="BA23" s="69">
        <v>3</v>
      </c>
      <c r="BB23" s="69">
        <v>8</v>
      </c>
      <c r="BC23" s="69">
        <v>3</v>
      </c>
      <c r="BD23" s="69">
        <v>6</v>
      </c>
      <c r="BE23" s="69">
        <v>24</v>
      </c>
      <c r="BF23" s="69">
        <v>1969</v>
      </c>
      <c r="BG23" s="69">
        <v>2362</v>
      </c>
      <c r="BI23" s="81"/>
      <c r="BJ23" s="81"/>
    </row>
    <row r="24" spans="1:62" ht="12.6" x14ac:dyDescent="0.25">
      <c r="A24" s="36" t="s">
        <v>327</v>
      </c>
      <c r="B24" s="38">
        <v>0</v>
      </c>
      <c r="C24" s="38">
        <v>21802</v>
      </c>
      <c r="D24" s="38">
        <v>0</v>
      </c>
      <c r="E24" s="38">
        <v>317</v>
      </c>
      <c r="F24" s="38">
        <v>0</v>
      </c>
      <c r="G24" s="38">
        <v>33</v>
      </c>
      <c r="H24" s="38">
        <v>0</v>
      </c>
      <c r="I24" s="38">
        <v>35</v>
      </c>
      <c r="J24" s="38">
        <v>0</v>
      </c>
      <c r="K24" s="38">
        <v>29</v>
      </c>
      <c r="L24" s="38">
        <v>0</v>
      </c>
      <c r="M24" s="38">
        <v>1461</v>
      </c>
      <c r="N24" s="38">
        <v>0</v>
      </c>
      <c r="O24" s="38">
        <v>7</v>
      </c>
      <c r="P24" s="38">
        <v>0</v>
      </c>
      <c r="Q24" s="38">
        <v>6</v>
      </c>
      <c r="R24" s="38">
        <v>0</v>
      </c>
      <c r="S24" s="38">
        <v>2</v>
      </c>
      <c r="T24" s="38">
        <v>0</v>
      </c>
      <c r="U24" s="38">
        <v>0</v>
      </c>
      <c r="V24" s="38">
        <v>0</v>
      </c>
      <c r="W24" s="38">
        <v>8</v>
      </c>
      <c r="X24" s="38">
        <v>0</v>
      </c>
      <c r="Y24" s="38">
        <v>2</v>
      </c>
      <c r="Z24" s="38">
        <v>0</v>
      </c>
      <c r="AA24" s="38">
        <v>630</v>
      </c>
      <c r="AB24" s="38">
        <v>0</v>
      </c>
      <c r="AC24" s="38">
        <v>759</v>
      </c>
      <c r="AD24" s="38">
        <v>0</v>
      </c>
      <c r="AE24" s="38">
        <v>2536</v>
      </c>
      <c r="AF24" s="38">
        <v>0</v>
      </c>
      <c r="AG24" s="38">
        <v>1850</v>
      </c>
      <c r="AH24" s="38">
        <v>0</v>
      </c>
      <c r="AI24" s="38">
        <v>2193</v>
      </c>
      <c r="AJ24" s="38">
        <v>0</v>
      </c>
      <c r="AK24" s="38">
        <v>156</v>
      </c>
      <c r="AL24" s="38">
        <v>0</v>
      </c>
      <c r="AM24" s="38">
        <v>200</v>
      </c>
      <c r="AN24" s="38">
        <v>0</v>
      </c>
      <c r="AO24" s="38">
        <v>121</v>
      </c>
      <c r="AP24" s="38">
        <v>0</v>
      </c>
      <c r="AQ24" s="38">
        <v>2</v>
      </c>
      <c r="AR24" s="38">
        <v>0</v>
      </c>
      <c r="AS24" s="38">
        <v>5</v>
      </c>
      <c r="AT24" s="38">
        <v>0</v>
      </c>
      <c r="AU24" s="38">
        <v>4</v>
      </c>
      <c r="AV24" s="38">
        <v>0</v>
      </c>
      <c r="AW24" s="38">
        <v>61</v>
      </c>
      <c r="AX24" s="38">
        <v>0</v>
      </c>
      <c r="AY24" s="38">
        <v>10781</v>
      </c>
      <c r="AZ24" s="38">
        <v>0</v>
      </c>
      <c r="BA24" s="38">
        <v>1</v>
      </c>
      <c r="BB24" s="38">
        <v>0</v>
      </c>
      <c r="BC24" s="38">
        <v>1</v>
      </c>
      <c r="BD24" s="38">
        <v>0</v>
      </c>
      <c r="BE24" s="38">
        <v>23</v>
      </c>
      <c r="BF24" s="38">
        <v>0</v>
      </c>
      <c r="BG24" s="38">
        <v>579</v>
      </c>
      <c r="BI24" s="81"/>
      <c r="BJ24" s="81"/>
    </row>
    <row r="25" spans="1:62" ht="12.6" x14ac:dyDescent="0.25">
      <c r="A25" s="36" t="s">
        <v>328</v>
      </c>
      <c r="B25" s="38">
        <v>14728</v>
      </c>
      <c r="C25" s="38">
        <v>13970</v>
      </c>
      <c r="D25" s="38">
        <v>643</v>
      </c>
      <c r="E25" s="38">
        <v>272</v>
      </c>
      <c r="F25" s="38">
        <v>57</v>
      </c>
      <c r="G25" s="38">
        <v>16</v>
      </c>
      <c r="H25" s="38">
        <v>169</v>
      </c>
      <c r="I25" s="38">
        <v>104</v>
      </c>
      <c r="J25" s="38">
        <v>86</v>
      </c>
      <c r="K25" s="38">
        <v>43</v>
      </c>
      <c r="L25" s="38">
        <v>596</v>
      </c>
      <c r="M25" s="38">
        <v>759</v>
      </c>
      <c r="N25" s="38">
        <v>21</v>
      </c>
      <c r="O25" s="38">
        <v>9</v>
      </c>
      <c r="P25" s="38">
        <v>49</v>
      </c>
      <c r="Q25" s="38">
        <v>21</v>
      </c>
      <c r="R25" s="38">
        <v>4</v>
      </c>
      <c r="S25" s="38">
        <v>3</v>
      </c>
      <c r="T25" s="38">
        <v>8</v>
      </c>
      <c r="U25" s="38">
        <v>3</v>
      </c>
      <c r="V25" s="38">
        <v>10</v>
      </c>
      <c r="W25" s="38">
        <v>4</v>
      </c>
      <c r="X25" s="38">
        <v>30</v>
      </c>
      <c r="Y25" s="38">
        <v>13</v>
      </c>
      <c r="Z25" s="38">
        <v>379</v>
      </c>
      <c r="AA25" s="38">
        <v>537</v>
      </c>
      <c r="AB25" s="38">
        <v>6644</v>
      </c>
      <c r="AC25" s="38">
        <v>6088</v>
      </c>
      <c r="AD25" s="38">
        <v>1401</v>
      </c>
      <c r="AE25" s="38">
        <v>1620</v>
      </c>
      <c r="AF25" s="38">
        <v>73</v>
      </c>
      <c r="AG25" s="38">
        <v>81</v>
      </c>
      <c r="AH25" s="38">
        <v>192</v>
      </c>
      <c r="AI25" s="38">
        <v>379</v>
      </c>
      <c r="AJ25" s="38">
        <v>63</v>
      </c>
      <c r="AK25" s="38">
        <v>104</v>
      </c>
      <c r="AL25" s="38">
        <v>642</v>
      </c>
      <c r="AM25" s="38">
        <v>118</v>
      </c>
      <c r="AN25" s="38">
        <v>91</v>
      </c>
      <c r="AO25" s="38">
        <v>42</v>
      </c>
      <c r="AP25" s="38">
        <v>12</v>
      </c>
      <c r="AQ25" s="38">
        <v>5</v>
      </c>
      <c r="AR25" s="38">
        <v>26</v>
      </c>
      <c r="AS25" s="38">
        <v>18</v>
      </c>
      <c r="AT25" s="38">
        <v>11</v>
      </c>
      <c r="AU25" s="38">
        <v>6</v>
      </c>
      <c r="AV25" s="38">
        <v>35</v>
      </c>
      <c r="AW25" s="38">
        <v>18</v>
      </c>
      <c r="AX25" s="38">
        <v>1499</v>
      </c>
      <c r="AY25" s="38">
        <v>1920</v>
      </c>
      <c r="AZ25" s="38">
        <v>6</v>
      </c>
      <c r="BA25" s="38">
        <v>2</v>
      </c>
      <c r="BB25" s="38">
        <v>8</v>
      </c>
      <c r="BC25" s="38">
        <v>2</v>
      </c>
      <c r="BD25" s="38">
        <v>5</v>
      </c>
      <c r="BE25" s="38">
        <v>0</v>
      </c>
      <c r="BF25" s="38">
        <v>1968</v>
      </c>
      <c r="BG25" s="38">
        <v>1783</v>
      </c>
      <c r="BI25" s="81"/>
      <c r="BJ25" s="81"/>
    </row>
    <row r="26" spans="1:62" ht="12.6" x14ac:dyDescent="0.25">
      <c r="A26" s="36" t="s">
        <v>325</v>
      </c>
      <c r="B26" s="38">
        <v>222</v>
      </c>
      <c r="C26" s="38">
        <v>17</v>
      </c>
      <c r="D26" s="38">
        <v>41</v>
      </c>
      <c r="E26" s="38">
        <v>0</v>
      </c>
      <c r="F26" s="38">
        <v>9</v>
      </c>
      <c r="G26" s="38">
        <v>0</v>
      </c>
      <c r="H26" s="38">
        <v>3</v>
      </c>
      <c r="I26" s="38">
        <v>0</v>
      </c>
      <c r="J26" s="38">
        <v>4</v>
      </c>
      <c r="K26" s="38">
        <v>0</v>
      </c>
      <c r="L26" s="38">
        <v>130</v>
      </c>
      <c r="M26" s="38">
        <v>5</v>
      </c>
      <c r="N26" s="38">
        <v>4</v>
      </c>
      <c r="O26" s="38">
        <v>0</v>
      </c>
      <c r="P26" s="38">
        <v>2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2</v>
      </c>
      <c r="W26" s="38">
        <v>0</v>
      </c>
      <c r="X26" s="38">
        <v>0</v>
      </c>
      <c r="Y26" s="38">
        <v>0</v>
      </c>
      <c r="Z26" s="38">
        <v>5</v>
      </c>
      <c r="AA26" s="38">
        <v>2</v>
      </c>
      <c r="AB26" s="38">
        <v>5</v>
      </c>
      <c r="AC26" s="38">
        <v>3</v>
      </c>
      <c r="AD26" s="38">
        <v>1</v>
      </c>
      <c r="AE26" s="38">
        <v>4</v>
      </c>
      <c r="AF26" s="38">
        <v>0</v>
      </c>
      <c r="AG26" s="38">
        <v>0</v>
      </c>
      <c r="AH26" s="38">
        <v>1</v>
      </c>
      <c r="AI26" s="38">
        <v>0</v>
      </c>
      <c r="AJ26" s="38">
        <v>4</v>
      </c>
      <c r="AK26" s="38">
        <v>1</v>
      </c>
      <c r="AL26" s="38">
        <v>2</v>
      </c>
      <c r="AM26" s="38">
        <v>0</v>
      </c>
      <c r="AN26" s="38">
        <v>1</v>
      </c>
      <c r="AO26" s="38">
        <v>0</v>
      </c>
      <c r="AP26" s="38">
        <v>0</v>
      </c>
      <c r="AQ26" s="38">
        <v>0</v>
      </c>
      <c r="AR26" s="38">
        <v>1</v>
      </c>
      <c r="AS26" s="38">
        <v>0</v>
      </c>
      <c r="AT26" s="38">
        <v>1</v>
      </c>
      <c r="AU26" s="38">
        <v>1</v>
      </c>
      <c r="AV26" s="38">
        <v>1</v>
      </c>
      <c r="AW26" s="38">
        <v>0</v>
      </c>
      <c r="AX26" s="38">
        <v>2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1</v>
      </c>
      <c r="BE26" s="38">
        <v>1</v>
      </c>
      <c r="BF26" s="38">
        <v>1</v>
      </c>
      <c r="BG26" s="38">
        <v>0</v>
      </c>
      <c r="BI26" s="81"/>
      <c r="BJ26" s="81"/>
    </row>
    <row r="27" spans="1:62" s="12" customFormat="1" ht="12.6" x14ac:dyDescent="0.25">
      <c r="A27" s="66" t="s">
        <v>385</v>
      </c>
      <c r="B27" s="67">
        <v>3130</v>
      </c>
      <c r="C27" s="67">
        <v>2598</v>
      </c>
      <c r="D27" s="67">
        <v>837</v>
      </c>
      <c r="E27" s="67">
        <v>402</v>
      </c>
      <c r="F27" s="67">
        <v>41</v>
      </c>
      <c r="G27" s="67">
        <v>38</v>
      </c>
      <c r="H27" s="67">
        <v>37</v>
      </c>
      <c r="I27" s="67">
        <v>21</v>
      </c>
      <c r="J27" s="67">
        <v>31</v>
      </c>
      <c r="K27" s="67">
        <v>26</v>
      </c>
      <c r="L27" s="67">
        <v>794</v>
      </c>
      <c r="M27" s="67">
        <v>754</v>
      </c>
      <c r="N27" s="67">
        <v>3</v>
      </c>
      <c r="O27" s="67">
        <v>2</v>
      </c>
      <c r="P27" s="67">
        <v>10</v>
      </c>
      <c r="Q27" s="67">
        <v>11</v>
      </c>
      <c r="R27" s="67">
        <v>1</v>
      </c>
      <c r="S27" s="67">
        <v>1</v>
      </c>
      <c r="T27" s="67">
        <v>1</v>
      </c>
      <c r="U27" s="67">
        <v>3</v>
      </c>
      <c r="V27" s="67">
        <v>9</v>
      </c>
      <c r="W27" s="67">
        <v>10</v>
      </c>
      <c r="X27" s="67">
        <v>8</v>
      </c>
      <c r="Y27" s="67">
        <v>4</v>
      </c>
      <c r="Z27" s="67">
        <v>234</v>
      </c>
      <c r="AA27" s="67">
        <v>253</v>
      </c>
      <c r="AB27" s="67">
        <v>236</v>
      </c>
      <c r="AC27" s="67">
        <v>216</v>
      </c>
      <c r="AD27" s="67">
        <v>133</v>
      </c>
      <c r="AE27" s="67">
        <v>125</v>
      </c>
      <c r="AF27" s="67">
        <v>79</v>
      </c>
      <c r="AG27" s="67">
        <v>93</v>
      </c>
      <c r="AH27" s="67">
        <v>23</v>
      </c>
      <c r="AI27" s="67">
        <v>27</v>
      </c>
      <c r="AJ27" s="67">
        <v>86</v>
      </c>
      <c r="AK27" s="67">
        <v>80</v>
      </c>
      <c r="AL27" s="67">
        <v>152</v>
      </c>
      <c r="AM27" s="67">
        <v>133</v>
      </c>
      <c r="AN27" s="67">
        <v>74</v>
      </c>
      <c r="AO27" s="67">
        <v>67</v>
      </c>
      <c r="AP27" s="67">
        <v>2</v>
      </c>
      <c r="AQ27" s="67">
        <v>2</v>
      </c>
      <c r="AR27" s="67">
        <v>19</v>
      </c>
      <c r="AS27" s="67">
        <v>26</v>
      </c>
      <c r="AT27" s="67">
        <v>3</v>
      </c>
      <c r="AU27" s="67">
        <v>2</v>
      </c>
      <c r="AV27" s="67">
        <v>37</v>
      </c>
      <c r="AW27" s="67">
        <v>31</v>
      </c>
      <c r="AX27" s="67">
        <v>80</v>
      </c>
      <c r="AY27" s="67">
        <v>74</v>
      </c>
      <c r="AZ27" s="67">
        <v>0</v>
      </c>
      <c r="BA27" s="67">
        <v>0</v>
      </c>
      <c r="BB27" s="67">
        <v>0</v>
      </c>
      <c r="BC27" s="67">
        <v>4</v>
      </c>
      <c r="BD27" s="67">
        <v>10</v>
      </c>
      <c r="BE27" s="67">
        <v>16</v>
      </c>
      <c r="BF27" s="67">
        <v>190</v>
      </c>
      <c r="BG27" s="67">
        <v>177</v>
      </c>
      <c r="BI27" s="81"/>
      <c r="BJ27" s="81"/>
    </row>
  </sheetData>
  <mergeCells count="30"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歷年Yearly</vt:lpstr>
      <vt:lpstr>2018</vt:lpstr>
      <vt:lpstr>2018職Occupation</vt:lpstr>
      <vt:lpstr>2017</vt:lpstr>
      <vt:lpstr>2017職Occupation</vt:lpstr>
      <vt:lpstr>2016</vt:lpstr>
      <vt:lpstr>2016職Occupation</vt:lpstr>
      <vt:lpstr>2015</vt:lpstr>
      <vt:lpstr>2015職Occupation </vt:lpstr>
      <vt:lpstr>2014</vt:lpstr>
      <vt:lpstr>2014職Occupation</vt:lpstr>
      <vt:lpstr>2013</vt:lpstr>
      <vt:lpstr>2013職Occupation</vt:lpstr>
      <vt:lpstr>2012</vt:lpstr>
      <vt:lpstr>2012職Occupation</vt:lpstr>
      <vt:lpstr>2011</vt:lpstr>
      <vt:lpstr>2011職Occupation</vt:lpstr>
      <vt:lpstr>2010</vt:lpstr>
      <vt:lpstr>2010職Occupation</vt:lpstr>
      <vt:lpstr>2009</vt:lpstr>
      <vt:lpstr>2009職Occupation</vt:lpstr>
      <vt:lpstr>2008</vt:lpstr>
      <vt:lpstr>2008職Occupation</vt:lpstr>
      <vt:lpstr>2007</vt:lpstr>
      <vt:lpstr>2007職Occupation</vt:lpstr>
      <vt:lpstr>2006</vt:lpstr>
      <vt:lpstr>2006職</vt:lpstr>
      <vt:lpstr>2005</vt:lpstr>
      <vt:lpstr>2005職</vt:lpstr>
      <vt:lpstr>2004</vt:lpstr>
      <vt:lpstr>2004職</vt:lpstr>
      <vt:lpstr>2003</vt:lpstr>
      <vt:lpstr>2003職</vt:lpstr>
      <vt:lpstr>2002</vt:lpstr>
      <vt:lpstr>2002職</vt:lpstr>
      <vt:lpstr>2001</vt:lpstr>
      <vt:lpstr>2001職</vt:lpstr>
      <vt:lpstr>2000</vt:lpstr>
      <vt:lpstr>2000職</vt:lpstr>
      <vt:lpstr>1999</vt:lpstr>
      <vt:lpstr>1999職</vt:lpstr>
      <vt:lpstr>1998</vt:lpstr>
      <vt:lpstr>1998職</vt:lpstr>
      <vt:lpstr>1997</vt:lpstr>
      <vt:lpstr>1997職 </vt:lpstr>
      <vt:lpstr>1996</vt:lpstr>
      <vt:lpstr>1996職 </vt:lpstr>
    </vt:vector>
  </TitlesOfParts>
  <Company>內政部統計處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黃瑋</cp:lastModifiedBy>
  <cp:lastPrinted>2008-03-18T06:33:02Z</cp:lastPrinted>
  <dcterms:created xsi:type="dcterms:W3CDTF">2001-10-30T06:38:08Z</dcterms:created>
  <dcterms:modified xsi:type="dcterms:W3CDTF">2020-06-30T04:33:11Z</dcterms:modified>
</cp:coreProperties>
</file>