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D:\實驗數據\20240604\第二批次(模型驗證)\變速度\"/>
    </mc:Choice>
  </mc:AlternateContent>
  <xr:revisionPtr revIDLastSave="0" documentId="13_ncr:1_{E74321B8-D40F-434C-9E6C-B44C5CB5A68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9" i="1"/>
  <c r="F10" i="1"/>
  <c r="F11" i="1"/>
  <c r="F12" i="1"/>
  <c r="F13" i="1"/>
  <c r="F14" i="1"/>
  <c r="F2" i="1"/>
  <c r="E2" i="1"/>
  <c r="E3" i="1"/>
  <c r="E4" i="1"/>
  <c r="E5" i="1"/>
  <c r="E6" i="1"/>
  <c r="E7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<sst xmlns="http://schemas.openxmlformats.org/spreadsheetml/2006/main" count="32" uniqueCount="27">
  <si>
    <t>銲道寬度(輸入值)</t>
    <phoneticPr fontId="2" type="noConversion"/>
  </si>
  <si>
    <t>銲道寬度(實際值)</t>
    <phoneticPr fontId="2" type="noConversion"/>
  </si>
  <si>
    <t>批次號</t>
    <phoneticPr fontId="2" type="noConversion"/>
  </si>
  <si>
    <t>編號</t>
    <phoneticPr fontId="2" type="noConversion"/>
  </si>
  <si>
    <t>二</t>
    <phoneticPr fontId="2" type="noConversion"/>
  </si>
  <si>
    <t>a</t>
    <phoneticPr fontId="2" type="noConversion"/>
  </si>
  <si>
    <t>b</t>
    <phoneticPr fontId="2" type="noConversion"/>
  </si>
  <si>
    <t>銲接電流(模型估測值)</t>
    <phoneticPr fontId="2" type="noConversion"/>
  </si>
  <si>
    <t>c</t>
    <phoneticPr fontId="2" type="noConversion"/>
  </si>
  <si>
    <t>d</t>
    <phoneticPr fontId="2" type="noConversion"/>
  </si>
  <si>
    <t>5.7-6.1</t>
    <phoneticPr fontId="2" type="noConversion"/>
  </si>
  <si>
    <t>4.3-4.7</t>
    <phoneticPr fontId="2" type="noConversion"/>
  </si>
  <si>
    <t>6.1-6.4</t>
    <phoneticPr fontId="2" type="noConversion"/>
  </si>
  <si>
    <t>5.6-5.7</t>
    <phoneticPr fontId="2" type="noConversion"/>
  </si>
  <si>
    <t>4.8-5</t>
    <phoneticPr fontId="2" type="noConversion"/>
  </si>
  <si>
    <t>6.3-6.7</t>
    <phoneticPr fontId="2" type="noConversion"/>
  </si>
  <si>
    <t>6.2-6.25</t>
    <phoneticPr fontId="2" type="noConversion"/>
  </si>
  <si>
    <t>7.1-7.3</t>
    <phoneticPr fontId="2" type="noConversion"/>
  </si>
  <si>
    <t>5.7-5.95</t>
    <phoneticPr fontId="2" type="noConversion"/>
  </si>
  <si>
    <t>7.35-7.4</t>
    <phoneticPr fontId="2" type="noConversion"/>
  </si>
  <si>
    <t>4.6-4.7</t>
    <phoneticPr fontId="2" type="noConversion"/>
  </si>
  <si>
    <t>誤差百分比</t>
    <phoneticPr fontId="2" type="noConversion"/>
  </si>
  <si>
    <t>銲道寬度(實際值)平均後</t>
    <phoneticPr fontId="2" type="noConversion"/>
  </si>
  <si>
    <t>誤差(mm)</t>
    <phoneticPr fontId="2" type="noConversion"/>
  </si>
  <si>
    <t>銲接速度(模型估測值)mm/s</t>
    <phoneticPr fontId="2" type="noConversion"/>
  </si>
  <si>
    <t>銲道寬度(輸入值)mm</t>
    <phoneticPr fontId="2" type="noConversion"/>
  </si>
  <si>
    <t>銲道寬度(實際值)mm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</si>
</sst>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L12" sqref="L12"/>
    </sheetView>
  </sheetViews>
  <sheetFormatPr defaultRowHeight="15" x14ac:dyDescent="0.3"/>
  <cols>
    <col min="1" max="1" width="22.75" customWidth="1"/>
    <col min="2" max="2" width="28.875" customWidth="1"/>
    <col min="3" max="3" width="21.5" customWidth="1"/>
    <col min="4" max="4" width="26" customWidth="1"/>
    <col min="5" max="5" width="10.5" customWidth="1"/>
    <col min="6" max="6" width="14.125" customWidth="1"/>
  </cols>
  <sheetData>
    <row r="1" spans="1:8" x14ac:dyDescent="0.3">
      <c r="A1" t="s">
        <v>25</v>
      </c>
      <c r="B1" t="s">
        <v>24</v>
      </c>
      <c r="C1" t="s">
        <v>26</v>
      </c>
      <c r="D1" t="s">
        <v>22</v>
      </c>
      <c r="E1" t="s">
        <v>23</v>
      </c>
      <c r="F1" t="s">
        <v>21</v>
      </c>
      <c r="G1" t="s">
        <v>2</v>
      </c>
      <c r="H1" t="s">
        <v>3</v>
      </c>
    </row>
    <row r="2" spans="1:8" x14ac:dyDescent="0.3">
      <c r="A2">
        <v>6.3</v>
      </c>
      <c r="B2">
        <v>1.5</v>
      </c>
      <c r="C2" t="s">
        <v>16</v>
      </c>
      <c r="D2">
        <v>6.2249999999999996</v>
      </c>
      <c r="E2">
        <f>(D2-A2)</f>
        <v>-7.5000000000000178E-2</v>
      </c>
      <c r="F2" s="2">
        <f>(D2-A2)/A2</f>
        <v>-1.1904761904761934E-2</v>
      </c>
      <c r="G2" s="1" t="s">
        <v>4</v>
      </c>
      <c r="H2" s="1" t="s">
        <v>5</v>
      </c>
    </row>
    <row r="3" spans="1:8" x14ac:dyDescent="0.3">
      <c r="A3">
        <v>7.4</v>
      </c>
      <c r="B3">
        <v>1</v>
      </c>
      <c r="C3" t="s">
        <v>17</v>
      </c>
      <c r="D3">
        <v>7.2</v>
      </c>
      <c r="E3">
        <f t="shared" ref="E3:E14" si="0">(D3-A3)</f>
        <v>-0.20000000000000018</v>
      </c>
      <c r="F3" s="2">
        <f t="shared" ref="F3:F14" si="1">(D3-A3)/A3</f>
        <v>-2.7027027027027049E-2</v>
      </c>
      <c r="G3" s="1"/>
      <c r="H3" s="1"/>
    </row>
    <row r="4" spans="1:8" x14ac:dyDescent="0.3">
      <c r="A4">
        <v>5.4</v>
      </c>
      <c r="B4">
        <v>1.8</v>
      </c>
      <c r="C4">
        <v>5.05</v>
      </c>
      <c r="D4">
        <v>5.05</v>
      </c>
      <c r="E4">
        <f t="shared" si="0"/>
        <v>-0.35000000000000053</v>
      </c>
      <c r="F4" s="2">
        <f t="shared" si="1"/>
        <v>-6.4814814814814908E-2</v>
      </c>
      <c r="G4" s="1"/>
      <c r="H4" s="1"/>
    </row>
    <row r="5" spans="1:8" x14ac:dyDescent="0.3">
      <c r="A5">
        <v>6.3</v>
      </c>
      <c r="B5">
        <v>1.5</v>
      </c>
      <c r="C5" t="s">
        <v>18</v>
      </c>
      <c r="D5">
        <v>5.8250000000000002</v>
      </c>
      <c r="E5">
        <f t="shared" si="0"/>
        <v>-0.47499999999999964</v>
      </c>
      <c r="F5" s="2">
        <f t="shared" si="1"/>
        <v>-7.5396825396825337E-2</v>
      </c>
      <c r="G5" s="1" t="s">
        <v>4</v>
      </c>
      <c r="H5" s="1" t="s">
        <v>6</v>
      </c>
    </row>
    <row r="6" spans="1:8" x14ac:dyDescent="0.3">
      <c r="A6">
        <v>7.4</v>
      </c>
      <c r="B6">
        <v>1</v>
      </c>
      <c r="C6" t="s">
        <v>19</v>
      </c>
      <c r="D6">
        <v>7.375</v>
      </c>
      <c r="E6">
        <f t="shared" si="0"/>
        <v>-2.5000000000000355E-2</v>
      </c>
      <c r="F6" s="2">
        <f t="shared" si="1"/>
        <v>-3.3783783783784263E-3</v>
      </c>
      <c r="G6" s="1"/>
      <c r="H6" s="1"/>
    </row>
    <row r="7" spans="1:8" x14ac:dyDescent="0.3">
      <c r="A7">
        <v>5.0999999999999996</v>
      </c>
      <c r="B7">
        <v>2</v>
      </c>
      <c r="C7" t="s">
        <v>20</v>
      </c>
      <c r="D7">
        <v>4.6500000000000004</v>
      </c>
      <c r="E7">
        <f t="shared" si="0"/>
        <v>-0.44999999999999929</v>
      </c>
      <c r="F7" s="2">
        <f t="shared" si="1"/>
        <v>-8.8235294117646926E-2</v>
      </c>
      <c r="G7" s="1"/>
      <c r="H7" s="1"/>
    </row>
    <row r="8" spans="1:8" x14ac:dyDescent="0.3">
      <c r="A8" t="s">
        <v>0</v>
      </c>
      <c r="B8" t="s">
        <v>7</v>
      </c>
      <c r="C8" t="s">
        <v>1</v>
      </c>
      <c r="G8" t="s">
        <v>2</v>
      </c>
      <c r="H8" t="s">
        <v>3</v>
      </c>
    </row>
    <row r="9" spans="1:8" x14ac:dyDescent="0.3">
      <c r="A9">
        <v>5.9</v>
      </c>
      <c r="B9">
        <v>50</v>
      </c>
      <c r="C9" t="s">
        <v>13</v>
      </c>
      <c r="D9">
        <v>5.65</v>
      </c>
      <c r="E9">
        <f t="shared" si="0"/>
        <v>-0.25</v>
      </c>
      <c r="F9" s="2">
        <f t="shared" si="1"/>
        <v>-4.2372881355932202E-2</v>
      </c>
      <c r="G9" s="1" t="s">
        <v>4</v>
      </c>
      <c r="H9" s="1" t="s">
        <v>8</v>
      </c>
    </row>
    <row r="10" spans="1:8" x14ac:dyDescent="0.3">
      <c r="A10">
        <v>5</v>
      </c>
      <c r="B10">
        <v>45</v>
      </c>
      <c r="C10" t="s">
        <v>14</v>
      </c>
      <c r="D10">
        <v>4.9000000000000004</v>
      </c>
      <c r="E10">
        <f t="shared" si="0"/>
        <v>-9.9999999999999645E-2</v>
      </c>
      <c r="F10" s="2">
        <f t="shared" si="1"/>
        <v>-1.9999999999999928E-2</v>
      </c>
      <c r="G10" s="1"/>
      <c r="H10" s="1"/>
    </row>
    <row r="11" spans="1:8" x14ac:dyDescent="0.3">
      <c r="A11">
        <v>6.7</v>
      </c>
      <c r="B11">
        <v>55</v>
      </c>
      <c r="C11" t="s">
        <v>15</v>
      </c>
      <c r="D11">
        <v>6.5</v>
      </c>
      <c r="E11">
        <f t="shared" si="0"/>
        <v>-0.20000000000000018</v>
      </c>
      <c r="F11" s="2">
        <f t="shared" si="1"/>
        <v>-2.9850746268656744E-2</v>
      </c>
      <c r="G11" s="1"/>
      <c r="H11" s="1"/>
    </row>
    <row r="12" spans="1:8" x14ac:dyDescent="0.3">
      <c r="A12">
        <v>5.9</v>
      </c>
      <c r="B12">
        <v>50</v>
      </c>
      <c r="C12" t="s">
        <v>10</v>
      </c>
      <c r="D12">
        <v>5.9</v>
      </c>
      <c r="E12">
        <f t="shared" si="0"/>
        <v>0</v>
      </c>
      <c r="F12" s="2">
        <f t="shared" si="1"/>
        <v>0</v>
      </c>
      <c r="G12" s="1" t="s">
        <v>4</v>
      </c>
      <c r="H12" s="1" t="s">
        <v>9</v>
      </c>
    </row>
    <row r="13" spans="1:8" x14ac:dyDescent="0.3">
      <c r="A13">
        <v>5</v>
      </c>
      <c r="B13">
        <v>45</v>
      </c>
      <c r="C13" t="s">
        <v>11</v>
      </c>
      <c r="D13">
        <v>4.5</v>
      </c>
      <c r="E13">
        <f t="shared" si="0"/>
        <v>-0.5</v>
      </c>
      <c r="F13" s="2">
        <f t="shared" si="1"/>
        <v>-0.1</v>
      </c>
      <c r="G13" s="1"/>
      <c r="H13" s="1"/>
    </row>
    <row r="14" spans="1:8" x14ac:dyDescent="0.3">
      <c r="A14">
        <v>6.7</v>
      </c>
      <c r="B14">
        <v>55</v>
      </c>
      <c r="C14" t="s">
        <v>12</v>
      </c>
      <c r="D14">
        <v>6.25</v>
      </c>
      <c r="E14">
        <f t="shared" si="0"/>
        <v>-0.45000000000000018</v>
      </c>
      <c r="F14" s="2">
        <f t="shared" si="1"/>
        <v>-6.7164179104477639E-2</v>
      </c>
      <c r="G14" s="1"/>
      <c r="H14" s="1"/>
    </row>
  </sheetData>
  <mergeCells count="8">
    <mergeCell ref="G12:G14"/>
    <mergeCell ref="H9:H11"/>
    <mergeCell ref="H12:H14"/>
    <mergeCell ref="H2:H4"/>
    <mergeCell ref="H5:H7"/>
    <mergeCell ref="G2:G4"/>
    <mergeCell ref="G5:G7"/>
    <mergeCell ref="G9:G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鐘尉彰</dc:creator>
  <cp:lastModifiedBy>F111111119</cp:lastModifiedBy>
  <dcterms:created xsi:type="dcterms:W3CDTF">2015-06-05T18:19:34Z</dcterms:created>
  <dcterms:modified xsi:type="dcterms:W3CDTF">2024-06-04T10:56:49Z</dcterms:modified>
</cp:coreProperties>
</file>