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GitHub\Phosphorus-basin-dataset\supporting_data\"/>
    </mc:Choice>
  </mc:AlternateContent>
  <xr:revisionPtr revIDLastSave="0" documentId="13_ncr:1_{5A48F749-BDCA-4FEA-8B67-93D1EC6829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1" i="1" l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<sst xmlns="http://schemas.openxmlformats.org/spreadsheetml/2006/main" count="909" uniqueCount="103">
  <si>
    <t>ID</t>
  </si>
  <si>
    <t>States</t>
  </si>
  <si>
    <t>Area_sqkm</t>
  </si>
  <si>
    <t>PA</t>
  </si>
  <si>
    <t>NC</t>
  </si>
  <si>
    <t>SC</t>
  </si>
  <si>
    <t>GA</t>
  </si>
  <si>
    <t>FL</t>
  </si>
  <si>
    <t>AL</t>
  </si>
  <si>
    <t>MI</t>
  </si>
  <si>
    <t>WI</t>
  </si>
  <si>
    <t>NY</t>
  </si>
  <si>
    <t>OH</t>
  </si>
  <si>
    <t>WV</t>
  </si>
  <si>
    <t>KY</t>
  </si>
  <si>
    <t>IN</t>
  </si>
  <si>
    <t>MN</t>
  </si>
  <si>
    <t>IL</t>
  </si>
  <si>
    <t>AR</t>
  </si>
  <si>
    <t>LA</t>
  </si>
  <si>
    <t>ND</t>
  </si>
  <si>
    <t>MT</t>
  </si>
  <si>
    <t>NE</t>
  </si>
  <si>
    <t>MO</t>
  </si>
  <si>
    <t>OK</t>
  </si>
  <si>
    <t>TX</t>
  </si>
  <si>
    <t>NM</t>
  </si>
  <si>
    <t>CO</t>
  </si>
  <si>
    <t>WY</t>
  </si>
  <si>
    <t>AZ</t>
  </si>
  <si>
    <t>UT</t>
  </si>
  <si>
    <t>NV</t>
  </si>
  <si>
    <t>WA</t>
  </si>
  <si>
    <t>OR</t>
  </si>
  <si>
    <t>CA</t>
  </si>
  <si>
    <t>Lat</t>
  </si>
  <si>
    <t>Lon</t>
  </si>
  <si>
    <t>ele_mt_sav</t>
  </si>
  <si>
    <t>ele_mt_smn</t>
  </si>
  <si>
    <t>ele_mt_smx</t>
  </si>
  <si>
    <t>slp_dg_sav</t>
  </si>
  <si>
    <t>sgr_dk_sav</t>
  </si>
  <si>
    <t>tmp_dc_smn</t>
  </si>
  <si>
    <t>tmp_dc_smx</t>
  </si>
  <si>
    <t>tmp_dc_syr</t>
  </si>
  <si>
    <t>pre_mm_syr</t>
  </si>
  <si>
    <t>pet_mm_syr</t>
  </si>
  <si>
    <t>aet_mm_syr</t>
  </si>
  <si>
    <t>ari_ix_sav</t>
  </si>
  <si>
    <t>cmi_ix_syr</t>
  </si>
  <si>
    <t>snw_pc_syr</t>
  </si>
  <si>
    <t>snw_pc_smx</t>
  </si>
  <si>
    <t>dis_m3_pmn</t>
  </si>
  <si>
    <t>dis_m3_pmx</t>
  </si>
  <si>
    <t>dis_m3_pyr</t>
  </si>
  <si>
    <t>run_mm_syr</t>
  </si>
  <si>
    <t>dor_pc_pva</t>
  </si>
  <si>
    <t>ria_ha_usu</t>
  </si>
  <si>
    <t>riv_tc_usu</t>
  </si>
  <si>
    <t>gwt_cm_sav</t>
  </si>
  <si>
    <t>for_pc_sse</t>
  </si>
  <si>
    <t>crp_pc_sse</t>
  </si>
  <si>
    <t>pst_pc_sse</t>
  </si>
  <si>
    <t>ire_pc_sse</t>
  </si>
  <si>
    <t>prm_pc_sse</t>
  </si>
  <si>
    <t>pac_pc_sse</t>
  </si>
  <si>
    <t>cly_pc_sav</t>
  </si>
  <si>
    <t>slt_pc_sav</t>
  </si>
  <si>
    <t>snd_pc_sav</t>
  </si>
  <si>
    <t>soc_th_sav</t>
  </si>
  <si>
    <t>swc_pc_syr</t>
  </si>
  <si>
    <t>ero_kh_sav</t>
  </si>
  <si>
    <t>lit_cl_smj</t>
  </si>
  <si>
    <t>kar_pc_sse</t>
  </si>
  <si>
    <t>DEVEL_NLCD2006</t>
  </si>
  <si>
    <t>FOREST_NLCD2006</t>
  </si>
  <si>
    <t>PLANT_NLCD2006</t>
  </si>
  <si>
    <t>OTHER_NLCD2006</t>
  </si>
  <si>
    <t>MA</t>
  </si>
  <si>
    <t>NorthEast</t>
  </si>
  <si>
    <t>RI</t>
  </si>
  <si>
    <t>CT</t>
  </si>
  <si>
    <t>NJ</t>
  </si>
  <si>
    <t>SEPlains</t>
  </si>
  <si>
    <t>SECstPlain</t>
  </si>
  <si>
    <t>EastHghlnds</t>
  </si>
  <si>
    <t>DE</t>
  </si>
  <si>
    <t>MD</t>
  </si>
  <si>
    <t>VA</t>
  </si>
  <si>
    <t>DC</t>
  </si>
  <si>
    <t>CntlPlains</t>
  </si>
  <si>
    <t>TN</t>
  </si>
  <si>
    <t>MxWdShld</t>
  </si>
  <si>
    <t>IA</t>
  </si>
  <si>
    <t>WestMnts</t>
  </si>
  <si>
    <t>WestPlains</t>
  </si>
  <si>
    <t>WestXeric</t>
  </si>
  <si>
    <t>SD</t>
  </si>
  <si>
    <t>KS</t>
  </si>
  <si>
    <t>MS</t>
  </si>
  <si>
    <t>Aggecoregion</t>
  </si>
  <si>
    <t>NOBS_TP</t>
  </si>
  <si>
    <t>NOBS_Q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</si>
</sst>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12">
    <xf numFmtId="0" fontId="0" fillId="0" borderId="0" xfId="0"/>
    <xf numFmtId="49" fontId="1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/>
    <xf numFmtId="0" fontId="18" fillId="0" borderId="0" xfId="0" applyFont="1" applyAlignment="1">
      <alignment horizontal="center"/>
    </xf>
    <xf numFmtId="0" fontId="18" fillId="0" borderId="0" xfId="41" applyFont="1" applyAlignment="1">
      <alignment horizont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48CD228D-BFEF-4EEE-99EB-AEF7B5AB3B27}"/>
    <cellStyle name="Note 2" xfId="42" xr:uid="{E8F11C8F-3B05-43E8-8D8A-BD68244A0869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31"/>
  <sheetViews>
    <sheetView tabSelected="1" workbookViewId="0">
      <selection activeCell="C11" sqref="C11"/>
    </sheetView>
  </sheetViews>
  <sheetFormatPr defaultRowHeight="14.4"/>
  <cols>
    <col min="1" max="1" width="8.88671875" style="2"/>
    <col min="2" max="2" width="12.5546875" style="2" customWidth="1"/>
    <col min="3" max="3" width="10.109375" style="2" customWidth="1"/>
    <col min="4" max="4" width="16.6640625" style="2" customWidth="1"/>
    <col min="5" max="6" width="8.88671875" style="2"/>
    <col min="7" max="7" width="9.6640625" style="2" bestFit="1" customWidth="1"/>
    <col min="8" max="8" width="10.88671875" style="2" customWidth="1"/>
    <col min="9" max="9" width="17.6640625" style="2" bestFit="1" customWidth="1"/>
    <col min="10" max="10" width="18.77734375" style="2" bestFit="1" customWidth="1"/>
    <col min="11" max="11" width="17.77734375" style="2" bestFit="1" customWidth="1"/>
    <col min="12" max="12" width="18.21875" style="2" bestFit="1" customWidth="1"/>
    <col min="13" max="15" width="13.6640625" bestFit="1" customWidth="1"/>
    <col min="16" max="17" width="12.5546875" bestFit="1" customWidth="1"/>
    <col min="18" max="18" width="13.109375" style="2" bestFit="1" customWidth="1"/>
    <col min="19" max="19" width="12.77734375" style="2" bestFit="1" customWidth="1"/>
    <col min="20" max="20" width="11.77734375" style="2" bestFit="1" customWidth="1"/>
    <col min="21" max="22" width="12.5546875" style="2" bestFit="1" customWidth="1"/>
    <col min="23" max="23" width="12.44140625" style="2" bestFit="1" customWidth="1"/>
    <col min="24" max="24" width="10.21875" style="2" bestFit="1" customWidth="1"/>
    <col min="25" max="25" width="10.6640625" style="2" bestFit="1" customWidth="1"/>
    <col min="26" max="26" width="11.77734375" style="2" bestFit="1" customWidth="1"/>
    <col min="27" max="27" width="12.77734375" style="2" bestFit="1" customWidth="1"/>
    <col min="28" max="28" width="13.33203125" style="2" bestFit="1" customWidth="1"/>
    <col min="29" max="29" width="11.44140625" style="2" bestFit="1" customWidth="1"/>
    <col min="30" max="30" width="10.5546875" style="2" bestFit="1" customWidth="1"/>
    <col min="31" max="31" width="12.21875" style="2" bestFit="1" customWidth="1"/>
    <col min="32" max="32" width="10.77734375" style="2" bestFit="1" customWidth="1"/>
    <col min="33" max="33" width="11.5546875" style="2" bestFit="1" customWidth="1"/>
    <col min="34" max="34" width="13.6640625" style="2" bestFit="1" customWidth="1"/>
    <col min="35" max="35" width="12.21875" style="2" bestFit="1" customWidth="1"/>
    <col min="36" max="41" width="12" style="2" bestFit="1" customWidth="1"/>
    <col min="42" max="46" width="12.5546875" style="2" bestFit="1" customWidth="1"/>
    <col min="47" max="47" width="15.6640625" style="2" bestFit="1" customWidth="1"/>
    <col min="48" max="48" width="8.6640625" style="2" bestFit="1" customWidth="1"/>
    <col min="49" max="49" width="12.5546875" style="2" bestFit="1" customWidth="1"/>
  </cols>
  <sheetData>
    <row r="1" spans="1:49" s="5" customFormat="1" ht="15.6">
      <c r="A1" s="1" t="s">
        <v>0</v>
      </c>
      <c r="B1" s="7" t="s">
        <v>2</v>
      </c>
      <c r="C1" s="6" t="s">
        <v>1</v>
      </c>
      <c r="D1" s="6" t="s">
        <v>100</v>
      </c>
      <c r="E1" s="6" t="s">
        <v>35</v>
      </c>
      <c r="F1" s="6" t="s">
        <v>36</v>
      </c>
      <c r="G1" s="6" t="s">
        <v>101</v>
      </c>
      <c r="H1" s="6" t="s">
        <v>102</v>
      </c>
      <c r="I1" s="6" t="s">
        <v>74</v>
      </c>
      <c r="J1" s="6" t="s">
        <v>75</v>
      </c>
      <c r="K1" s="6" t="s">
        <v>76</v>
      </c>
      <c r="L1" s="6" t="s">
        <v>77</v>
      </c>
      <c r="M1" s="4" t="s">
        <v>37</v>
      </c>
      <c r="N1" s="4" t="s">
        <v>38</v>
      </c>
      <c r="O1" s="4" t="s">
        <v>39</v>
      </c>
      <c r="P1" s="4" t="s">
        <v>40</v>
      </c>
      <c r="Q1" s="4" t="s">
        <v>41</v>
      </c>
      <c r="R1" s="6" t="s">
        <v>42</v>
      </c>
      <c r="S1" s="6" t="s">
        <v>43</v>
      </c>
      <c r="T1" s="6" t="s">
        <v>44</v>
      </c>
      <c r="U1" s="6" t="s">
        <v>45</v>
      </c>
      <c r="V1" s="6" t="s">
        <v>46</v>
      </c>
      <c r="W1" s="6" t="s">
        <v>47</v>
      </c>
      <c r="X1" s="6" t="s">
        <v>48</v>
      </c>
      <c r="Y1" s="6" t="s">
        <v>49</v>
      </c>
      <c r="Z1" s="6" t="s">
        <v>50</v>
      </c>
      <c r="AA1" s="6" t="s">
        <v>51</v>
      </c>
      <c r="AB1" s="6" t="s">
        <v>52</v>
      </c>
      <c r="AC1" s="6" t="s">
        <v>53</v>
      </c>
      <c r="AD1" s="6" t="s">
        <v>54</v>
      </c>
      <c r="AE1" s="6" t="s">
        <v>55</v>
      </c>
      <c r="AF1" s="6" t="s">
        <v>56</v>
      </c>
      <c r="AG1" s="6" t="s">
        <v>57</v>
      </c>
      <c r="AH1" s="6" t="s">
        <v>58</v>
      </c>
      <c r="AI1" s="6" t="s">
        <v>59</v>
      </c>
      <c r="AJ1" s="6" t="s">
        <v>60</v>
      </c>
      <c r="AK1" s="6" t="s">
        <v>61</v>
      </c>
      <c r="AL1" s="6" t="s">
        <v>62</v>
      </c>
      <c r="AM1" s="6" t="s">
        <v>63</v>
      </c>
      <c r="AN1" s="6" t="s">
        <v>64</v>
      </c>
      <c r="AO1" s="6" t="s">
        <v>65</v>
      </c>
      <c r="AP1" s="6" t="s">
        <v>66</v>
      </c>
      <c r="AQ1" s="6" t="s">
        <v>67</v>
      </c>
      <c r="AR1" s="6" t="s">
        <v>68</v>
      </c>
      <c r="AS1" s="6" t="s">
        <v>69</v>
      </c>
      <c r="AT1" s="6" t="s">
        <v>70</v>
      </c>
      <c r="AU1" s="6" t="s">
        <v>71</v>
      </c>
      <c r="AV1" s="6" t="s">
        <v>72</v>
      </c>
      <c r="AW1" s="6" t="s">
        <v>73</v>
      </c>
    </row>
    <row r="2" spans="1:49">
      <c r="A2" s="2">
        <v>1</v>
      </c>
      <c r="B2" s="2">
        <v>299.3</v>
      </c>
      <c r="C2" s="2" t="s">
        <v>78</v>
      </c>
      <c r="D2" s="2" t="s">
        <v>79</v>
      </c>
      <c r="E2" s="2">
        <v>42.432037999999999</v>
      </c>
      <c r="F2" s="2">
        <v>-71.449785000000006</v>
      </c>
      <c r="G2" s="2">
        <v>267</v>
      </c>
      <c r="H2" s="2">
        <v>14610</v>
      </c>
      <c r="I2" s="8">
        <v>0.33399999999999996</v>
      </c>
      <c r="J2" s="8">
        <v>0.47460000000000002</v>
      </c>
      <c r="K2" s="8">
        <f>J2/100</f>
        <v>4.7460000000000002E-3</v>
      </c>
      <c r="L2" s="11">
        <f>1-I2-J2-K2</f>
        <v>0.18665400000000001</v>
      </c>
      <c r="M2" s="3">
        <v>88.461766589999996</v>
      </c>
      <c r="N2" s="3">
        <v>29.431783859999999</v>
      </c>
      <c r="O2" s="3">
        <v>238.46325849999999</v>
      </c>
      <c r="P2" s="3">
        <v>22.383807879999999</v>
      </c>
      <c r="Q2" s="3">
        <v>26.302847270000001</v>
      </c>
      <c r="R2" s="3">
        <v>-43.623687799999999</v>
      </c>
      <c r="S2" s="3">
        <v>215.61619210000001</v>
      </c>
      <c r="T2" s="3">
        <v>88.568216140000004</v>
      </c>
      <c r="U2" s="3">
        <v>1138.191904</v>
      </c>
      <c r="V2" s="3">
        <v>977.80060040000001</v>
      </c>
      <c r="W2" s="3">
        <v>758.90404799999999</v>
      </c>
      <c r="X2" s="3">
        <v>116.1919039</v>
      </c>
      <c r="Y2" s="3">
        <v>14.09595197</v>
      </c>
      <c r="Z2" s="3">
        <v>14.287855909999999</v>
      </c>
      <c r="AA2" s="3">
        <v>61.86356773</v>
      </c>
      <c r="AB2" s="9">
        <v>14.256</v>
      </c>
      <c r="AC2" s="9">
        <v>56.061</v>
      </c>
      <c r="AD2" s="9">
        <v>26.193999999999999</v>
      </c>
      <c r="AE2" s="9">
        <v>776.30584920000001</v>
      </c>
      <c r="AF2" s="9">
        <v>49</v>
      </c>
      <c r="AG2" s="9">
        <v>286.053</v>
      </c>
      <c r="AH2" s="9">
        <v>1777.3240000000001</v>
      </c>
      <c r="AI2" s="9">
        <v>158.2593651</v>
      </c>
      <c r="AJ2" s="9">
        <v>83.383807880000006</v>
      </c>
      <c r="AK2" s="9">
        <v>3.1439279550000001</v>
      </c>
      <c r="AL2" s="9">
        <v>4.7975984999999999E-2</v>
      </c>
      <c r="AM2" s="9">
        <v>0</v>
      </c>
      <c r="AN2" s="9">
        <v>0</v>
      </c>
      <c r="AO2" s="9">
        <v>2.9040480299999998</v>
      </c>
      <c r="AP2" s="10">
        <v>5</v>
      </c>
      <c r="AQ2" s="10">
        <v>28.095951970000002</v>
      </c>
      <c r="AR2" s="10">
        <v>67.808096059999997</v>
      </c>
      <c r="AS2" s="10">
        <v>73.143927950000005</v>
      </c>
      <c r="AT2" s="10">
        <v>84.095951970000002</v>
      </c>
      <c r="AU2" s="10">
        <v>245.26236700000001</v>
      </c>
      <c r="AV2" s="2">
        <v>8</v>
      </c>
      <c r="AW2" s="10">
        <v>0</v>
      </c>
    </row>
    <row r="3" spans="1:49">
      <c r="A3" s="2">
        <v>2</v>
      </c>
      <c r="B3" s="2">
        <v>59.7</v>
      </c>
      <c r="C3" s="2" t="s">
        <v>78</v>
      </c>
      <c r="D3" s="2" t="s">
        <v>79</v>
      </c>
      <c r="E3" s="2">
        <v>42.447318000000003</v>
      </c>
      <c r="F3" s="2">
        <v>-71.138942999999998</v>
      </c>
      <c r="G3" s="2">
        <v>132</v>
      </c>
      <c r="H3" s="2">
        <v>14610</v>
      </c>
      <c r="I3" s="8">
        <v>0.81489999999999996</v>
      </c>
      <c r="J3" s="8">
        <v>0.12990000000000002</v>
      </c>
      <c r="K3" s="8">
        <f t="shared" ref="K3:K18" si="0">J3/100</f>
        <v>1.2990000000000002E-3</v>
      </c>
      <c r="L3" s="11">
        <f t="shared" ref="L3:L66" si="1">1-I3-J3-K3</f>
        <v>5.3901000000000025E-2</v>
      </c>
      <c r="M3" s="3">
        <v>27</v>
      </c>
      <c r="N3" s="3">
        <v>-24</v>
      </c>
      <c r="O3" s="3">
        <v>169</v>
      </c>
      <c r="P3" s="3">
        <v>15</v>
      </c>
      <c r="Q3" s="3">
        <v>28</v>
      </c>
      <c r="R3" s="3">
        <v>-24</v>
      </c>
      <c r="S3" s="3">
        <v>218</v>
      </c>
      <c r="T3" s="3">
        <v>97</v>
      </c>
      <c r="U3" s="3">
        <v>1166</v>
      </c>
      <c r="V3" s="3">
        <v>910</v>
      </c>
      <c r="W3" s="3">
        <v>738</v>
      </c>
      <c r="X3" s="3">
        <v>129</v>
      </c>
      <c r="Y3" s="3">
        <v>22</v>
      </c>
      <c r="Z3" s="3">
        <v>11</v>
      </c>
      <c r="AA3" s="3">
        <v>42</v>
      </c>
      <c r="AB3" s="9">
        <v>0.35699999999999998</v>
      </c>
      <c r="AC3" s="9">
        <v>1.4970000000000001</v>
      </c>
      <c r="AD3" s="9">
        <v>0.66900000000000004</v>
      </c>
      <c r="AE3" s="9">
        <v>806</v>
      </c>
      <c r="AF3" s="9">
        <v>0</v>
      </c>
      <c r="AG3" s="9">
        <v>1.194</v>
      </c>
      <c r="AH3" s="9">
        <v>1.538</v>
      </c>
      <c r="AI3" s="9">
        <v>93</v>
      </c>
      <c r="AJ3" s="9">
        <v>77</v>
      </c>
      <c r="AK3" s="9">
        <v>3</v>
      </c>
      <c r="AL3" s="9">
        <v>0</v>
      </c>
      <c r="AM3" s="9">
        <v>0</v>
      </c>
      <c r="AN3" s="9">
        <v>0</v>
      </c>
      <c r="AO3" s="9">
        <v>12</v>
      </c>
      <c r="AP3" s="10">
        <v>5</v>
      </c>
      <c r="AQ3" s="10">
        <v>26</v>
      </c>
      <c r="AR3" s="10">
        <v>69</v>
      </c>
      <c r="AS3" s="10">
        <v>81</v>
      </c>
      <c r="AT3" s="10">
        <v>87</v>
      </c>
      <c r="AU3" s="10">
        <v>256</v>
      </c>
      <c r="AV3" s="2">
        <v>9</v>
      </c>
      <c r="AW3" s="10">
        <v>0</v>
      </c>
    </row>
    <row r="4" spans="1:49">
      <c r="A4" s="2">
        <v>3</v>
      </c>
      <c r="B4" s="2">
        <v>237.2</v>
      </c>
      <c r="C4" s="2" t="s">
        <v>80</v>
      </c>
      <c r="D4" s="2" t="s">
        <v>79</v>
      </c>
      <c r="E4" s="2">
        <v>41.996487000000002</v>
      </c>
      <c r="F4" s="2">
        <v>-71.562562999999997</v>
      </c>
      <c r="G4" s="2">
        <v>296</v>
      </c>
      <c r="H4" s="2">
        <v>14610</v>
      </c>
      <c r="I4" s="8">
        <v>0.11840000000000001</v>
      </c>
      <c r="J4" s="8">
        <v>0.69940000000000002</v>
      </c>
      <c r="K4" s="8">
        <f t="shared" si="0"/>
        <v>6.9940000000000002E-3</v>
      </c>
      <c r="L4" s="11">
        <f t="shared" si="1"/>
        <v>0.17520599999999992</v>
      </c>
      <c r="M4" s="3">
        <v>118</v>
      </c>
      <c r="N4" s="3">
        <v>-20</v>
      </c>
      <c r="O4" s="3">
        <v>420</v>
      </c>
      <c r="P4" s="3">
        <v>25</v>
      </c>
      <c r="Q4" s="3">
        <v>51</v>
      </c>
      <c r="R4" s="3">
        <v>-40</v>
      </c>
      <c r="S4" s="3">
        <v>215</v>
      </c>
      <c r="T4" s="3">
        <v>89</v>
      </c>
      <c r="U4" s="3">
        <v>1199</v>
      </c>
      <c r="V4" s="3">
        <v>969</v>
      </c>
      <c r="W4" s="3">
        <v>778</v>
      </c>
      <c r="X4" s="3">
        <v>124</v>
      </c>
      <c r="Y4" s="3">
        <v>19</v>
      </c>
      <c r="Z4" s="3">
        <v>10</v>
      </c>
      <c r="AA4" s="3">
        <v>44</v>
      </c>
      <c r="AB4" s="9">
        <v>21.98</v>
      </c>
      <c r="AC4" s="9">
        <v>77.186999999999998</v>
      </c>
      <c r="AD4" s="9">
        <v>39.470999999999997</v>
      </c>
      <c r="AE4" s="9">
        <v>792</v>
      </c>
      <c r="AF4" s="9">
        <v>16</v>
      </c>
      <c r="AG4" s="9">
        <v>428.01400000000001</v>
      </c>
      <c r="AH4" s="9">
        <v>2632.7829999999999</v>
      </c>
      <c r="AI4" s="9">
        <v>272</v>
      </c>
      <c r="AJ4" s="9">
        <v>83</v>
      </c>
      <c r="AK4" s="9">
        <v>5</v>
      </c>
      <c r="AL4" s="9">
        <v>0</v>
      </c>
      <c r="AM4" s="9">
        <v>1</v>
      </c>
      <c r="AN4" s="9">
        <v>0</v>
      </c>
      <c r="AO4" s="9">
        <v>1</v>
      </c>
      <c r="AP4" s="10">
        <v>6</v>
      </c>
      <c r="AQ4" s="10">
        <v>31</v>
      </c>
      <c r="AR4" s="10">
        <v>63</v>
      </c>
      <c r="AS4" s="10">
        <v>64</v>
      </c>
      <c r="AT4" s="10">
        <v>87</v>
      </c>
      <c r="AU4" s="10">
        <v>408</v>
      </c>
      <c r="AV4" s="2">
        <v>8</v>
      </c>
      <c r="AW4" s="10">
        <v>0</v>
      </c>
    </row>
    <row r="5" spans="1:49">
      <c r="A5" s="2">
        <v>4</v>
      </c>
      <c r="B5" s="2">
        <v>525</v>
      </c>
      <c r="C5" s="2" t="s">
        <v>80</v>
      </c>
      <c r="D5" s="2" t="s">
        <v>79</v>
      </c>
      <c r="E5" s="2">
        <v>41.750934000000001</v>
      </c>
      <c r="F5" s="2">
        <v>-71.445058000000003</v>
      </c>
      <c r="G5" s="2">
        <v>222</v>
      </c>
      <c r="H5" s="2">
        <v>14610</v>
      </c>
      <c r="I5" s="8">
        <v>0.21299999999999999</v>
      </c>
      <c r="J5" s="8">
        <v>0.59549999999999992</v>
      </c>
      <c r="K5" s="8">
        <f t="shared" si="0"/>
        <v>5.9549999999999994E-3</v>
      </c>
      <c r="L5" s="11">
        <f t="shared" si="1"/>
        <v>0.18554500000000013</v>
      </c>
      <c r="M5" s="3">
        <v>67.147163210000002</v>
      </c>
      <c r="N5" s="3">
        <v>-19.71877692</v>
      </c>
      <c r="O5" s="3">
        <v>251.61986039999999</v>
      </c>
      <c r="P5" s="3">
        <v>18.312505819999998</v>
      </c>
      <c r="Q5" s="3">
        <v>59.869386210000002</v>
      </c>
      <c r="R5" s="3">
        <v>-26.42815547</v>
      </c>
      <c r="S5" s="3">
        <v>215.9292427</v>
      </c>
      <c r="T5" s="3">
        <v>94.800434910000007</v>
      </c>
      <c r="U5" s="3">
        <v>1196.4231890000001</v>
      </c>
      <c r="V5" s="3">
        <v>933.00098590000005</v>
      </c>
      <c r="W5" s="3">
        <v>758.75427100000002</v>
      </c>
      <c r="X5" s="3">
        <v>127.92788830000001</v>
      </c>
      <c r="Y5" s="3">
        <v>21.942400920000001</v>
      </c>
      <c r="Z5" s="3">
        <v>8.0712087490000002</v>
      </c>
      <c r="AA5" s="3">
        <v>34.327921439999997</v>
      </c>
      <c r="AB5" s="9">
        <v>75.825000000000003</v>
      </c>
      <c r="AC5" s="9">
        <v>236.03200000000001</v>
      </c>
      <c r="AD5" s="9">
        <v>129.39500000000001</v>
      </c>
      <c r="AE5" s="9">
        <v>791.0285738</v>
      </c>
      <c r="AF5" s="9">
        <v>16</v>
      </c>
      <c r="AG5" s="9">
        <v>1410.412</v>
      </c>
      <c r="AH5" s="9">
        <v>9631.0849999999991</v>
      </c>
      <c r="AI5" s="9">
        <v>235.54861579999999</v>
      </c>
      <c r="AJ5" s="9">
        <v>89.053535679999996</v>
      </c>
      <c r="AK5" s="9">
        <v>3.0712087490000002</v>
      </c>
      <c r="AL5" s="9">
        <v>1.4061153999999999E-2</v>
      </c>
      <c r="AM5" s="9">
        <v>0.98593884600000004</v>
      </c>
      <c r="AN5" s="9">
        <v>0</v>
      </c>
      <c r="AO5" s="9">
        <v>4.8997659640000002</v>
      </c>
      <c r="AP5" s="10">
        <v>6.9854873570000002</v>
      </c>
      <c r="AQ5" s="10">
        <v>30.04263495</v>
      </c>
      <c r="AR5" s="10">
        <v>62.971877689999999</v>
      </c>
      <c r="AS5" s="10">
        <v>71.883898849999994</v>
      </c>
      <c r="AT5" s="10">
        <v>87.014061150000003</v>
      </c>
      <c r="AU5" s="10">
        <v>297.52457479999998</v>
      </c>
      <c r="AV5" s="2">
        <v>8</v>
      </c>
      <c r="AW5" s="10">
        <v>0</v>
      </c>
    </row>
    <row r="6" spans="1:49">
      <c r="A6" s="2">
        <v>5</v>
      </c>
      <c r="B6" s="2">
        <v>765.8</v>
      </c>
      <c r="C6" s="2" t="s">
        <v>80</v>
      </c>
      <c r="D6" s="2" t="s">
        <v>79</v>
      </c>
      <c r="E6" s="2">
        <v>41.383710999999998</v>
      </c>
      <c r="F6" s="2">
        <v>-71.833124999999995</v>
      </c>
      <c r="G6" s="2">
        <v>393</v>
      </c>
      <c r="H6" s="2">
        <v>14610</v>
      </c>
      <c r="I6" s="8">
        <v>0.1101</v>
      </c>
      <c r="J6" s="8">
        <v>0.59009999999999996</v>
      </c>
      <c r="K6" s="8">
        <f t="shared" si="0"/>
        <v>5.901E-3</v>
      </c>
      <c r="L6" s="11">
        <f t="shared" si="1"/>
        <v>0.29389900000000008</v>
      </c>
      <c r="M6" s="3">
        <v>74.678808619999998</v>
      </c>
      <c r="N6" s="3">
        <v>-2.1718939380000002</v>
      </c>
      <c r="O6" s="3">
        <v>205.14861010000001</v>
      </c>
      <c r="P6" s="3">
        <v>23.034327730000001</v>
      </c>
      <c r="Q6" s="3">
        <v>42.345702029999998</v>
      </c>
      <c r="R6" s="3">
        <v>-23.196663470000001</v>
      </c>
      <c r="S6" s="3">
        <v>214.00364970000001</v>
      </c>
      <c r="T6" s="3">
        <v>95.911271099999993</v>
      </c>
      <c r="U6" s="3">
        <v>1202.1194069999999</v>
      </c>
      <c r="V6" s="3">
        <v>923.45963440000003</v>
      </c>
      <c r="W6" s="3">
        <v>759.26757769999995</v>
      </c>
      <c r="X6" s="3">
        <v>129.95289829999999</v>
      </c>
      <c r="Y6" s="3">
        <v>22.972103929999999</v>
      </c>
      <c r="Z6" s="3">
        <v>8.0260712129999998</v>
      </c>
      <c r="AA6" s="3">
        <v>33.132180929999997</v>
      </c>
      <c r="AB6" s="9">
        <v>63.722999999999999</v>
      </c>
      <c r="AC6" s="9">
        <v>186.477</v>
      </c>
      <c r="AD6" s="9">
        <v>106.068</v>
      </c>
      <c r="AE6" s="9">
        <v>788.06630740000003</v>
      </c>
      <c r="AF6" s="9">
        <v>0</v>
      </c>
      <c r="AG6" s="9">
        <v>1167.376</v>
      </c>
      <c r="AH6" s="9">
        <v>7945.8760000000002</v>
      </c>
      <c r="AI6" s="9">
        <v>259.72599960000002</v>
      </c>
      <c r="AJ6" s="9">
        <v>96.933258699999996</v>
      </c>
      <c r="AK6" s="9">
        <v>5.9684542089999999</v>
      </c>
      <c r="AL6" s="9">
        <v>0.98948473599999998</v>
      </c>
      <c r="AM6" s="9">
        <v>1.9721039279999999</v>
      </c>
      <c r="AN6" s="9">
        <v>0</v>
      </c>
      <c r="AO6" s="9">
        <v>6.9355174509999999</v>
      </c>
      <c r="AP6" s="10">
        <v>6.0192056679999997</v>
      </c>
      <c r="AQ6" s="10">
        <v>30.017380809999999</v>
      </c>
      <c r="AR6" s="10">
        <v>63.963413520000003</v>
      </c>
      <c r="AS6" s="10">
        <v>76.903971659999996</v>
      </c>
      <c r="AT6" s="10">
        <v>87.989484739999995</v>
      </c>
      <c r="AU6" s="10">
        <v>313.7909161</v>
      </c>
      <c r="AV6" s="2">
        <v>8</v>
      </c>
      <c r="AW6" s="10">
        <v>0</v>
      </c>
    </row>
    <row r="7" spans="1:49">
      <c r="A7" s="2">
        <v>6</v>
      </c>
      <c r="B7" s="2">
        <v>1838.7</v>
      </c>
      <c r="C7" s="2" t="s">
        <v>81</v>
      </c>
      <c r="D7" s="2" t="s">
        <v>79</v>
      </c>
      <c r="E7" s="2">
        <v>41.597875999999999</v>
      </c>
      <c r="F7" s="2">
        <v>-71.984241999999995</v>
      </c>
      <c r="G7" s="2">
        <v>451</v>
      </c>
      <c r="H7" s="2">
        <v>14610</v>
      </c>
      <c r="I7" s="8">
        <v>0.1183</v>
      </c>
      <c r="J7" s="8">
        <v>0.61329999999999996</v>
      </c>
      <c r="K7" s="8">
        <f t="shared" si="0"/>
        <v>6.1329999999999996E-3</v>
      </c>
      <c r="L7" s="11">
        <f t="shared" si="1"/>
        <v>0.26226700000000008</v>
      </c>
      <c r="M7" s="3">
        <v>162.89070509999999</v>
      </c>
      <c r="N7" s="3">
        <v>3.0060521E-2</v>
      </c>
      <c r="O7" s="3">
        <v>397.04546490000001</v>
      </c>
      <c r="P7" s="3">
        <v>32.967069330000001</v>
      </c>
      <c r="Q7" s="3">
        <v>59.921536959999997</v>
      </c>
      <c r="R7" s="3">
        <v>-42.014730900000004</v>
      </c>
      <c r="S7" s="3">
        <v>211.9881796</v>
      </c>
      <c r="T7" s="3">
        <v>86.992091759999994</v>
      </c>
      <c r="U7" s="3">
        <v>1222.5379150000001</v>
      </c>
      <c r="V7" s="3">
        <v>964.85526519999996</v>
      </c>
      <c r="W7" s="3">
        <v>790.79323220000003</v>
      </c>
      <c r="X7" s="3">
        <v>126.97168379999999</v>
      </c>
      <c r="Y7" s="3">
        <v>20.981122549999998</v>
      </c>
      <c r="Z7" s="3">
        <v>11.024506799999999</v>
      </c>
      <c r="AA7" s="3">
        <v>47.076931739999999</v>
      </c>
      <c r="AB7" s="9">
        <v>85.614000000000004</v>
      </c>
      <c r="AC7" s="9">
        <v>263.36</v>
      </c>
      <c r="AD7" s="9">
        <v>145.37899999999999</v>
      </c>
      <c r="AE7" s="9">
        <v>791.65751169999999</v>
      </c>
      <c r="AF7" s="9">
        <v>16</v>
      </c>
      <c r="AG7" s="9">
        <v>1595.0150000000001</v>
      </c>
      <c r="AH7" s="9">
        <v>10578.282999999999</v>
      </c>
      <c r="AI7" s="9">
        <v>373.48094020000002</v>
      </c>
      <c r="AJ7" s="9">
        <v>98.919103480000004</v>
      </c>
      <c r="AK7" s="9">
        <v>5.9829803610000001</v>
      </c>
      <c r="AL7" s="9">
        <v>0.99675232999999996</v>
      </c>
      <c r="AM7" s="9">
        <v>9.228188E-3</v>
      </c>
      <c r="AN7" s="9">
        <v>0</v>
      </c>
      <c r="AO7" s="9">
        <v>2.011703625</v>
      </c>
      <c r="AP7" s="10">
        <v>6.9891714150000004</v>
      </c>
      <c r="AQ7" s="10">
        <v>31.990771809999998</v>
      </c>
      <c r="AR7" s="10">
        <v>61.020056769999997</v>
      </c>
      <c r="AS7" s="10">
        <v>71.988969929999996</v>
      </c>
      <c r="AT7" s="10">
        <v>87.992161670000002</v>
      </c>
      <c r="AU7" s="10">
        <v>425.90421559999999</v>
      </c>
      <c r="AV7" s="2">
        <v>8</v>
      </c>
      <c r="AW7" s="10">
        <v>0</v>
      </c>
    </row>
    <row r="8" spans="1:49">
      <c r="A8" s="2">
        <v>7</v>
      </c>
      <c r="B8" s="2">
        <v>230.7</v>
      </c>
      <c r="C8" s="2" t="s">
        <v>81</v>
      </c>
      <c r="D8" s="2" t="s">
        <v>79</v>
      </c>
      <c r="E8" s="2">
        <v>41.558709</v>
      </c>
      <c r="F8" s="2">
        <v>-72.121466999999996</v>
      </c>
      <c r="G8" s="2">
        <v>158</v>
      </c>
      <c r="H8" s="2">
        <v>14610</v>
      </c>
      <c r="I8" s="8">
        <v>8.2100000000000006E-2</v>
      </c>
      <c r="J8" s="8">
        <v>0.62909999999999999</v>
      </c>
      <c r="K8" s="8">
        <f t="shared" si="0"/>
        <v>6.2909999999999997E-3</v>
      </c>
      <c r="L8" s="11">
        <f t="shared" si="1"/>
        <v>0.28250899999999995</v>
      </c>
      <c r="M8" s="3">
        <v>163</v>
      </c>
      <c r="N8" s="3">
        <v>0</v>
      </c>
      <c r="O8" s="3">
        <v>397</v>
      </c>
      <c r="P8" s="3">
        <v>33</v>
      </c>
      <c r="Q8" s="3">
        <v>60</v>
      </c>
      <c r="R8" s="3">
        <v>-42</v>
      </c>
      <c r="S8" s="3">
        <v>212</v>
      </c>
      <c r="T8" s="3">
        <v>87</v>
      </c>
      <c r="U8" s="3">
        <v>1223</v>
      </c>
      <c r="V8" s="3">
        <v>965</v>
      </c>
      <c r="W8" s="3">
        <v>791</v>
      </c>
      <c r="X8" s="3">
        <v>127</v>
      </c>
      <c r="Y8" s="3">
        <v>21</v>
      </c>
      <c r="Z8" s="3">
        <v>11</v>
      </c>
      <c r="AA8" s="3">
        <v>47</v>
      </c>
      <c r="AB8" s="9">
        <v>53.756</v>
      </c>
      <c r="AC8" s="9">
        <v>158.541</v>
      </c>
      <c r="AD8" s="9">
        <v>89.763999999999996</v>
      </c>
      <c r="AE8" s="9">
        <v>792</v>
      </c>
      <c r="AF8" s="9">
        <v>0</v>
      </c>
      <c r="AG8" s="9">
        <v>982.02300000000002</v>
      </c>
      <c r="AH8" s="9">
        <v>6997.9260000000004</v>
      </c>
      <c r="AI8" s="9">
        <v>374</v>
      </c>
      <c r="AJ8" s="9">
        <v>99</v>
      </c>
      <c r="AK8" s="9">
        <v>6</v>
      </c>
      <c r="AL8" s="9">
        <v>1</v>
      </c>
      <c r="AM8" s="9">
        <v>0</v>
      </c>
      <c r="AN8" s="9">
        <v>0</v>
      </c>
      <c r="AO8" s="9">
        <v>2</v>
      </c>
      <c r="AP8" s="10">
        <v>7</v>
      </c>
      <c r="AQ8" s="10">
        <v>32</v>
      </c>
      <c r="AR8" s="10">
        <v>61</v>
      </c>
      <c r="AS8" s="10">
        <v>72</v>
      </c>
      <c r="AT8" s="10">
        <v>88</v>
      </c>
      <c r="AU8" s="10">
        <v>427</v>
      </c>
      <c r="AV8" s="2">
        <v>8</v>
      </c>
      <c r="AW8" s="10">
        <v>0</v>
      </c>
    </row>
    <row r="9" spans="1:49">
      <c r="A9" s="2">
        <v>8</v>
      </c>
      <c r="B9" s="2">
        <v>25049.5</v>
      </c>
      <c r="C9" s="2" t="s">
        <v>81</v>
      </c>
      <c r="D9" s="2" t="s">
        <v>79</v>
      </c>
      <c r="E9" s="2">
        <v>41.987318999999999</v>
      </c>
      <c r="F9" s="2">
        <v>-72.605367000000001</v>
      </c>
      <c r="G9" s="2">
        <v>640</v>
      </c>
      <c r="H9" s="2">
        <v>14610</v>
      </c>
      <c r="I9" s="8">
        <v>6.8900000000000003E-2</v>
      </c>
      <c r="J9" s="8">
        <v>0.77870000000000006</v>
      </c>
      <c r="K9" s="8">
        <f t="shared" si="0"/>
        <v>7.7870000000000005E-3</v>
      </c>
      <c r="L9" s="11">
        <f t="shared" si="1"/>
        <v>0.14461299999999999</v>
      </c>
      <c r="M9" s="3">
        <v>386.19823589999999</v>
      </c>
      <c r="N9" s="3">
        <v>66.779717829999996</v>
      </c>
      <c r="O9" s="3">
        <v>1293.550467</v>
      </c>
      <c r="P9" s="3">
        <v>66.813372599999994</v>
      </c>
      <c r="Q9" s="3">
        <v>139.91243779999999</v>
      </c>
      <c r="R9" s="3">
        <v>-85.443567540000004</v>
      </c>
      <c r="S9" s="3">
        <v>190.88691119999999</v>
      </c>
      <c r="T9" s="3">
        <v>58.115943940000001</v>
      </c>
      <c r="U9" s="3">
        <v>1125.6268379999999</v>
      </c>
      <c r="V9" s="3">
        <v>890.59701589999997</v>
      </c>
      <c r="W9" s="3">
        <v>735.23109460000001</v>
      </c>
      <c r="X9" s="3">
        <v>127.5974488</v>
      </c>
      <c r="Y9" s="3">
        <v>20.109403969999999</v>
      </c>
      <c r="Z9" s="3">
        <v>28.067745819999999</v>
      </c>
      <c r="AA9" s="3">
        <v>89.728903819999999</v>
      </c>
      <c r="AB9" s="9">
        <v>326.27</v>
      </c>
      <c r="AC9" s="9">
        <v>1207.049</v>
      </c>
      <c r="AD9" s="9">
        <v>547.82500000000005</v>
      </c>
      <c r="AE9" s="9">
        <v>699.16149280000002</v>
      </c>
      <c r="AF9" s="9">
        <v>553</v>
      </c>
      <c r="AG9" s="9">
        <v>10816.799000000001</v>
      </c>
      <c r="AH9" s="9">
        <v>170833.43100000001</v>
      </c>
      <c r="AI9" s="9">
        <v>351.83753519999999</v>
      </c>
      <c r="AJ9" s="9">
        <v>96.775148450000003</v>
      </c>
      <c r="AK9" s="9">
        <v>3.816060469</v>
      </c>
      <c r="AL9" s="9">
        <v>1.232048794</v>
      </c>
      <c r="AM9" s="9">
        <v>6.2128435000000003E-2</v>
      </c>
      <c r="AN9" s="9">
        <v>0</v>
      </c>
      <c r="AO9" s="9">
        <v>4.3390754539999996</v>
      </c>
      <c r="AP9" s="10">
        <v>7.7102885749999999</v>
      </c>
      <c r="AQ9" s="10">
        <v>35.043801100000003</v>
      </c>
      <c r="AR9" s="10">
        <v>57.137169</v>
      </c>
      <c r="AS9" s="10">
        <v>85.680723529999995</v>
      </c>
      <c r="AT9" s="10">
        <v>88.811271790000006</v>
      </c>
      <c r="AU9" s="10">
        <v>302.21075089999999</v>
      </c>
      <c r="AV9" s="2">
        <v>8</v>
      </c>
      <c r="AW9" s="10">
        <v>21.494166140000001</v>
      </c>
    </row>
    <row r="10" spans="1:49">
      <c r="A10" s="2">
        <v>9</v>
      </c>
      <c r="B10" s="2">
        <v>38.1</v>
      </c>
      <c r="C10" s="2" t="s">
        <v>81</v>
      </c>
      <c r="D10" s="2" t="s">
        <v>79</v>
      </c>
      <c r="E10" s="2">
        <v>41.913888999999998</v>
      </c>
      <c r="F10" s="2">
        <v>-72.55</v>
      </c>
      <c r="G10" s="2">
        <v>229</v>
      </c>
      <c r="H10" s="2">
        <v>13748</v>
      </c>
      <c r="I10" s="8">
        <v>0.1797</v>
      </c>
      <c r="J10" s="8">
        <v>0.4168</v>
      </c>
      <c r="K10" s="8">
        <f t="shared" si="0"/>
        <v>4.1679999999999998E-3</v>
      </c>
      <c r="L10" s="11">
        <f t="shared" si="1"/>
        <v>0.39933200000000002</v>
      </c>
      <c r="M10" s="3">
        <v>258</v>
      </c>
      <c r="N10" s="3">
        <v>5</v>
      </c>
      <c r="O10" s="3">
        <v>732</v>
      </c>
      <c r="P10" s="3">
        <v>43</v>
      </c>
      <c r="Q10" s="3">
        <v>110</v>
      </c>
      <c r="R10" s="3">
        <v>-57</v>
      </c>
      <c r="S10" s="3">
        <v>210</v>
      </c>
      <c r="T10" s="3">
        <v>80</v>
      </c>
      <c r="U10" s="3">
        <v>1185</v>
      </c>
      <c r="V10" s="3">
        <v>962</v>
      </c>
      <c r="W10" s="3">
        <v>786</v>
      </c>
      <c r="X10" s="3">
        <v>124</v>
      </c>
      <c r="Y10" s="3">
        <v>19</v>
      </c>
      <c r="Z10" s="3">
        <v>19</v>
      </c>
      <c r="AA10" s="3">
        <v>68</v>
      </c>
      <c r="AB10" s="9">
        <v>298.94299999999998</v>
      </c>
      <c r="AC10" s="9">
        <v>1123.299</v>
      </c>
      <c r="AD10" s="9">
        <v>505.73500000000001</v>
      </c>
      <c r="AE10" s="9">
        <v>798</v>
      </c>
      <c r="AF10" s="9">
        <v>237</v>
      </c>
      <c r="AG10" s="9">
        <v>10326.188</v>
      </c>
      <c r="AH10" s="9">
        <v>166958.484</v>
      </c>
      <c r="AI10" s="9">
        <v>383</v>
      </c>
      <c r="AJ10" s="9">
        <v>90</v>
      </c>
      <c r="AK10" s="9">
        <v>5</v>
      </c>
      <c r="AL10" s="9">
        <v>1</v>
      </c>
      <c r="AM10" s="9">
        <v>1</v>
      </c>
      <c r="AN10" s="9">
        <v>0</v>
      </c>
      <c r="AO10" s="9">
        <v>3</v>
      </c>
      <c r="AP10" s="10">
        <v>6</v>
      </c>
      <c r="AQ10" s="10">
        <v>33</v>
      </c>
      <c r="AR10" s="10">
        <v>60</v>
      </c>
      <c r="AS10" s="10">
        <v>67</v>
      </c>
      <c r="AT10" s="10">
        <v>88</v>
      </c>
      <c r="AU10" s="10">
        <v>413</v>
      </c>
      <c r="AV10" s="2">
        <v>8</v>
      </c>
      <c r="AW10" s="10">
        <v>2</v>
      </c>
    </row>
    <row r="11" spans="1:49">
      <c r="A11" s="2">
        <v>10</v>
      </c>
      <c r="B11" s="2">
        <v>1493</v>
      </c>
      <c r="C11" s="2" t="s">
        <v>81</v>
      </c>
      <c r="D11" s="2" t="s">
        <v>79</v>
      </c>
      <c r="E11" s="2">
        <v>41.908431</v>
      </c>
      <c r="F11" s="2">
        <v>-72.760650999999996</v>
      </c>
      <c r="G11" s="2">
        <v>413</v>
      </c>
      <c r="H11" s="2">
        <v>14610</v>
      </c>
      <c r="I11" s="8">
        <v>0.14349999999999999</v>
      </c>
      <c r="J11" s="8">
        <v>0.71599999999999997</v>
      </c>
      <c r="K11" s="8">
        <f t="shared" si="0"/>
        <v>7.1599999999999997E-3</v>
      </c>
      <c r="L11" s="11">
        <f t="shared" si="1"/>
        <v>0.13334000000000007</v>
      </c>
      <c r="M11" s="3">
        <v>268.91722559999999</v>
      </c>
      <c r="N11" s="3">
        <v>4.8976416030000003</v>
      </c>
      <c r="O11" s="3">
        <v>618.24901780000005</v>
      </c>
      <c r="P11" s="3">
        <v>46.862747249999998</v>
      </c>
      <c r="Q11" s="3">
        <v>107.818417</v>
      </c>
      <c r="R11" s="3">
        <v>-53.938028809999999</v>
      </c>
      <c r="S11" s="3">
        <v>209.08549239999999</v>
      </c>
      <c r="T11" s="3">
        <v>81.073731789999997</v>
      </c>
      <c r="U11" s="3">
        <v>1223.4909950000001</v>
      </c>
      <c r="V11" s="3">
        <v>956.19450600000005</v>
      </c>
      <c r="W11" s="3">
        <v>796.66236100000003</v>
      </c>
      <c r="X11" s="3">
        <v>128.81137430000001</v>
      </c>
      <c r="Y11" s="3">
        <v>21.891373860000002</v>
      </c>
      <c r="Z11" s="3">
        <v>18.8976416</v>
      </c>
      <c r="AA11" s="3">
        <v>71.510179440000002</v>
      </c>
      <c r="AB11" s="9">
        <v>326.27</v>
      </c>
      <c r="AC11" s="9">
        <v>1207.049</v>
      </c>
      <c r="AD11" s="9">
        <v>547.82500000000005</v>
      </c>
      <c r="AE11" s="9">
        <v>866.72867440000005</v>
      </c>
      <c r="AF11" s="9">
        <v>553</v>
      </c>
      <c r="AG11" s="9">
        <v>10816.799000000001</v>
      </c>
      <c r="AH11" s="9">
        <v>170833.43100000001</v>
      </c>
      <c r="AI11" s="9">
        <v>438.566282</v>
      </c>
      <c r="AJ11" s="9">
        <v>93.840000939999996</v>
      </c>
      <c r="AK11" s="9">
        <v>3.079999532</v>
      </c>
      <c r="AL11" s="9">
        <v>1</v>
      </c>
      <c r="AM11" s="9">
        <v>1</v>
      </c>
      <c r="AN11" s="9">
        <v>0</v>
      </c>
      <c r="AO11" s="9">
        <v>3.971373389</v>
      </c>
      <c r="AP11" s="10">
        <v>6.0454926210000002</v>
      </c>
      <c r="AQ11" s="10">
        <v>33.011373159999998</v>
      </c>
      <c r="AR11" s="10">
        <v>60.914507610000001</v>
      </c>
      <c r="AS11" s="10">
        <v>69.891373860000002</v>
      </c>
      <c r="AT11" s="10">
        <v>88.960000230000006</v>
      </c>
      <c r="AU11" s="10">
        <v>365.4843788</v>
      </c>
      <c r="AV11" s="2">
        <v>8</v>
      </c>
      <c r="AW11" s="10">
        <v>0.409821033</v>
      </c>
    </row>
    <row r="12" spans="1:49">
      <c r="A12" s="2">
        <v>11</v>
      </c>
      <c r="B12" s="2">
        <v>190.7</v>
      </c>
      <c r="C12" s="2" t="s">
        <v>81</v>
      </c>
      <c r="D12" s="2" t="s">
        <v>79</v>
      </c>
      <c r="E12" s="2">
        <v>41.783155000000001</v>
      </c>
      <c r="F12" s="2">
        <v>-72.587311</v>
      </c>
      <c r="G12" s="2">
        <v>264</v>
      </c>
      <c r="H12" s="2">
        <v>14610</v>
      </c>
      <c r="I12" s="8">
        <v>0.44700000000000001</v>
      </c>
      <c r="J12" s="8">
        <v>0.40810000000000002</v>
      </c>
      <c r="K12" s="8">
        <f t="shared" si="0"/>
        <v>4.0810000000000004E-3</v>
      </c>
      <c r="L12" s="11">
        <f t="shared" si="1"/>
        <v>0.14081899999999992</v>
      </c>
      <c r="M12" s="3">
        <v>96</v>
      </c>
      <c r="N12" s="3">
        <v>-1</v>
      </c>
      <c r="O12" s="3">
        <v>296</v>
      </c>
      <c r="P12" s="3">
        <v>33</v>
      </c>
      <c r="Q12" s="3">
        <v>66</v>
      </c>
      <c r="R12" s="3">
        <v>-32</v>
      </c>
      <c r="S12" s="3">
        <v>220</v>
      </c>
      <c r="T12" s="3">
        <v>96</v>
      </c>
      <c r="U12" s="3">
        <v>1211</v>
      </c>
      <c r="V12" s="3">
        <v>976</v>
      </c>
      <c r="W12" s="3">
        <v>798</v>
      </c>
      <c r="X12" s="3">
        <v>124</v>
      </c>
      <c r="Y12" s="3">
        <v>19</v>
      </c>
      <c r="Z12" s="3">
        <v>7</v>
      </c>
      <c r="AA12" s="3">
        <v>30</v>
      </c>
      <c r="AB12" s="9">
        <v>360.36099999999999</v>
      </c>
      <c r="AC12" s="9">
        <v>1282.03</v>
      </c>
      <c r="AD12" s="9">
        <v>583.52099999999996</v>
      </c>
      <c r="AE12" s="9">
        <v>841</v>
      </c>
      <c r="AF12" s="9">
        <v>229</v>
      </c>
      <c r="AG12" s="9">
        <v>12346.085999999999</v>
      </c>
      <c r="AH12" s="9">
        <v>218695.78099999999</v>
      </c>
      <c r="AI12" s="9">
        <v>329</v>
      </c>
      <c r="AJ12" s="9">
        <v>87</v>
      </c>
      <c r="AK12" s="9">
        <v>5</v>
      </c>
      <c r="AL12" s="9">
        <v>1</v>
      </c>
      <c r="AM12" s="9">
        <v>1</v>
      </c>
      <c r="AN12" s="9">
        <v>0</v>
      </c>
      <c r="AO12" s="9">
        <v>3</v>
      </c>
      <c r="AP12" s="10">
        <v>7</v>
      </c>
      <c r="AQ12" s="10">
        <v>33</v>
      </c>
      <c r="AR12" s="10">
        <v>60</v>
      </c>
      <c r="AS12" s="10">
        <v>62</v>
      </c>
      <c r="AT12" s="10">
        <v>87</v>
      </c>
      <c r="AU12" s="10">
        <v>497</v>
      </c>
      <c r="AV12" s="2">
        <v>8</v>
      </c>
      <c r="AW12" s="10">
        <v>0</v>
      </c>
    </row>
    <row r="13" spans="1:49">
      <c r="A13" s="2">
        <v>12</v>
      </c>
      <c r="B13" s="2">
        <v>271.3</v>
      </c>
      <c r="C13" s="2" t="s">
        <v>81</v>
      </c>
      <c r="D13" s="2" t="s">
        <v>79</v>
      </c>
      <c r="E13" s="2">
        <v>41.552320999999999</v>
      </c>
      <c r="F13" s="2">
        <v>-72.449252999999999</v>
      </c>
      <c r="G13" s="2">
        <v>174</v>
      </c>
      <c r="H13" s="2">
        <v>14610</v>
      </c>
      <c r="I13" s="8">
        <v>0.11359999999999999</v>
      </c>
      <c r="J13" s="8">
        <v>0.64280000000000004</v>
      </c>
      <c r="K13" s="8">
        <f t="shared" si="0"/>
        <v>6.4280000000000006E-3</v>
      </c>
      <c r="L13" s="11">
        <f t="shared" si="1"/>
        <v>0.23717199999999994</v>
      </c>
      <c r="M13" s="3">
        <v>96</v>
      </c>
      <c r="N13" s="3">
        <v>-1</v>
      </c>
      <c r="O13" s="3">
        <v>296</v>
      </c>
      <c r="P13" s="3">
        <v>33</v>
      </c>
      <c r="Q13" s="3">
        <v>66</v>
      </c>
      <c r="R13" s="3">
        <v>-32</v>
      </c>
      <c r="S13" s="3">
        <v>220</v>
      </c>
      <c r="T13" s="3">
        <v>96</v>
      </c>
      <c r="U13" s="3">
        <v>1211</v>
      </c>
      <c r="V13" s="3">
        <v>976</v>
      </c>
      <c r="W13" s="3">
        <v>798</v>
      </c>
      <c r="X13" s="3">
        <v>124</v>
      </c>
      <c r="Y13" s="3">
        <v>19</v>
      </c>
      <c r="Z13" s="3">
        <v>7</v>
      </c>
      <c r="AA13" s="3">
        <v>30</v>
      </c>
      <c r="AB13" s="9">
        <v>360.36099999999999</v>
      </c>
      <c r="AC13" s="9">
        <v>1282.03</v>
      </c>
      <c r="AD13" s="9">
        <v>583.52099999999996</v>
      </c>
      <c r="AE13" s="9">
        <v>841</v>
      </c>
      <c r="AF13" s="9">
        <v>229</v>
      </c>
      <c r="AG13" s="9">
        <v>12346.085999999999</v>
      </c>
      <c r="AH13" s="9">
        <v>218695.78099999999</v>
      </c>
      <c r="AI13" s="9">
        <v>329</v>
      </c>
      <c r="AJ13" s="9">
        <v>87</v>
      </c>
      <c r="AK13" s="9">
        <v>5</v>
      </c>
      <c r="AL13" s="9">
        <v>1</v>
      </c>
      <c r="AM13" s="9">
        <v>1</v>
      </c>
      <c r="AN13" s="9">
        <v>0</v>
      </c>
      <c r="AO13" s="9">
        <v>3</v>
      </c>
      <c r="AP13" s="10">
        <v>7</v>
      </c>
      <c r="AQ13" s="10">
        <v>33</v>
      </c>
      <c r="AR13" s="10">
        <v>60</v>
      </c>
      <c r="AS13" s="10">
        <v>62</v>
      </c>
      <c r="AT13" s="10">
        <v>87</v>
      </c>
      <c r="AU13" s="10">
        <v>497</v>
      </c>
      <c r="AV13" s="2">
        <v>8</v>
      </c>
      <c r="AW13" s="10">
        <v>0</v>
      </c>
    </row>
    <row r="14" spans="1:49">
      <c r="A14" s="2">
        <v>13</v>
      </c>
      <c r="B14" s="2">
        <v>14.8</v>
      </c>
      <c r="C14" s="2" t="s">
        <v>81</v>
      </c>
      <c r="D14" s="2" t="s">
        <v>79</v>
      </c>
      <c r="E14" s="2">
        <v>41.305933000000003</v>
      </c>
      <c r="F14" s="2">
        <v>-72.531200999999996</v>
      </c>
      <c r="G14" s="2">
        <v>111</v>
      </c>
      <c r="H14" s="2">
        <v>13917</v>
      </c>
      <c r="I14" s="8">
        <v>0.1202</v>
      </c>
      <c r="J14" s="8">
        <v>0.75790000000000002</v>
      </c>
      <c r="K14" s="8">
        <f t="shared" si="0"/>
        <v>7.5789999999999998E-3</v>
      </c>
      <c r="L14" s="11">
        <f t="shared" si="1"/>
        <v>0.11432100000000001</v>
      </c>
      <c r="M14" s="3">
        <v>205</v>
      </c>
      <c r="N14" s="3">
        <v>-4</v>
      </c>
      <c r="O14" s="3">
        <v>775</v>
      </c>
      <c r="P14" s="3">
        <v>45</v>
      </c>
      <c r="Q14" s="3">
        <v>87</v>
      </c>
      <c r="R14" s="3">
        <v>-41</v>
      </c>
      <c r="S14" s="3">
        <v>214</v>
      </c>
      <c r="T14" s="3">
        <v>90</v>
      </c>
      <c r="U14" s="3">
        <v>1193</v>
      </c>
      <c r="V14" s="3">
        <v>958</v>
      </c>
      <c r="W14" s="3">
        <v>795</v>
      </c>
      <c r="X14" s="3">
        <v>125</v>
      </c>
      <c r="Y14" s="3">
        <v>20</v>
      </c>
      <c r="Z14" s="3">
        <v>10</v>
      </c>
      <c r="AA14" s="3">
        <v>39</v>
      </c>
      <c r="AB14" s="9">
        <v>0.25700000000000001</v>
      </c>
      <c r="AC14" s="9">
        <v>0.79400000000000004</v>
      </c>
      <c r="AD14" s="9">
        <v>0.46100000000000002</v>
      </c>
      <c r="AE14" s="9">
        <v>848</v>
      </c>
      <c r="AF14" s="9">
        <v>0</v>
      </c>
      <c r="AG14" s="9">
        <v>0.72499999999999998</v>
      </c>
      <c r="AH14" s="9">
        <v>0.626</v>
      </c>
      <c r="AI14" s="9">
        <v>373</v>
      </c>
      <c r="AJ14" s="9">
        <v>90</v>
      </c>
      <c r="AK14" s="9">
        <v>5</v>
      </c>
      <c r="AL14" s="9">
        <v>1</v>
      </c>
      <c r="AM14" s="9">
        <v>1</v>
      </c>
      <c r="AN14" s="9">
        <v>0</v>
      </c>
      <c r="AO14" s="9">
        <v>4</v>
      </c>
      <c r="AP14" s="10">
        <v>10</v>
      </c>
      <c r="AQ14" s="10">
        <v>34</v>
      </c>
      <c r="AR14" s="10">
        <v>56</v>
      </c>
      <c r="AS14" s="10">
        <v>68</v>
      </c>
      <c r="AT14" s="10">
        <v>88</v>
      </c>
      <c r="AU14" s="10">
        <v>540</v>
      </c>
      <c r="AV14" s="2">
        <v>8</v>
      </c>
      <c r="AW14" s="10">
        <v>31</v>
      </c>
    </row>
    <row r="15" spans="1:49">
      <c r="A15" s="2">
        <v>14</v>
      </c>
      <c r="B15" s="2">
        <v>285.7</v>
      </c>
      <c r="C15" s="2" t="s">
        <v>81</v>
      </c>
      <c r="D15" s="2" t="s">
        <v>79</v>
      </c>
      <c r="E15" s="2">
        <v>41.449542000000001</v>
      </c>
      <c r="F15" s="2">
        <v>-72.840934000000004</v>
      </c>
      <c r="G15" s="2">
        <v>484</v>
      </c>
      <c r="H15" s="2">
        <v>14610</v>
      </c>
      <c r="I15" s="8">
        <v>0.55959999999999999</v>
      </c>
      <c r="J15" s="8">
        <v>0.36020000000000002</v>
      </c>
      <c r="K15" s="8">
        <f t="shared" si="0"/>
        <v>3.6020000000000002E-3</v>
      </c>
      <c r="L15" s="11">
        <f t="shared" si="1"/>
        <v>7.6597999999999999E-2</v>
      </c>
      <c r="M15" s="3">
        <v>202.3226311</v>
      </c>
      <c r="N15" s="3">
        <v>-3.9263109479999998</v>
      </c>
      <c r="O15" s="3">
        <v>763.23431470000003</v>
      </c>
      <c r="P15" s="3">
        <v>44.705243789999997</v>
      </c>
      <c r="Q15" s="3">
        <v>86.484176640000001</v>
      </c>
      <c r="R15" s="3">
        <v>-40.778932840000003</v>
      </c>
      <c r="S15" s="3">
        <v>214.1473781</v>
      </c>
      <c r="T15" s="3">
        <v>90.147378099999997</v>
      </c>
      <c r="U15" s="3">
        <v>1193.4421339999999</v>
      </c>
      <c r="V15" s="3">
        <v>958.44213430000002</v>
      </c>
      <c r="W15" s="3">
        <v>795.07368910000002</v>
      </c>
      <c r="X15" s="3">
        <v>124.975437</v>
      </c>
      <c r="Y15" s="3">
        <v>19.975436980000001</v>
      </c>
      <c r="Z15" s="3">
        <v>9.9263109479999994</v>
      </c>
      <c r="AA15" s="3">
        <v>38.778932840000003</v>
      </c>
      <c r="AB15" s="9">
        <v>360.61799999999999</v>
      </c>
      <c r="AC15" s="9">
        <v>1282.8240000000001</v>
      </c>
      <c r="AD15" s="9">
        <v>583.98199999999997</v>
      </c>
      <c r="AE15" s="9">
        <v>847.82805889999997</v>
      </c>
      <c r="AF15" s="9">
        <v>229</v>
      </c>
      <c r="AG15" s="9">
        <v>12346.811</v>
      </c>
      <c r="AH15" s="9">
        <v>218696.40700000001</v>
      </c>
      <c r="AI15" s="9">
        <v>371.91922720000002</v>
      </c>
      <c r="AJ15" s="9">
        <v>89.926310950000001</v>
      </c>
      <c r="AK15" s="9">
        <v>5</v>
      </c>
      <c r="AL15" s="9">
        <v>1</v>
      </c>
      <c r="AM15" s="9">
        <v>1</v>
      </c>
      <c r="AN15" s="9">
        <v>0</v>
      </c>
      <c r="AO15" s="9">
        <v>3.9754369829999998</v>
      </c>
      <c r="AP15" s="10">
        <v>9.9263109479999994</v>
      </c>
      <c r="AQ15" s="10">
        <v>33.975436979999998</v>
      </c>
      <c r="AR15" s="10">
        <v>56.098252070000001</v>
      </c>
      <c r="AS15" s="10">
        <v>67.852621900000003</v>
      </c>
      <c r="AT15" s="10">
        <v>87.975436979999998</v>
      </c>
      <c r="AU15" s="10">
        <v>538.94379030000005</v>
      </c>
      <c r="AV15" s="2">
        <v>8</v>
      </c>
      <c r="AW15" s="10">
        <v>30.238546469999999</v>
      </c>
    </row>
    <row r="16" spans="1:49">
      <c r="A16" s="2">
        <v>15</v>
      </c>
      <c r="B16" s="2">
        <v>3998.6</v>
      </c>
      <c r="C16" s="2" t="s">
        <v>81</v>
      </c>
      <c r="D16" s="2" t="s">
        <v>79</v>
      </c>
      <c r="E16" s="2">
        <v>41.383985000000003</v>
      </c>
      <c r="F16" s="2">
        <v>-73.167612000000005</v>
      </c>
      <c r="G16" s="2">
        <v>374</v>
      </c>
      <c r="H16" s="2">
        <v>14610</v>
      </c>
      <c r="I16" s="8">
        <v>0.1065</v>
      </c>
      <c r="J16" s="8">
        <v>0.67230000000000001</v>
      </c>
      <c r="K16" s="8">
        <f t="shared" si="0"/>
        <v>6.7229999999999998E-3</v>
      </c>
      <c r="L16" s="11">
        <f t="shared" si="1"/>
        <v>0.21447699999999995</v>
      </c>
      <c r="M16" s="3">
        <v>205.20354689999999</v>
      </c>
      <c r="N16" s="3">
        <v>-4.2470701110000002</v>
      </c>
      <c r="O16" s="3">
        <v>776.85388669999998</v>
      </c>
      <c r="P16" s="3">
        <v>45.11471882</v>
      </c>
      <c r="Q16" s="3">
        <v>87.081181779999994</v>
      </c>
      <c r="R16" s="3">
        <v>-41.13378659</v>
      </c>
      <c r="S16" s="3">
        <v>213.97801960000001</v>
      </c>
      <c r="T16" s="3">
        <v>89.929955140000004</v>
      </c>
      <c r="U16" s="3">
        <v>1191.8389770000001</v>
      </c>
      <c r="V16" s="3">
        <v>958.18530950000002</v>
      </c>
      <c r="W16" s="3">
        <v>794.79594110000005</v>
      </c>
      <c r="X16" s="3">
        <v>124.858593</v>
      </c>
      <c r="Y16" s="3">
        <v>19.88088539</v>
      </c>
      <c r="Z16" s="3">
        <v>10.00786164</v>
      </c>
      <c r="AA16" s="3">
        <v>39.05163177</v>
      </c>
      <c r="AB16" s="9">
        <v>421.79199999999997</v>
      </c>
      <c r="AC16" s="9">
        <v>1798.2370000000001</v>
      </c>
      <c r="AD16" s="9">
        <v>746.90599999999995</v>
      </c>
      <c r="AE16" s="9">
        <v>846.17736160000004</v>
      </c>
      <c r="AF16" s="9">
        <v>150</v>
      </c>
      <c r="AG16" s="9">
        <v>16065.306</v>
      </c>
      <c r="AH16" s="9">
        <v>309629.34499999997</v>
      </c>
      <c r="AI16" s="9">
        <v>371.85072120000001</v>
      </c>
      <c r="AJ16" s="9">
        <v>90.007312959999993</v>
      </c>
      <c r="AK16" s="9">
        <v>5.0419749830000002</v>
      </c>
      <c r="AL16" s="9">
        <v>1.0329129459999999</v>
      </c>
      <c r="AM16" s="9">
        <v>0.98607186300000005</v>
      </c>
      <c r="AN16" s="9">
        <v>0</v>
      </c>
      <c r="AO16" s="9">
        <v>4.0191753810000002</v>
      </c>
      <c r="AP16" s="10">
        <v>10.09941358</v>
      </c>
      <c r="AQ16" s="10">
        <v>34.076088329999997</v>
      </c>
      <c r="AR16" s="10">
        <v>55.823107129999997</v>
      </c>
      <c r="AS16" s="10">
        <v>67.803387639999997</v>
      </c>
      <c r="AT16" s="10">
        <v>87.981015189999994</v>
      </c>
      <c r="AU16" s="10">
        <v>543.96279670000001</v>
      </c>
      <c r="AV16" s="2">
        <v>8</v>
      </c>
      <c r="AW16" s="10">
        <v>31.143878520000001</v>
      </c>
    </row>
    <row r="17" spans="1:49">
      <c r="A17" s="2">
        <v>16</v>
      </c>
      <c r="B17" s="2">
        <v>674.4</v>
      </c>
      <c r="C17" s="2" t="s">
        <v>81</v>
      </c>
      <c r="D17" s="2" t="s">
        <v>79</v>
      </c>
      <c r="E17" s="2">
        <v>41.442318999999998</v>
      </c>
      <c r="F17" s="2">
        <v>-73.062607999999997</v>
      </c>
      <c r="G17" s="2">
        <v>444</v>
      </c>
      <c r="H17" s="2">
        <v>14610</v>
      </c>
      <c r="I17" s="8">
        <v>0.26479999999999998</v>
      </c>
      <c r="J17" s="8">
        <v>0.59760000000000002</v>
      </c>
      <c r="K17" s="8">
        <f t="shared" si="0"/>
        <v>5.9760000000000004E-3</v>
      </c>
      <c r="L17" s="11">
        <f t="shared" si="1"/>
        <v>0.13162400000000005</v>
      </c>
      <c r="M17" s="3">
        <v>205.7842809</v>
      </c>
      <c r="N17" s="3">
        <v>-3.8914072640000001</v>
      </c>
      <c r="O17" s="3">
        <v>773.04533079999999</v>
      </c>
      <c r="P17" s="3">
        <v>45.02413172</v>
      </c>
      <c r="Q17" s="3">
        <v>87.253383049999997</v>
      </c>
      <c r="R17" s="3">
        <v>-41.156856169999998</v>
      </c>
      <c r="S17" s="3">
        <v>213.93967069999999</v>
      </c>
      <c r="T17" s="3">
        <v>89.891407259999994</v>
      </c>
      <c r="U17" s="3">
        <v>1193.3861079999999</v>
      </c>
      <c r="V17" s="3">
        <v>957.9758683</v>
      </c>
      <c r="W17" s="3">
        <v>795.0241317</v>
      </c>
      <c r="X17" s="3">
        <v>125.0482634</v>
      </c>
      <c r="Y17" s="3">
        <v>20.02413172</v>
      </c>
      <c r="Z17" s="3">
        <v>10.108592740000001</v>
      </c>
      <c r="AA17" s="3">
        <v>39.398173360000001</v>
      </c>
      <c r="AB17" s="9">
        <v>0.25700000000000001</v>
      </c>
      <c r="AC17" s="9">
        <v>0.79400000000000004</v>
      </c>
      <c r="AD17" s="9">
        <v>0.46100000000000002</v>
      </c>
      <c r="AE17" s="9">
        <v>848.25338299999999</v>
      </c>
      <c r="AF17" s="9">
        <v>0</v>
      </c>
      <c r="AG17" s="9">
        <v>0.72499999999999998</v>
      </c>
      <c r="AH17" s="9">
        <v>0.626</v>
      </c>
      <c r="AI17" s="9">
        <v>373.82047840000001</v>
      </c>
      <c r="AJ17" s="9">
        <v>90.048263439999999</v>
      </c>
      <c r="AK17" s="9">
        <v>4.9758682810000003</v>
      </c>
      <c r="AL17" s="9">
        <v>1</v>
      </c>
      <c r="AM17" s="9">
        <v>1</v>
      </c>
      <c r="AN17" s="9">
        <v>0</v>
      </c>
      <c r="AO17" s="9">
        <v>4</v>
      </c>
      <c r="AP17" s="10">
        <v>9.9517365620000007</v>
      </c>
      <c r="AQ17" s="10">
        <v>33.98793414</v>
      </c>
      <c r="AR17" s="10">
        <v>56.060329299999999</v>
      </c>
      <c r="AS17" s="10">
        <v>68.02413172</v>
      </c>
      <c r="AT17" s="10">
        <v>88.012065860000007</v>
      </c>
      <c r="AU17" s="10">
        <v>537.85227699999996</v>
      </c>
      <c r="AV17" s="2">
        <v>8</v>
      </c>
      <c r="AW17" s="10">
        <v>30.625958359999998</v>
      </c>
    </row>
    <row r="18" spans="1:49">
      <c r="A18" s="2">
        <v>17</v>
      </c>
      <c r="B18" s="2">
        <v>26</v>
      </c>
      <c r="C18" s="2" t="s">
        <v>81</v>
      </c>
      <c r="D18" s="2" t="s">
        <v>79</v>
      </c>
      <c r="E18" s="2">
        <v>41.179819000000002</v>
      </c>
      <c r="F18" s="2">
        <v>-73.219002000000003</v>
      </c>
      <c r="G18" s="2">
        <v>178</v>
      </c>
      <c r="H18" s="2">
        <v>13788</v>
      </c>
      <c r="I18" s="8">
        <v>0.92359999999999998</v>
      </c>
      <c r="J18" s="8">
        <v>6.5000000000000002E-2</v>
      </c>
      <c r="K18" s="8">
        <f t="shared" si="0"/>
        <v>6.4999999999999997E-4</v>
      </c>
      <c r="L18" s="11">
        <f t="shared" si="1"/>
        <v>1.0750000000000022E-2</v>
      </c>
      <c r="M18" s="3">
        <v>205</v>
      </c>
      <c r="N18" s="3">
        <v>-4</v>
      </c>
      <c r="O18" s="3">
        <v>775</v>
      </c>
      <c r="P18" s="3">
        <v>45</v>
      </c>
      <c r="Q18" s="3">
        <v>87</v>
      </c>
      <c r="R18" s="3">
        <v>-41</v>
      </c>
      <c r="S18" s="3">
        <v>214</v>
      </c>
      <c r="T18" s="3">
        <v>90</v>
      </c>
      <c r="U18" s="3">
        <v>1193</v>
      </c>
      <c r="V18" s="3">
        <v>958</v>
      </c>
      <c r="W18" s="3">
        <v>795</v>
      </c>
      <c r="X18" s="3">
        <v>125</v>
      </c>
      <c r="Y18" s="3">
        <v>20</v>
      </c>
      <c r="Z18" s="3">
        <v>10</v>
      </c>
      <c r="AA18" s="3">
        <v>39</v>
      </c>
      <c r="AB18" s="9">
        <v>0.25700000000000001</v>
      </c>
      <c r="AC18" s="9">
        <v>0.79400000000000004</v>
      </c>
      <c r="AD18" s="9">
        <v>0.46100000000000002</v>
      </c>
      <c r="AE18" s="9">
        <v>848</v>
      </c>
      <c r="AF18" s="9">
        <v>0</v>
      </c>
      <c r="AG18" s="9">
        <v>0.72499999999999998</v>
      </c>
      <c r="AH18" s="9">
        <v>0.626</v>
      </c>
      <c r="AI18" s="9">
        <v>373</v>
      </c>
      <c r="AJ18" s="9">
        <v>90</v>
      </c>
      <c r="AK18" s="9">
        <v>5</v>
      </c>
      <c r="AL18" s="9">
        <v>1</v>
      </c>
      <c r="AM18" s="9">
        <v>1</v>
      </c>
      <c r="AN18" s="9">
        <v>0</v>
      </c>
      <c r="AO18" s="9">
        <v>4</v>
      </c>
      <c r="AP18" s="10">
        <v>10</v>
      </c>
      <c r="AQ18" s="10">
        <v>34</v>
      </c>
      <c r="AR18" s="10">
        <v>56</v>
      </c>
      <c r="AS18" s="10">
        <v>68</v>
      </c>
      <c r="AT18" s="10">
        <v>88</v>
      </c>
      <c r="AU18" s="10">
        <v>540</v>
      </c>
      <c r="AV18" s="2">
        <v>8</v>
      </c>
      <c r="AW18" s="10">
        <v>31</v>
      </c>
    </row>
    <row r="19" spans="1:49">
      <c r="A19" s="2">
        <v>18</v>
      </c>
      <c r="B19" s="2">
        <v>19.2</v>
      </c>
      <c r="C19" s="2" t="s">
        <v>81</v>
      </c>
      <c r="D19" s="2" t="s">
        <v>79</v>
      </c>
      <c r="E19" s="2">
        <v>41.152873999999997</v>
      </c>
      <c r="F19" s="2">
        <v>-73.305948999999998</v>
      </c>
      <c r="G19" s="2">
        <v>191</v>
      </c>
      <c r="H19" s="2">
        <v>14609</v>
      </c>
      <c r="I19" s="8">
        <v>0.38700000000000001</v>
      </c>
      <c r="J19" s="8">
        <v>0.50470000000000004</v>
      </c>
      <c r="K19" s="8">
        <f t="shared" ref="K19:K34" si="2">J19/100</f>
        <v>5.0470000000000003E-3</v>
      </c>
      <c r="L19" s="11">
        <f t="shared" si="1"/>
        <v>0.10325299999999996</v>
      </c>
      <c r="M19" s="3">
        <v>205</v>
      </c>
      <c r="N19" s="3">
        <v>-4</v>
      </c>
      <c r="O19" s="3">
        <v>775</v>
      </c>
      <c r="P19" s="3">
        <v>45</v>
      </c>
      <c r="Q19" s="3">
        <v>87</v>
      </c>
      <c r="R19" s="3">
        <v>-41</v>
      </c>
      <c r="S19" s="3">
        <v>214</v>
      </c>
      <c r="T19" s="3">
        <v>90</v>
      </c>
      <c r="U19" s="3">
        <v>1193</v>
      </c>
      <c r="V19" s="3">
        <v>958</v>
      </c>
      <c r="W19" s="3">
        <v>795</v>
      </c>
      <c r="X19" s="3">
        <v>125</v>
      </c>
      <c r="Y19" s="3">
        <v>20</v>
      </c>
      <c r="Z19" s="3">
        <v>10</v>
      </c>
      <c r="AA19" s="3">
        <v>39</v>
      </c>
      <c r="AB19" s="9">
        <v>0.25700000000000001</v>
      </c>
      <c r="AC19" s="9">
        <v>0.79400000000000004</v>
      </c>
      <c r="AD19" s="9">
        <v>0.46100000000000002</v>
      </c>
      <c r="AE19" s="9">
        <v>848</v>
      </c>
      <c r="AF19" s="9">
        <v>0</v>
      </c>
      <c r="AG19" s="9">
        <v>0.72499999999999998</v>
      </c>
      <c r="AH19" s="9">
        <v>0.626</v>
      </c>
      <c r="AI19" s="9">
        <v>373</v>
      </c>
      <c r="AJ19" s="9">
        <v>90</v>
      </c>
      <c r="AK19" s="9">
        <v>5</v>
      </c>
      <c r="AL19" s="9">
        <v>1</v>
      </c>
      <c r="AM19" s="9">
        <v>1</v>
      </c>
      <c r="AN19" s="9">
        <v>0</v>
      </c>
      <c r="AO19" s="9">
        <v>4</v>
      </c>
      <c r="AP19" s="10">
        <v>10</v>
      </c>
      <c r="AQ19" s="10">
        <v>34</v>
      </c>
      <c r="AR19" s="10">
        <v>56</v>
      </c>
      <c r="AS19" s="10">
        <v>68</v>
      </c>
      <c r="AT19" s="10">
        <v>88</v>
      </c>
      <c r="AU19" s="10">
        <v>540</v>
      </c>
      <c r="AV19" s="2">
        <v>8</v>
      </c>
      <c r="AW19" s="10">
        <v>31</v>
      </c>
    </row>
    <row r="20" spans="1:49">
      <c r="A20" s="2">
        <v>19</v>
      </c>
      <c r="B20" s="2">
        <v>53.8</v>
      </c>
      <c r="C20" s="2" t="s">
        <v>81</v>
      </c>
      <c r="D20" s="2" t="s">
        <v>79</v>
      </c>
      <c r="E20" s="2">
        <v>41.294539999999998</v>
      </c>
      <c r="F20" s="2">
        <v>-73.395120000000006</v>
      </c>
      <c r="G20" s="2">
        <v>258</v>
      </c>
      <c r="H20" s="2">
        <v>14610</v>
      </c>
      <c r="I20" s="8">
        <v>0.13220000000000001</v>
      </c>
      <c r="J20" s="8">
        <v>0.75930000000000009</v>
      </c>
      <c r="K20" s="8">
        <f t="shared" si="2"/>
        <v>7.5930000000000008E-3</v>
      </c>
      <c r="L20" s="11">
        <f t="shared" si="1"/>
        <v>0.10090699999999993</v>
      </c>
      <c r="M20" s="3">
        <v>205</v>
      </c>
      <c r="N20" s="3">
        <v>-4</v>
      </c>
      <c r="O20" s="3">
        <v>775</v>
      </c>
      <c r="P20" s="3">
        <v>45</v>
      </c>
      <c r="Q20" s="3">
        <v>87</v>
      </c>
      <c r="R20" s="3">
        <v>-41</v>
      </c>
      <c r="S20" s="3">
        <v>214</v>
      </c>
      <c r="T20" s="3">
        <v>90</v>
      </c>
      <c r="U20" s="3">
        <v>1193</v>
      </c>
      <c r="V20" s="3">
        <v>958</v>
      </c>
      <c r="W20" s="3">
        <v>795</v>
      </c>
      <c r="X20" s="3">
        <v>125</v>
      </c>
      <c r="Y20" s="3">
        <v>20</v>
      </c>
      <c r="Z20" s="3">
        <v>10</v>
      </c>
      <c r="AA20" s="3">
        <v>39</v>
      </c>
      <c r="AB20" s="9">
        <v>0.25700000000000001</v>
      </c>
      <c r="AC20" s="9">
        <v>0.79400000000000004</v>
      </c>
      <c r="AD20" s="9">
        <v>0.46100000000000002</v>
      </c>
      <c r="AE20" s="9">
        <v>848</v>
      </c>
      <c r="AF20" s="9">
        <v>0</v>
      </c>
      <c r="AG20" s="9">
        <v>0.72499999999999998</v>
      </c>
      <c r="AH20" s="9">
        <v>0.626</v>
      </c>
      <c r="AI20" s="9">
        <v>373</v>
      </c>
      <c r="AJ20" s="9">
        <v>90</v>
      </c>
      <c r="AK20" s="9">
        <v>5</v>
      </c>
      <c r="AL20" s="9">
        <v>1</v>
      </c>
      <c r="AM20" s="9">
        <v>1</v>
      </c>
      <c r="AN20" s="9">
        <v>0</v>
      </c>
      <c r="AO20" s="9">
        <v>4</v>
      </c>
      <c r="AP20" s="10">
        <v>10</v>
      </c>
      <c r="AQ20" s="10">
        <v>34</v>
      </c>
      <c r="AR20" s="10">
        <v>56</v>
      </c>
      <c r="AS20" s="10">
        <v>68</v>
      </c>
      <c r="AT20" s="10">
        <v>88</v>
      </c>
      <c r="AU20" s="10">
        <v>540</v>
      </c>
      <c r="AV20" s="2">
        <v>8</v>
      </c>
      <c r="AW20" s="10">
        <v>31</v>
      </c>
    </row>
    <row r="21" spans="1:49">
      <c r="A21" s="2">
        <v>20</v>
      </c>
      <c r="B21" s="2">
        <v>154.80000000000001</v>
      </c>
      <c r="C21" s="2" t="s">
        <v>11</v>
      </c>
      <c r="D21" s="2" t="s">
        <v>79</v>
      </c>
      <c r="E21" s="2">
        <v>42.876184000000002</v>
      </c>
      <c r="F21" s="2">
        <v>-74.602919</v>
      </c>
      <c r="G21" s="2">
        <v>330</v>
      </c>
      <c r="H21" s="2">
        <v>9776</v>
      </c>
      <c r="I21" s="8">
        <v>6.1600000000000002E-2</v>
      </c>
      <c r="J21" s="8">
        <v>0.27379999999999999</v>
      </c>
      <c r="K21" s="8">
        <f t="shared" si="2"/>
        <v>2.738E-3</v>
      </c>
      <c r="L21" s="11">
        <f t="shared" si="1"/>
        <v>0.66186200000000006</v>
      </c>
      <c r="M21" s="3">
        <v>264</v>
      </c>
      <c r="N21" s="3">
        <v>80</v>
      </c>
      <c r="O21" s="3">
        <v>646</v>
      </c>
      <c r="P21" s="3">
        <v>32</v>
      </c>
      <c r="Q21" s="3">
        <v>109</v>
      </c>
      <c r="R21" s="3">
        <v>-67</v>
      </c>
      <c r="S21" s="3">
        <v>205</v>
      </c>
      <c r="T21" s="3">
        <v>73</v>
      </c>
      <c r="U21" s="3">
        <v>1055</v>
      </c>
      <c r="V21" s="3">
        <v>935</v>
      </c>
      <c r="W21" s="3">
        <v>746</v>
      </c>
      <c r="X21" s="3">
        <v>113</v>
      </c>
      <c r="Y21" s="3">
        <v>11</v>
      </c>
      <c r="Z21" s="3">
        <v>21</v>
      </c>
      <c r="AA21" s="3">
        <v>91</v>
      </c>
      <c r="AB21" s="9">
        <v>71.808999999999997</v>
      </c>
      <c r="AC21" s="9">
        <v>486.10500000000002</v>
      </c>
      <c r="AD21" s="9">
        <v>153.13999999999999</v>
      </c>
      <c r="AE21" s="9">
        <v>699</v>
      </c>
      <c r="AF21" s="9">
        <v>56</v>
      </c>
      <c r="AG21" s="9">
        <v>2364.3389999999999</v>
      </c>
      <c r="AH21" s="9">
        <v>28311.338</v>
      </c>
      <c r="AI21" s="9">
        <v>151</v>
      </c>
      <c r="AJ21" s="9">
        <v>74</v>
      </c>
      <c r="AK21" s="9">
        <v>34</v>
      </c>
      <c r="AL21" s="9">
        <v>9</v>
      </c>
      <c r="AM21" s="9">
        <v>0</v>
      </c>
      <c r="AN21" s="9">
        <v>0</v>
      </c>
      <c r="AO21" s="9">
        <v>0</v>
      </c>
      <c r="AP21" s="10">
        <v>17</v>
      </c>
      <c r="AQ21" s="10">
        <v>42</v>
      </c>
      <c r="AR21" s="10">
        <v>42</v>
      </c>
      <c r="AS21" s="10">
        <v>44</v>
      </c>
      <c r="AT21" s="10">
        <v>86</v>
      </c>
      <c r="AU21" s="10">
        <v>2105</v>
      </c>
      <c r="AV21" s="2">
        <v>3</v>
      </c>
      <c r="AW21" s="10">
        <v>82</v>
      </c>
    </row>
    <row r="22" spans="1:49">
      <c r="A22" s="2">
        <v>21</v>
      </c>
      <c r="B22" s="2">
        <v>177.9</v>
      </c>
      <c r="C22" s="2" t="s">
        <v>11</v>
      </c>
      <c r="D22" s="2" t="s">
        <v>79</v>
      </c>
      <c r="E22" s="2">
        <v>42.308418000000003</v>
      </c>
      <c r="F22" s="2">
        <v>-74.389869000000004</v>
      </c>
      <c r="G22" s="2">
        <v>176</v>
      </c>
      <c r="H22" s="2">
        <v>8127</v>
      </c>
      <c r="I22" s="8">
        <v>4.7199999999999999E-2</v>
      </c>
      <c r="J22" s="8">
        <v>0.83689999999999998</v>
      </c>
      <c r="K22" s="8">
        <f t="shared" si="2"/>
        <v>8.3689999999999997E-3</v>
      </c>
      <c r="L22" s="11">
        <f t="shared" si="1"/>
        <v>0.107531</v>
      </c>
      <c r="M22" s="3">
        <v>490</v>
      </c>
      <c r="N22" s="3">
        <v>84</v>
      </c>
      <c r="O22" s="3">
        <v>1218</v>
      </c>
      <c r="P22" s="3">
        <v>74</v>
      </c>
      <c r="Q22" s="3">
        <v>141</v>
      </c>
      <c r="R22" s="3">
        <v>-73</v>
      </c>
      <c r="S22" s="3">
        <v>191</v>
      </c>
      <c r="T22" s="3">
        <v>64</v>
      </c>
      <c r="U22" s="3">
        <v>1080</v>
      </c>
      <c r="V22" s="3">
        <v>877</v>
      </c>
      <c r="W22" s="3">
        <v>734</v>
      </c>
      <c r="X22" s="3">
        <v>124</v>
      </c>
      <c r="Y22" s="3">
        <v>18</v>
      </c>
      <c r="Z22" s="3">
        <v>20</v>
      </c>
      <c r="AA22" s="3">
        <v>78</v>
      </c>
      <c r="AB22" s="9">
        <v>16.300999999999998</v>
      </c>
      <c r="AC22" s="9">
        <v>191.702</v>
      </c>
      <c r="AD22" s="9">
        <v>50.316000000000003</v>
      </c>
      <c r="AE22" s="9">
        <v>650</v>
      </c>
      <c r="AF22" s="9">
        <v>101</v>
      </c>
      <c r="AG22" s="9">
        <v>899.84699999999998</v>
      </c>
      <c r="AH22" s="9">
        <v>9136.1059999999998</v>
      </c>
      <c r="AI22" s="9">
        <v>357</v>
      </c>
      <c r="AJ22" s="9">
        <v>90</v>
      </c>
      <c r="AK22" s="9">
        <v>13</v>
      </c>
      <c r="AL22" s="9">
        <v>5</v>
      </c>
      <c r="AM22" s="9">
        <v>0</v>
      </c>
      <c r="AN22" s="9">
        <v>0</v>
      </c>
      <c r="AO22" s="9">
        <v>5</v>
      </c>
      <c r="AP22" s="10">
        <v>17</v>
      </c>
      <c r="AQ22" s="10">
        <v>41</v>
      </c>
      <c r="AR22" s="10">
        <v>42</v>
      </c>
      <c r="AS22" s="10">
        <v>59</v>
      </c>
      <c r="AT22" s="10">
        <v>89</v>
      </c>
      <c r="AU22" s="10">
        <v>1025</v>
      </c>
      <c r="AV22" s="2">
        <v>3</v>
      </c>
      <c r="AW22" s="10">
        <v>38</v>
      </c>
    </row>
    <row r="23" spans="1:49">
      <c r="A23" s="2">
        <v>22</v>
      </c>
      <c r="B23" s="2">
        <v>9113.4</v>
      </c>
      <c r="C23" s="2" t="s">
        <v>11</v>
      </c>
      <c r="D23" s="2" t="s">
        <v>79</v>
      </c>
      <c r="E23" s="2">
        <v>42.785356</v>
      </c>
      <c r="F23" s="2">
        <v>-73.707618999999994</v>
      </c>
      <c r="G23" s="2">
        <v>192</v>
      </c>
      <c r="H23" s="2">
        <v>14610</v>
      </c>
      <c r="I23" s="8">
        <v>7.6499999999999999E-2</v>
      </c>
      <c r="J23" s="8">
        <v>0.50390000000000001</v>
      </c>
      <c r="K23" s="8">
        <f t="shared" si="2"/>
        <v>5.0390000000000001E-3</v>
      </c>
      <c r="L23" s="11">
        <f t="shared" si="1"/>
        <v>0.41456099999999996</v>
      </c>
      <c r="M23" s="3">
        <v>382.4769756</v>
      </c>
      <c r="N23" s="3">
        <v>91.566211150000001</v>
      </c>
      <c r="O23" s="3">
        <v>840.29518059999998</v>
      </c>
      <c r="P23" s="3">
        <v>46.257089100000002</v>
      </c>
      <c r="Q23" s="3">
        <v>122.6077078</v>
      </c>
      <c r="R23" s="3">
        <v>-74.695601370000006</v>
      </c>
      <c r="S23" s="3">
        <v>195.8178408</v>
      </c>
      <c r="T23" s="3">
        <v>65.566130560000005</v>
      </c>
      <c r="U23" s="3">
        <v>1125.787765</v>
      </c>
      <c r="V23" s="3">
        <v>895.04272000000003</v>
      </c>
      <c r="W23" s="3">
        <v>742.32219759999998</v>
      </c>
      <c r="X23" s="3">
        <v>126.8689715</v>
      </c>
      <c r="Y23" s="3">
        <v>19.32300193</v>
      </c>
      <c r="Z23" s="3">
        <v>23.24131723</v>
      </c>
      <c r="AA23" s="3">
        <v>88.164150820000003</v>
      </c>
      <c r="AB23" s="9">
        <v>252.977</v>
      </c>
      <c r="AC23" s="9">
        <v>1266.4349999999999</v>
      </c>
      <c r="AD23" s="9">
        <v>469.58699999999999</v>
      </c>
      <c r="AE23" s="9">
        <v>766.79704549999997</v>
      </c>
      <c r="AF23" s="9">
        <v>279</v>
      </c>
      <c r="AG23" s="9">
        <v>8428.0069999999996</v>
      </c>
      <c r="AH23" s="9">
        <v>112358.164</v>
      </c>
      <c r="AI23" s="9">
        <v>236.8938316</v>
      </c>
      <c r="AJ23" s="9">
        <v>81.712524389999999</v>
      </c>
      <c r="AK23" s="9">
        <v>15.00190709</v>
      </c>
      <c r="AL23" s="9">
        <v>5.0219975210000003</v>
      </c>
      <c r="AM23" s="9">
        <v>0</v>
      </c>
      <c r="AN23" s="9">
        <v>0</v>
      </c>
      <c r="AO23" s="9">
        <v>11.85861718</v>
      </c>
      <c r="AP23" s="10">
        <v>14.730381810000001</v>
      </c>
      <c r="AQ23" s="10">
        <v>39.586001930000002</v>
      </c>
      <c r="AR23" s="10">
        <v>45.612682139999997</v>
      </c>
      <c r="AS23" s="10">
        <v>62.003315890000003</v>
      </c>
      <c r="AT23" s="10">
        <v>88.927448470000002</v>
      </c>
      <c r="AU23" s="10">
        <v>1042.6130020000001</v>
      </c>
      <c r="AV23" s="2">
        <v>3</v>
      </c>
      <c r="AW23" s="10">
        <v>42.57645574</v>
      </c>
    </row>
    <row r="24" spans="1:49">
      <c r="A24" s="2">
        <v>23</v>
      </c>
      <c r="B24" s="2">
        <v>146.5</v>
      </c>
      <c r="C24" s="2" t="s">
        <v>82</v>
      </c>
      <c r="D24" s="2" t="s">
        <v>79</v>
      </c>
      <c r="E24" s="2">
        <v>40.999167</v>
      </c>
      <c r="F24" s="2">
        <v>-73.989166999999995</v>
      </c>
      <c r="G24" s="2">
        <v>183</v>
      </c>
      <c r="H24" s="2">
        <v>14610</v>
      </c>
      <c r="I24" s="8">
        <v>0.63470000000000004</v>
      </c>
      <c r="J24" s="8">
        <v>0.19570000000000001</v>
      </c>
      <c r="K24" s="8">
        <f t="shared" si="2"/>
        <v>1.957E-3</v>
      </c>
      <c r="L24" s="11">
        <f t="shared" si="1"/>
        <v>0.16764299999999996</v>
      </c>
      <c r="M24" s="3">
        <v>48.549269189999997</v>
      </c>
      <c r="N24" s="3">
        <v>-4.2529714079999996</v>
      </c>
      <c r="O24" s="3">
        <v>235.04473179999999</v>
      </c>
      <c r="P24" s="3">
        <v>20.213138449999999</v>
      </c>
      <c r="Q24" s="3">
        <v>27.86303405</v>
      </c>
      <c r="R24" s="3">
        <v>-16.86652746</v>
      </c>
      <c r="S24" s="3">
        <v>237.26345169999999</v>
      </c>
      <c r="T24" s="3">
        <v>112.2634517</v>
      </c>
      <c r="U24" s="3">
        <v>1181.7868619999999</v>
      </c>
      <c r="V24" s="3">
        <v>998.04332639999996</v>
      </c>
      <c r="W24" s="3">
        <v>821.35010439999996</v>
      </c>
      <c r="X24" s="3">
        <v>118.8700209</v>
      </c>
      <c r="Y24" s="3">
        <v>15.87002088</v>
      </c>
      <c r="Z24" s="3">
        <v>3.0866527459999999</v>
      </c>
      <c r="AA24" s="3">
        <v>14.389937359999999</v>
      </c>
      <c r="AB24" s="9">
        <v>421.73700000000002</v>
      </c>
      <c r="AC24" s="9">
        <v>1797.95</v>
      </c>
      <c r="AD24" s="9">
        <v>746.76700000000005</v>
      </c>
      <c r="AE24" s="9">
        <v>732.60307580000006</v>
      </c>
      <c r="AF24" s="9">
        <v>150</v>
      </c>
      <c r="AG24" s="9">
        <v>16065.558000000001</v>
      </c>
      <c r="AH24" s="9">
        <v>309629.70600000001</v>
      </c>
      <c r="AI24" s="9">
        <v>157.36897690000001</v>
      </c>
      <c r="AJ24" s="9">
        <v>39.252971410000001</v>
      </c>
      <c r="AK24" s="9">
        <v>0.21663186600000001</v>
      </c>
      <c r="AL24" s="9">
        <v>0.12997912</v>
      </c>
      <c r="AM24" s="9">
        <v>0.95667362700000003</v>
      </c>
      <c r="AN24" s="9">
        <v>0</v>
      </c>
      <c r="AO24" s="9">
        <v>2</v>
      </c>
      <c r="AP24" s="10">
        <v>17.043326369999999</v>
      </c>
      <c r="AQ24" s="10">
        <v>38.043326370000003</v>
      </c>
      <c r="AR24" s="10">
        <v>44.913347250000001</v>
      </c>
      <c r="AS24" s="10">
        <v>43.519916479999999</v>
      </c>
      <c r="AT24" s="10">
        <v>87.956673629999997</v>
      </c>
      <c r="AU24" s="10">
        <v>243.76172500000001</v>
      </c>
      <c r="AV24" s="2">
        <v>3</v>
      </c>
      <c r="AW24" s="10">
        <v>5.9496867959999999</v>
      </c>
    </row>
    <row r="25" spans="1:49">
      <c r="A25" s="2">
        <v>24</v>
      </c>
      <c r="B25" s="2">
        <v>256</v>
      </c>
      <c r="C25" s="2" t="s">
        <v>82</v>
      </c>
      <c r="D25" s="2" t="s">
        <v>83</v>
      </c>
      <c r="E25" s="2">
        <v>40.726111000000003</v>
      </c>
      <c r="F25" s="2">
        <v>-74.389722000000006</v>
      </c>
      <c r="G25" s="2">
        <v>101</v>
      </c>
      <c r="H25" s="2">
        <v>14610</v>
      </c>
      <c r="I25" s="8">
        <v>0.36849999999999999</v>
      </c>
      <c r="J25" s="8">
        <v>0.32</v>
      </c>
      <c r="K25" s="8">
        <f t="shared" si="2"/>
        <v>3.2000000000000002E-3</v>
      </c>
      <c r="L25" s="11">
        <f t="shared" si="1"/>
        <v>0.30829999999999996</v>
      </c>
      <c r="M25" s="3">
        <v>165.31199240000001</v>
      </c>
      <c r="N25" s="3">
        <v>-2.95779981</v>
      </c>
      <c r="O25" s="3">
        <v>448.43859300000003</v>
      </c>
      <c r="P25" s="3">
        <v>39.620198289999998</v>
      </c>
      <c r="Q25" s="3">
        <v>57.641298390000003</v>
      </c>
      <c r="R25" s="3">
        <v>-30.788999050000001</v>
      </c>
      <c r="S25" s="3">
        <v>223.12660059999999</v>
      </c>
      <c r="T25" s="3">
        <v>100.1266006</v>
      </c>
      <c r="U25" s="3">
        <v>1243.9871949999999</v>
      </c>
      <c r="V25" s="3">
        <v>1012.928404</v>
      </c>
      <c r="W25" s="3">
        <v>849.16880079999999</v>
      </c>
      <c r="X25" s="3">
        <v>122.8100991</v>
      </c>
      <c r="Y25" s="3">
        <v>18.852299339999998</v>
      </c>
      <c r="Z25" s="3">
        <v>4</v>
      </c>
      <c r="AA25" s="3">
        <v>19.105500469999999</v>
      </c>
      <c r="AB25" s="9">
        <v>68.927000000000007</v>
      </c>
      <c r="AC25" s="9">
        <v>174.54499999999999</v>
      </c>
      <c r="AD25" s="9">
        <v>105.01600000000001</v>
      </c>
      <c r="AE25" s="9">
        <v>704.90279510000005</v>
      </c>
      <c r="AF25" s="9">
        <v>297</v>
      </c>
      <c r="AG25" s="9">
        <v>1292.2249999999999</v>
      </c>
      <c r="AH25" s="9">
        <v>8617.8389999999999</v>
      </c>
      <c r="AI25" s="9">
        <v>257.76339000000002</v>
      </c>
      <c r="AJ25" s="9">
        <v>64.295401330000004</v>
      </c>
      <c r="AK25" s="9">
        <v>0.37980170600000002</v>
      </c>
      <c r="AL25" s="9">
        <v>2.1100094999999999E-2</v>
      </c>
      <c r="AM25" s="9">
        <v>1.021100095</v>
      </c>
      <c r="AN25" s="9">
        <v>0</v>
      </c>
      <c r="AO25" s="9">
        <v>14.788999049999999</v>
      </c>
      <c r="AP25" s="10">
        <v>17</v>
      </c>
      <c r="AQ25" s="10">
        <v>37.957799809999997</v>
      </c>
      <c r="AR25" s="10">
        <v>45.042200190000003</v>
      </c>
      <c r="AS25" s="10">
        <v>53.620198289999998</v>
      </c>
      <c r="AT25" s="10">
        <v>88.957799809999997</v>
      </c>
      <c r="AU25" s="10">
        <v>626.16790409999999</v>
      </c>
      <c r="AV25" s="2">
        <v>8</v>
      </c>
      <c r="AW25" s="10">
        <v>4.1688007579999997</v>
      </c>
    </row>
    <row r="26" spans="1:49">
      <c r="A26" s="2">
        <v>25</v>
      </c>
      <c r="B26" s="2">
        <v>1982</v>
      </c>
      <c r="C26" s="2" t="s">
        <v>82</v>
      </c>
      <c r="D26" s="2" t="s">
        <v>79</v>
      </c>
      <c r="E26" s="2">
        <v>40.884721999999996</v>
      </c>
      <c r="F26" s="2">
        <v>-74.226111000000003</v>
      </c>
      <c r="G26" s="2">
        <v>278</v>
      </c>
      <c r="H26" s="2">
        <v>14610</v>
      </c>
      <c r="I26" s="8">
        <v>0.31780000000000003</v>
      </c>
      <c r="J26" s="8">
        <v>0.4924</v>
      </c>
      <c r="K26" s="8">
        <f t="shared" si="2"/>
        <v>4.9240000000000004E-3</v>
      </c>
      <c r="L26" s="11">
        <f t="shared" si="1"/>
        <v>0.1848759999999999</v>
      </c>
      <c r="M26" s="3">
        <v>166.9049315</v>
      </c>
      <c r="N26" s="3">
        <v>-3.2321237250000001</v>
      </c>
      <c r="O26" s="3">
        <v>452.58966349999997</v>
      </c>
      <c r="P26" s="3">
        <v>39.962802400000001</v>
      </c>
      <c r="Q26" s="3">
        <v>58.091382170000003</v>
      </c>
      <c r="R26" s="3">
        <v>-31.029638129999999</v>
      </c>
      <c r="S26" s="3">
        <v>222.98885580000001</v>
      </c>
      <c r="T26" s="3">
        <v>99.967444900000004</v>
      </c>
      <c r="U26" s="3">
        <v>1244.2146519999999</v>
      </c>
      <c r="V26" s="3">
        <v>1012.039143</v>
      </c>
      <c r="W26" s="3">
        <v>848.75655510000001</v>
      </c>
      <c r="X26" s="3">
        <v>122.9259291</v>
      </c>
      <c r="Y26" s="3">
        <v>18.937345579999999</v>
      </c>
      <c r="Z26" s="3">
        <v>4.026972582</v>
      </c>
      <c r="AA26" s="3">
        <v>19.121868249999999</v>
      </c>
      <c r="AB26" s="9">
        <v>490.46199999999999</v>
      </c>
      <c r="AC26" s="9">
        <v>1971.9880000000001</v>
      </c>
      <c r="AD26" s="9">
        <v>851.46100000000001</v>
      </c>
      <c r="AE26" s="9">
        <v>705.97423070000002</v>
      </c>
      <c r="AF26" s="9">
        <v>447</v>
      </c>
      <c r="AG26" s="9">
        <v>17356.806</v>
      </c>
      <c r="AH26" s="9">
        <v>318246.55800000002</v>
      </c>
      <c r="AI26" s="9">
        <v>259.67370190000003</v>
      </c>
      <c r="AJ26" s="9">
        <v>64.260412740000007</v>
      </c>
      <c r="AK26" s="9">
        <v>0.137195344</v>
      </c>
      <c r="AL26" s="9">
        <v>2.8405037000000001E-2</v>
      </c>
      <c r="AM26" s="9">
        <v>1.0018504340000001</v>
      </c>
      <c r="AN26" s="9">
        <v>0</v>
      </c>
      <c r="AO26" s="9">
        <v>14.902008840000001</v>
      </c>
      <c r="AP26" s="10">
        <v>17.010705439999999</v>
      </c>
      <c r="AQ26" s="10">
        <v>38.001860839999999</v>
      </c>
      <c r="AR26" s="10">
        <v>44.987433719999999</v>
      </c>
      <c r="AS26" s="10">
        <v>53.910770130000003</v>
      </c>
      <c r="AT26" s="10">
        <v>88.977878099999998</v>
      </c>
      <c r="AU26" s="10">
        <v>610.93574669999998</v>
      </c>
      <c r="AV26" s="2">
        <v>8</v>
      </c>
      <c r="AW26" s="10">
        <v>4.281249453</v>
      </c>
    </row>
    <row r="27" spans="1:49">
      <c r="A27" s="2">
        <v>26</v>
      </c>
      <c r="B27" s="2">
        <v>146.5</v>
      </c>
      <c r="C27" s="2" t="s">
        <v>82</v>
      </c>
      <c r="D27" s="2" t="s">
        <v>79</v>
      </c>
      <c r="E27" s="2">
        <v>40.890278000000002</v>
      </c>
      <c r="F27" s="2">
        <v>-74.080556000000001</v>
      </c>
      <c r="G27" s="2">
        <v>200</v>
      </c>
      <c r="H27" s="2">
        <v>14610</v>
      </c>
      <c r="I27" s="8">
        <v>0.73199999999999998</v>
      </c>
      <c r="J27" s="8">
        <v>0.1547</v>
      </c>
      <c r="K27" s="8">
        <f t="shared" si="2"/>
        <v>1.547E-3</v>
      </c>
      <c r="L27" s="11">
        <f t="shared" si="1"/>
        <v>0.11175300000000001</v>
      </c>
      <c r="M27" s="3">
        <v>167</v>
      </c>
      <c r="N27" s="3">
        <v>-3</v>
      </c>
      <c r="O27" s="3">
        <v>450</v>
      </c>
      <c r="P27" s="3">
        <v>40</v>
      </c>
      <c r="Q27" s="3">
        <v>58</v>
      </c>
      <c r="R27" s="3">
        <v>-31</v>
      </c>
      <c r="S27" s="3">
        <v>223</v>
      </c>
      <c r="T27" s="3">
        <v>100</v>
      </c>
      <c r="U27" s="3">
        <v>1245</v>
      </c>
      <c r="V27" s="3">
        <v>1012</v>
      </c>
      <c r="W27" s="3">
        <v>849</v>
      </c>
      <c r="X27" s="3">
        <v>123</v>
      </c>
      <c r="Y27" s="3">
        <v>19</v>
      </c>
      <c r="Z27" s="3">
        <v>4</v>
      </c>
      <c r="AA27" s="3">
        <v>19</v>
      </c>
      <c r="AB27" s="9">
        <v>34.621000000000002</v>
      </c>
      <c r="AC27" s="9">
        <v>81.784999999999997</v>
      </c>
      <c r="AD27" s="9">
        <v>50.524000000000001</v>
      </c>
      <c r="AE27" s="9">
        <v>706</v>
      </c>
      <c r="AF27" s="9">
        <v>122</v>
      </c>
      <c r="AG27" s="9">
        <v>633.76700000000005</v>
      </c>
      <c r="AH27" s="9">
        <v>4422.5410000000002</v>
      </c>
      <c r="AI27" s="9">
        <v>260</v>
      </c>
      <c r="AJ27" s="9">
        <v>64</v>
      </c>
      <c r="AK27" s="9">
        <v>0</v>
      </c>
      <c r="AL27" s="9">
        <v>0</v>
      </c>
      <c r="AM27" s="9">
        <v>1</v>
      </c>
      <c r="AN27" s="9">
        <v>0</v>
      </c>
      <c r="AO27" s="9">
        <v>15</v>
      </c>
      <c r="AP27" s="10">
        <v>17</v>
      </c>
      <c r="AQ27" s="10">
        <v>38</v>
      </c>
      <c r="AR27" s="10">
        <v>45</v>
      </c>
      <c r="AS27" s="10">
        <v>54</v>
      </c>
      <c r="AT27" s="10">
        <v>89</v>
      </c>
      <c r="AU27" s="10">
        <v>603</v>
      </c>
      <c r="AV27" s="2">
        <v>8</v>
      </c>
      <c r="AW27" s="10">
        <v>4</v>
      </c>
    </row>
    <row r="28" spans="1:49">
      <c r="A28" s="2">
        <v>27</v>
      </c>
      <c r="B28" s="2">
        <v>67.099999999999994</v>
      </c>
      <c r="C28" s="2" t="s">
        <v>82</v>
      </c>
      <c r="D28" s="2" t="s">
        <v>83</v>
      </c>
      <c r="E28" s="2">
        <v>40.6875</v>
      </c>
      <c r="F28" s="2">
        <v>-74.311667</v>
      </c>
      <c r="G28" s="2">
        <v>167</v>
      </c>
      <c r="H28" s="2">
        <v>14610</v>
      </c>
      <c r="I28" s="8">
        <v>0.8024</v>
      </c>
      <c r="J28" s="8">
        <v>0.17190000000000003</v>
      </c>
      <c r="K28" s="8">
        <f t="shared" si="2"/>
        <v>1.7190000000000003E-3</v>
      </c>
      <c r="L28" s="11">
        <f t="shared" si="1"/>
        <v>2.3980999999999971E-2</v>
      </c>
      <c r="M28" s="3">
        <v>31</v>
      </c>
      <c r="N28" s="3">
        <v>-8</v>
      </c>
      <c r="O28" s="3">
        <v>196</v>
      </c>
      <c r="P28" s="3">
        <v>14</v>
      </c>
      <c r="Q28" s="3">
        <v>31</v>
      </c>
      <c r="R28" s="3">
        <v>-13</v>
      </c>
      <c r="S28" s="3">
        <v>239</v>
      </c>
      <c r="T28" s="3">
        <v>115</v>
      </c>
      <c r="U28" s="3">
        <v>1197</v>
      </c>
      <c r="V28" s="3">
        <v>1031</v>
      </c>
      <c r="W28" s="3">
        <v>843</v>
      </c>
      <c r="X28" s="3">
        <v>116</v>
      </c>
      <c r="Y28" s="3">
        <v>14</v>
      </c>
      <c r="Z28" s="3">
        <v>2</v>
      </c>
      <c r="AA28" s="3">
        <v>10</v>
      </c>
      <c r="AB28" s="9">
        <v>7.0999999999999994E-2</v>
      </c>
      <c r="AC28" s="9">
        <v>0.18</v>
      </c>
      <c r="AD28" s="9">
        <v>0.114</v>
      </c>
      <c r="AE28" s="9">
        <v>691</v>
      </c>
      <c r="AF28" s="9">
        <v>0</v>
      </c>
      <c r="AG28" s="9">
        <v>0.25600000000000001</v>
      </c>
      <c r="AH28" s="9">
        <v>0.24</v>
      </c>
      <c r="AI28" s="9">
        <v>109</v>
      </c>
      <c r="AJ28" s="9">
        <v>41</v>
      </c>
      <c r="AK28" s="9">
        <v>0</v>
      </c>
      <c r="AL28" s="9">
        <v>0</v>
      </c>
      <c r="AM28" s="9">
        <v>1</v>
      </c>
      <c r="AN28" s="9">
        <v>0</v>
      </c>
      <c r="AO28" s="9">
        <v>2</v>
      </c>
      <c r="AP28" s="10">
        <v>16</v>
      </c>
      <c r="AQ28" s="10">
        <v>37</v>
      </c>
      <c r="AR28" s="10">
        <v>46</v>
      </c>
      <c r="AS28" s="10">
        <v>39</v>
      </c>
      <c r="AT28" s="10">
        <v>87</v>
      </c>
      <c r="AU28" s="10">
        <v>159</v>
      </c>
      <c r="AV28" s="2">
        <v>3</v>
      </c>
      <c r="AW28" s="10">
        <v>0</v>
      </c>
    </row>
    <row r="29" spans="1:49">
      <c r="A29" s="2">
        <v>28</v>
      </c>
      <c r="B29" s="2">
        <v>107.9</v>
      </c>
      <c r="C29" s="2" t="s">
        <v>82</v>
      </c>
      <c r="D29" s="2" t="s">
        <v>83</v>
      </c>
      <c r="E29" s="2">
        <v>40.618889000000003</v>
      </c>
      <c r="F29" s="2">
        <v>-74.283332999999999</v>
      </c>
      <c r="G29" s="2">
        <v>167</v>
      </c>
      <c r="H29" s="2">
        <v>14519</v>
      </c>
      <c r="I29" s="8">
        <v>0.79420000000000002</v>
      </c>
      <c r="J29" s="8">
        <v>0.15770000000000001</v>
      </c>
      <c r="K29" s="8">
        <f t="shared" si="2"/>
        <v>1.5770000000000001E-3</v>
      </c>
      <c r="L29" s="11">
        <f t="shared" si="1"/>
        <v>4.6522999999999974E-2</v>
      </c>
      <c r="M29" s="3">
        <v>31</v>
      </c>
      <c r="N29" s="3">
        <v>-8</v>
      </c>
      <c r="O29" s="3">
        <v>196</v>
      </c>
      <c r="P29" s="3">
        <v>14</v>
      </c>
      <c r="Q29" s="3">
        <v>31</v>
      </c>
      <c r="R29" s="3">
        <v>-13</v>
      </c>
      <c r="S29" s="3">
        <v>239</v>
      </c>
      <c r="T29" s="3">
        <v>115</v>
      </c>
      <c r="U29" s="3">
        <v>1197</v>
      </c>
      <c r="V29" s="3">
        <v>1031</v>
      </c>
      <c r="W29" s="3">
        <v>843</v>
      </c>
      <c r="X29" s="3">
        <v>116</v>
      </c>
      <c r="Y29" s="3">
        <v>14</v>
      </c>
      <c r="Z29" s="3">
        <v>2</v>
      </c>
      <c r="AA29" s="3">
        <v>10</v>
      </c>
      <c r="AB29" s="9">
        <v>7.0999999999999994E-2</v>
      </c>
      <c r="AC29" s="9">
        <v>0.18</v>
      </c>
      <c r="AD29" s="9">
        <v>0.114</v>
      </c>
      <c r="AE29" s="9">
        <v>691</v>
      </c>
      <c r="AF29" s="9">
        <v>0</v>
      </c>
      <c r="AG29" s="9">
        <v>0.25600000000000001</v>
      </c>
      <c r="AH29" s="9">
        <v>0.24</v>
      </c>
      <c r="AI29" s="9">
        <v>109</v>
      </c>
      <c r="AJ29" s="9">
        <v>41</v>
      </c>
      <c r="AK29" s="9">
        <v>0</v>
      </c>
      <c r="AL29" s="9">
        <v>0</v>
      </c>
      <c r="AM29" s="9">
        <v>1</v>
      </c>
      <c r="AN29" s="9">
        <v>0</v>
      </c>
      <c r="AO29" s="9">
        <v>2</v>
      </c>
      <c r="AP29" s="10">
        <v>16</v>
      </c>
      <c r="AQ29" s="10">
        <v>37</v>
      </c>
      <c r="AR29" s="10">
        <v>46</v>
      </c>
      <c r="AS29" s="10">
        <v>39</v>
      </c>
      <c r="AT29" s="10">
        <v>87</v>
      </c>
      <c r="AU29" s="10">
        <v>159</v>
      </c>
      <c r="AV29" s="2">
        <v>3</v>
      </c>
      <c r="AW29" s="10">
        <v>0</v>
      </c>
    </row>
    <row r="30" spans="1:49">
      <c r="A30" s="2">
        <v>29</v>
      </c>
      <c r="B30" s="2">
        <v>30.4</v>
      </c>
      <c r="C30" s="2" t="s">
        <v>82</v>
      </c>
      <c r="D30" s="2" t="s">
        <v>83</v>
      </c>
      <c r="E30" s="2">
        <v>40.647500000000001</v>
      </c>
      <c r="F30" s="2">
        <v>-74.968889000000004</v>
      </c>
      <c r="G30" s="2">
        <v>130</v>
      </c>
      <c r="H30" s="2">
        <v>14610</v>
      </c>
      <c r="I30" s="8">
        <v>0.14410000000000001</v>
      </c>
      <c r="J30" s="8">
        <v>0.52539999999999998</v>
      </c>
      <c r="K30" s="8">
        <f t="shared" si="2"/>
        <v>5.254E-3</v>
      </c>
      <c r="L30" s="11">
        <f t="shared" si="1"/>
        <v>0.32524600000000004</v>
      </c>
      <c r="M30" s="3">
        <v>87</v>
      </c>
      <c r="N30" s="3">
        <v>-1</v>
      </c>
      <c r="O30" s="3">
        <v>376</v>
      </c>
      <c r="P30" s="3">
        <v>22</v>
      </c>
      <c r="Q30" s="3">
        <v>41</v>
      </c>
      <c r="R30" s="3">
        <v>-21</v>
      </c>
      <c r="S30" s="3">
        <v>229</v>
      </c>
      <c r="T30" s="3">
        <v>106</v>
      </c>
      <c r="U30" s="3">
        <v>1197</v>
      </c>
      <c r="V30" s="3">
        <v>1056</v>
      </c>
      <c r="W30" s="3">
        <v>857</v>
      </c>
      <c r="X30" s="3">
        <v>114</v>
      </c>
      <c r="Y30" s="3">
        <v>12</v>
      </c>
      <c r="Z30" s="3">
        <v>4</v>
      </c>
      <c r="AA30" s="3">
        <v>24</v>
      </c>
      <c r="AB30" s="9">
        <v>34.305999999999997</v>
      </c>
      <c r="AC30" s="9">
        <v>92.76</v>
      </c>
      <c r="AD30" s="9">
        <v>54.491999999999997</v>
      </c>
      <c r="AE30" s="9">
        <v>654</v>
      </c>
      <c r="AF30" s="9">
        <v>175</v>
      </c>
      <c r="AG30" s="9">
        <v>658.45799999999997</v>
      </c>
      <c r="AH30" s="9">
        <v>4195.2979999999998</v>
      </c>
      <c r="AI30" s="9">
        <v>154</v>
      </c>
      <c r="AJ30" s="9">
        <v>78</v>
      </c>
      <c r="AK30" s="9">
        <v>18</v>
      </c>
      <c r="AL30" s="9">
        <v>1</v>
      </c>
      <c r="AM30" s="9">
        <v>2</v>
      </c>
      <c r="AN30" s="9">
        <v>0</v>
      </c>
      <c r="AO30" s="9">
        <v>5</v>
      </c>
      <c r="AP30" s="10">
        <v>17</v>
      </c>
      <c r="AQ30" s="10">
        <v>36</v>
      </c>
      <c r="AR30" s="10">
        <v>47</v>
      </c>
      <c r="AS30" s="10">
        <v>36</v>
      </c>
      <c r="AT30" s="10">
        <v>87</v>
      </c>
      <c r="AU30" s="10">
        <v>1701</v>
      </c>
      <c r="AV30" s="2">
        <v>8</v>
      </c>
      <c r="AW30" s="10">
        <v>12</v>
      </c>
    </row>
    <row r="31" spans="1:49">
      <c r="A31" s="2">
        <v>30</v>
      </c>
      <c r="B31" s="2">
        <v>66</v>
      </c>
      <c r="C31" s="2" t="s">
        <v>82</v>
      </c>
      <c r="D31" s="2" t="s">
        <v>83</v>
      </c>
      <c r="E31" s="2">
        <v>40.473332999999997</v>
      </c>
      <c r="F31" s="2">
        <v>-74.827777999999995</v>
      </c>
      <c r="G31" s="2">
        <v>190</v>
      </c>
      <c r="H31" s="2">
        <v>14516</v>
      </c>
      <c r="I31" s="8">
        <v>0.19219999999999998</v>
      </c>
      <c r="J31" s="8">
        <v>0.28000000000000003</v>
      </c>
      <c r="K31" s="8">
        <f t="shared" si="2"/>
        <v>2.8000000000000004E-3</v>
      </c>
      <c r="L31" s="11">
        <f t="shared" si="1"/>
        <v>0.52500000000000002</v>
      </c>
      <c r="M31" s="3">
        <v>87</v>
      </c>
      <c r="N31" s="3">
        <v>-1</v>
      </c>
      <c r="O31" s="3">
        <v>376</v>
      </c>
      <c r="P31" s="3">
        <v>22</v>
      </c>
      <c r="Q31" s="3">
        <v>41</v>
      </c>
      <c r="R31" s="3">
        <v>-21</v>
      </c>
      <c r="S31" s="3">
        <v>229</v>
      </c>
      <c r="T31" s="3">
        <v>106</v>
      </c>
      <c r="U31" s="3">
        <v>1197</v>
      </c>
      <c r="V31" s="3">
        <v>1056</v>
      </c>
      <c r="W31" s="3">
        <v>857</v>
      </c>
      <c r="X31" s="3">
        <v>114</v>
      </c>
      <c r="Y31" s="3">
        <v>12</v>
      </c>
      <c r="Z31" s="3">
        <v>4</v>
      </c>
      <c r="AA31" s="3">
        <v>24</v>
      </c>
      <c r="AB31" s="9">
        <v>34.305999999999997</v>
      </c>
      <c r="AC31" s="9">
        <v>92.76</v>
      </c>
      <c r="AD31" s="9">
        <v>54.491999999999997</v>
      </c>
      <c r="AE31" s="9">
        <v>654</v>
      </c>
      <c r="AF31" s="9">
        <v>175</v>
      </c>
      <c r="AG31" s="9">
        <v>658.45799999999997</v>
      </c>
      <c r="AH31" s="9">
        <v>4195.2979999999998</v>
      </c>
      <c r="AI31" s="9">
        <v>154</v>
      </c>
      <c r="AJ31" s="9">
        <v>78</v>
      </c>
      <c r="AK31" s="9">
        <v>18</v>
      </c>
      <c r="AL31" s="9">
        <v>1</v>
      </c>
      <c r="AM31" s="9">
        <v>2</v>
      </c>
      <c r="AN31" s="9">
        <v>0</v>
      </c>
      <c r="AO31" s="9">
        <v>5</v>
      </c>
      <c r="AP31" s="10">
        <v>17</v>
      </c>
      <c r="AQ31" s="10">
        <v>36</v>
      </c>
      <c r="AR31" s="10">
        <v>47</v>
      </c>
      <c r="AS31" s="10">
        <v>36</v>
      </c>
      <c r="AT31" s="10">
        <v>87</v>
      </c>
      <c r="AU31" s="10">
        <v>1701</v>
      </c>
      <c r="AV31" s="2">
        <v>8</v>
      </c>
      <c r="AW31" s="10">
        <v>12</v>
      </c>
    </row>
    <row r="32" spans="1:49">
      <c r="A32" s="2">
        <v>31</v>
      </c>
      <c r="B32" s="2">
        <v>115.2</v>
      </c>
      <c r="C32" s="2" t="s">
        <v>82</v>
      </c>
      <c r="D32" s="2" t="s">
        <v>83</v>
      </c>
      <c r="E32" s="2">
        <v>40.333055999999999</v>
      </c>
      <c r="F32" s="2">
        <v>-74.681944000000001</v>
      </c>
      <c r="G32" s="2">
        <v>109</v>
      </c>
      <c r="H32" s="2">
        <v>14610</v>
      </c>
      <c r="I32" s="8">
        <v>0.18379999999999999</v>
      </c>
      <c r="J32" s="8">
        <v>0.51570000000000005</v>
      </c>
      <c r="K32" s="8">
        <f t="shared" si="2"/>
        <v>5.1570000000000001E-3</v>
      </c>
      <c r="L32" s="11">
        <f t="shared" si="1"/>
        <v>0.29534299999999997</v>
      </c>
      <c r="M32" s="3">
        <v>87</v>
      </c>
      <c r="N32" s="3">
        <v>-1</v>
      </c>
      <c r="O32" s="3">
        <v>376</v>
      </c>
      <c r="P32" s="3">
        <v>22</v>
      </c>
      <c r="Q32" s="3">
        <v>41</v>
      </c>
      <c r="R32" s="3">
        <v>-21</v>
      </c>
      <c r="S32" s="3">
        <v>229</v>
      </c>
      <c r="T32" s="3">
        <v>106</v>
      </c>
      <c r="U32" s="3">
        <v>1197</v>
      </c>
      <c r="V32" s="3">
        <v>1056</v>
      </c>
      <c r="W32" s="3">
        <v>857</v>
      </c>
      <c r="X32" s="3">
        <v>114</v>
      </c>
      <c r="Y32" s="3">
        <v>12</v>
      </c>
      <c r="Z32" s="3">
        <v>4</v>
      </c>
      <c r="AA32" s="3">
        <v>24</v>
      </c>
      <c r="AB32" s="9">
        <v>34.305999999999997</v>
      </c>
      <c r="AC32" s="9">
        <v>92.76</v>
      </c>
      <c r="AD32" s="9">
        <v>54.491999999999997</v>
      </c>
      <c r="AE32" s="9">
        <v>654</v>
      </c>
      <c r="AF32" s="9">
        <v>175</v>
      </c>
      <c r="AG32" s="9">
        <v>658.45799999999997</v>
      </c>
      <c r="AH32" s="9">
        <v>4195.2979999999998</v>
      </c>
      <c r="AI32" s="9">
        <v>154</v>
      </c>
      <c r="AJ32" s="9">
        <v>78</v>
      </c>
      <c r="AK32" s="9">
        <v>18</v>
      </c>
      <c r="AL32" s="9">
        <v>1</v>
      </c>
      <c r="AM32" s="9">
        <v>2</v>
      </c>
      <c r="AN32" s="9">
        <v>0</v>
      </c>
      <c r="AO32" s="9">
        <v>5</v>
      </c>
      <c r="AP32" s="10">
        <v>17</v>
      </c>
      <c r="AQ32" s="10">
        <v>36</v>
      </c>
      <c r="AR32" s="10">
        <v>47</v>
      </c>
      <c r="AS32" s="10">
        <v>36</v>
      </c>
      <c r="AT32" s="10">
        <v>87</v>
      </c>
      <c r="AU32" s="10">
        <v>1701</v>
      </c>
      <c r="AV32" s="2">
        <v>8</v>
      </c>
      <c r="AW32" s="10">
        <v>12</v>
      </c>
    </row>
    <row r="33" spans="1:49">
      <c r="A33" s="2">
        <v>32</v>
      </c>
      <c r="B33" s="2">
        <v>670.4</v>
      </c>
      <c r="C33" s="2" t="s">
        <v>82</v>
      </c>
      <c r="D33" s="2" t="s">
        <v>83</v>
      </c>
      <c r="E33" s="2">
        <v>40.475000000000001</v>
      </c>
      <c r="F33" s="2">
        <v>-74.575833000000003</v>
      </c>
      <c r="G33" s="2">
        <v>119</v>
      </c>
      <c r="H33" s="2">
        <v>14610</v>
      </c>
      <c r="I33" s="8">
        <v>0.33429999999999999</v>
      </c>
      <c r="J33" s="8">
        <v>0.33789999999999998</v>
      </c>
      <c r="K33" s="8">
        <f t="shared" si="2"/>
        <v>3.3789999999999996E-3</v>
      </c>
      <c r="L33" s="11">
        <f t="shared" si="1"/>
        <v>0.32442099999999996</v>
      </c>
      <c r="M33" s="3">
        <v>86.891659290000007</v>
      </c>
      <c r="N33" s="3">
        <v>-1</v>
      </c>
      <c r="O33" s="3">
        <v>376.68615790000001</v>
      </c>
      <c r="P33" s="3">
        <v>21.945829639999999</v>
      </c>
      <c r="Q33" s="3">
        <v>40.819432140000004</v>
      </c>
      <c r="R33" s="3">
        <v>-20.89165929</v>
      </c>
      <c r="S33" s="3">
        <v>229.07222709999999</v>
      </c>
      <c r="T33" s="3">
        <v>106.1083407</v>
      </c>
      <c r="U33" s="3">
        <v>1196.2235579999999</v>
      </c>
      <c r="V33" s="3">
        <v>1056.036114</v>
      </c>
      <c r="W33" s="3">
        <v>856.74720500000001</v>
      </c>
      <c r="X33" s="3">
        <v>113.9097161</v>
      </c>
      <c r="Y33" s="3">
        <v>11.927772859999999</v>
      </c>
      <c r="Z33" s="3">
        <v>4</v>
      </c>
      <c r="AA33" s="3">
        <v>23.981943210000001</v>
      </c>
      <c r="AB33" s="9">
        <v>34.305999999999997</v>
      </c>
      <c r="AC33" s="9">
        <v>92.76</v>
      </c>
      <c r="AD33" s="9">
        <v>54.491999999999997</v>
      </c>
      <c r="AE33" s="9">
        <v>653.53052360000004</v>
      </c>
      <c r="AF33" s="9">
        <v>175</v>
      </c>
      <c r="AG33" s="9">
        <v>658.45799999999997</v>
      </c>
      <c r="AH33" s="9">
        <v>4195.2979999999998</v>
      </c>
      <c r="AI33" s="9">
        <v>153.62080750000001</v>
      </c>
      <c r="AJ33" s="9">
        <v>77.783318570000006</v>
      </c>
      <c r="AK33" s="9">
        <v>17.963886429999999</v>
      </c>
      <c r="AL33" s="9">
        <v>1</v>
      </c>
      <c r="AM33" s="9">
        <v>2.0180567859999998</v>
      </c>
      <c r="AN33" s="9">
        <v>0</v>
      </c>
      <c r="AO33" s="9">
        <v>5.0361135719999996</v>
      </c>
      <c r="AP33" s="10">
        <v>16.981943210000001</v>
      </c>
      <c r="AQ33" s="10">
        <v>35.981943209999997</v>
      </c>
      <c r="AR33" s="10">
        <v>47.036113569999998</v>
      </c>
      <c r="AS33" s="10">
        <v>36</v>
      </c>
      <c r="AT33" s="10">
        <v>86.963886430000002</v>
      </c>
      <c r="AU33" s="10">
        <v>1698.02063</v>
      </c>
      <c r="AV33" s="2">
        <v>8</v>
      </c>
      <c r="AW33" s="10">
        <v>12.10834071</v>
      </c>
    </row>
    <row r="34" spans="1:49">
      <c r="A34" s="2">
        <v>33</v>
      </c>
      <c r="B34" s="2">
        <v>16.3</v>
      </c>
      <c r="C34" s="2" t="s">
        <v>82</v>
      </c>
      <c r="D34" s="2" t="s">
        <v>84</v>
      </c>
      <c r="E34" s="2">
        <v>40.203333000000001</v>
      </c>
      <c r="F34" s="2">
        <v>-74.065832999999998</v>
      </c>
      <c r="G34" s="2">
        <v>124</v>
      </c>
      <c r="H34" s="2">
        <v>14610</v>
      </c>
      <c r="I34" s="8">
        <v>0.6986</v>
      </c>
      <c r="J34" s="8">
        <v>0.2114</v>
      </c>
      <c r="K34" s="8">
        <f t="shared" si="2"/>
        <v>2.114E-3</v>
      </c>
      <c r="L34" s="11">
        <f t="shared" si="1"/>
        <v>8.7885999999999992E-2</v>
      </c>
      <c r="M34" s="3">
        <v>21</v>
      </c>
      <c r="N34" s="3">
        <v>-6</v>
      </c>
      <c r="O34" s="3">
        <v>115</v>
      </c>
      <c r="P34" s="3">
        <v>5</v>
      </c>
      <c r="Q34" s="3">
        <v>15</v>
      </c>
      <c r="R34" s="3">
        <v>-1</v>
      </c>
      <c r="S34" s="3">
        <v>239</v>
      </c>
      <c r="T34" s="3">
        <v>120</v>
      </c>
      <c r="U34" s="3">
        <v>1114</v>
      </c>
      <c r="V34" s="3">
        <v>1047</v>
      </c>
      <c r="W34" s="3">
        <v>821</v>
      </c>
      <c r="X34" s="3">
        <v>107</v>
      </c>
      <c r="Y34" s="3">
        <v>6</v>
      </c>
      <c r="Z34" s="3">
        <v>6</v>
      </c>
      <c r="AA34" s="3">
        <v>27</v>
      </c>
      <c r="AB34" s="9">
        <v>6.0999999999999999E-2</v>
      </c>
      <c r="AC34" s="9">
        <v>0.161</v>
      </c>
      <c r="AD34" s="9">
        <v>9.5000000000000001E-2</v>
      </c>
      <c r="AE34" s="9">
        <v>613</v>
      </c>
      <c r="AF34" s="9">
        <v>0</v>
      </c>
      <c r="AG34" s="9">
        <v>0.19600000000000001</v>
      </c>
      <c r="AH34" s="9">
        <v>0.14799999999999999</v>
      </c>
      <c r="AI34" s="9">
        <v>26</v>
      </c>
      <c r="AJ34" s="9">
        <v>72</v>
      </c>
      <c r="AK34" s="9">
        <v>12</v>
      </c>
      <c r="AL34" s="9">
        <v>0</v>
      </c>
      <c r="AM34" s="9">
        <v>4</v>
      </c>
      <c r="AN34" s="9">
        <v>0</v>
      </c>
      <c r="AO34" s="9">
        <v>29</v>
      </c>
      <c r="AP34" s="10">
        <v>12</v>
      </c>
      <c r="AQ34" s="10">
        <v>30</v>
      </c>
      <c r="AR34" s="10">
        <v>58</v>
      </c>
      <c r="AS34" s="10">
        <v>57</v>
      </c>
      <c r="AT34" s="10">
        <v>84</v>
      </c>
      <c r="AU34" s="10">
        <v>742</v>
      </c>
      <c r="AV34" s="2">
        <v>1</v>
      </c>
      <c r="AW34" s="10">
        <v>0</v>
      </c>
    </row>
    <row r="35" spans="1:49">
      <c r="A35" s="2">
        <v>34</v>
      </c>
      <c r="B35" s="2">
        <v>114.1</v>
      </c>
      <c r="C35" s="2" t="s">
        <v>82</v>
      </c>
      <c r="D35" s="2" t="s">
        <v>84</v>
      </c>
      <c r="E35" s="2">
        <v>40.161389</v>
      </c>
      <c r="F35" s="2">
        <v>-74.154722000000007</v>
      </c>
      <c r="G35" s="2">
        <v>118</v>
      </c>
      <c r="H35" s="2">
        <v>14610</v>
      </c>
      <c r="I35" s="8">
        <v>0.3851</v>
      </c>
      <c r="J35" s="8">
        <v>0.31709999999999999</v>
      </c>
      <c r="K35" s="8">
        <f t="shared" ref="K35:K50" si="3">J35/100</f>
        <v>3.1709999999999998E-3</v>
      </c>
      <c r="L35" s="11">
        <f t="shared" si="1"/>
        <v>0.29462900000000003</v>
      </c>
      <c r="M35" s="3">
        <v>21</v>
      </c>
      <c r="N35" s="3">
        <v>-6</v>
      </c>
      <c r="O35" s="3">
        <v>115</v>
      </c>
      <c r="P35" s="3">
        <v>5</v>
      </c>
      <c r="Q35" s="3">
        <v>15</v>
      </c>
      <c r="R35" s="3">
        <v>-1</v>
      </c>
      <c r="S35" s="3">
        <v>239</v>
      </c>
      <c r="T35" s="3">
        <v>120</v>
      </c>
      <c r="U35" s="3">
        <v>1114</v>
      </c>
      <c r="V35" s="3">
        <v>1047</v>
      </c>
      <c r="W35" s="3">
        <v>821</v>
      </c>
      <c r="X35" s="3">
        <v>107</v>
      </c>
      <c r="Y35" s="3">
        <v>6</v>
      </c>
      <c r="Z35" s="3">
        <v>6</v>
      </c>
      <c r="AA35" s="3">
        <v>27</v>
      </c>
      <c r="AB35" s="9">
        <v>6.0999999999999999E-2</v>
      </c>
      <c r="AC35" s="9">
        <v>0.161</v>
      </c>
      <c r="AD35" s="9">
        <v>9.5000000000000001E-2</v>
      </c>
      <c r="AE35" s="9">
        <v>613</v>
      </c>
      <c r="AF35" s="9">
        <v>0</v>
      </c>
      <c r="AG35" s="9">
        <v>0.19600000000000001</v>
      </c>
      <c r="AH35" s="9">
        <v>0.14799999999999999</v>
      </c>
      <c r="AI35" s="9">
        <v>26</v>
      </c>
      <c r="AJ35" s="9">
        <v>72</v>
      </c>
      <c r="AK35" s="9">
        <v>12</v>
      </c>
      <c r="AL35" s="9">
        <v>0</v>
      </c>
      <c r="AM35" s="9">
        <v>4</v>
      </c>
      <c r="AN35" s="9">
        <v>0</v>
      </c>
      <c r="AO35" s="9">
        <v>29</v>
      </c>
      <c r="AP35" s="10">
        <v>12</v>
      </c>
      <c r="AQ35" s="10">
        <v>30</v>
      </c>
      <c r="AR35" s="10">
        <v>58</v>
      </c>
      <c r="AS35" s="10">
        <v>57</v>
      </c>
      <c r="AT35" s="10">
        <v>84</v>
      </c>
      <c r="AU35" s="10">
        <v>742</v>
      </c>
      <c r="AV35" s="2">
        <v>1</v>
      </c>
      <c r="AW35" s="10">
        <v>0</v>
      </c>
    </row>
    <row r="36" spans="1:49">
      <c r="A36" s="2">
        <v>35</v>
      </c>
      <c r="B36" s="2">
        <v>318.8</v>
      </c>
      <c r="C36" s="2" t="s">
        <v>82</v>
      </c>
      <c r="D36" s="2" t="s">
        <v>84</v>
      </c>
      <c r="E36" s="2">
        <v>39.986389000000003</v>
      </c>
      <c r="F36" s="2">
        <v>-74.223332999999997</v>
      </c>
      <c r="G36" s="2">
        <v>121</v>
      </c>
      <c r="H36" s="2">
        <v>14610</v>
      </c>
      <c r="I36" s="8">
        <v>0.2656</v>
      </c>
      <c r="J36" s="8">
        <v>0.43640000000000001</v>
      </c>
      <c r="K36" s="8">
        <f t="shared" si="3"/>
        <v>4.3639999999999998E-3</v>
      </c>
      <c r="L36" s="11">
        <f t="shared" si="1"/>
        <v>0.29363599999999995</v>
      </c>
      <c r="M36" s="3">
        <v>22.215908559999999</v>
      </c>
      <c r="N36" s="3">
        <v>-5.8986742870000004</v>
      </c>
      <c r="O36" s="3">
        <v>121.0592777</v>
      </c>
      <c r="P36" s="3">
        <v>5.2837119970000002</v>
      </c>
      <c r="Q36" s="3">
        <v>15.32424228</v>
      </c>
      <c r="R36" s="3">
        <v>-1.2837119969999999</v>
      </c>
      <c r="S36" s="3">
        <v>238.8784091</v>
      </c>
      <c r="T36" s="3">
        <v>119.83787890000001</v>
      </c>
      <c r="U36" s="3">
        <v>1114.810606</v>
      </c>
      <c r="V36" s="3">
        <v>1047.2229170000001</v>
      </c>
      <c r="W36" s="3">
        <v>821.44583309999996</v>
      </c>
      <c r="X36" s="3">
        <v>107.0405303</v>
      </c>
      <c r="Y36" s="3">
        <v>6.040530285</v>
      </c>
      <c r="Z36" s="3">
        <v>5.959469715</v>
      </c>
      <c r="AA36" s="3">
        <v>26.918939429999899</v>
      </c>
      <c r="AB36" s="9">
        <v>6.0999999999999999E-2</v>
      </c>
      <c r="AC36" s="9">
        <v>0.161</v>
      </c>
      <c r="AD36" s="9">
        <v>9.5000000000000001E-2</v>
      </c>
      <c r="AE36" s="9">
        <v>613.3039771</v>
      </c>
      <c r="AF36" s="9">
        <v>0</v>
      </c>
      <c r="AG36" s="9">
        <v>0.19600000000000001</v>
      </c>
      <c r="AH36" s="9">
        <v>0.14799999999999999</v>
      </c>
      <c r="AI36" s="9">
        <v>28.16837026</v>
      </c>
      <c r="AJ36" s="9">
        <v>71.878409140000002</v>
      </c>
      <c r="AK36" s="9">
        <v>12.08106057</v>
      </c>
      <c r="AL36" s="9">
        <v>2.0265142999999999E-2</v>
      </c>
      <c r="AM36" s="9">
        <v>3.979734857</v>
      </c>
      <c r="AN36" s="9">
        <v>0</v>
      </c>
      <c r="AO36" s="9">
        <v>28.554166859999999</v>
      </c>
      <c r="AP36" s="10">
        <v>12.08106057</v>
      </c>
      <c r="AQ36" s="10">
        <v>30.101325710000001</v>
      </c>
      <c r="AR36" s="10">
        <v>57.817613719999997</v>
      </c>
      <c r="AS36" s="10">
        <v>56.574432000000002</v>
      </c>
      <c r="AT36" s="10">
        <v>84.020265140000006</v>
      </c>
      <c r="AU36" s="10">
        <v>758.09052329999997</v>
      </c>
      <c r="AV36" s="2">
        <v>1</v>
      </c>
      <c r="AW36" s="10">
        <v>0.36477256800000002</v>
      </c>
    </row>
    <row r="37" spans="1:49">
      <c r="A37" s="2">
        <v>36</v>
      </c>
      <c r="B37" s="2">
        <v>270.2</v>
      </c>
      <c r="C37" s="2" t="s">
        <v>82</v>
      </c>
      <c r="D37" s="2" t="s">
        <v>84</v>
      </c>
      <c r="E37" s="2">
        <v>39.495556000000001</v>
      </c>
      <c r="F37" s="2">
        <v>-75.076943999999997</v>
      </c>
      <c r="G37" s="2">
        <v>144</v>
      </c>
      <c r="H37" s="2">
        <v>14610</v>
      </c>
      <c r="I37" s="8">
        <v>0.2412</v>
      </c>
      <c r="J37" s="8">
        <v>0.3145</v>
      </c>
      <c r="K37" s="8">
        <f t="shared" si="3"/>
        <v>3.1450000000000002E-3</v>
      </c>
      <c r="L37" s="11">
        <f t="shared" si="1"/>
        <v>0.44115500000000002</v>
      </c>
      <c r="M37" s="3">
        <v>24.16582889</v>
      </c>
      <c r="N37" s="3">
        <v>-6.3277255730000004</v>
      </c>
      <c r="O37" s="3">
        <v>127.2301463</v>
      </c>
      <c r="P37" s="3">
        <v>5.7568947819999998</v>
      </c>
      <c r="Q37" s="3">
        <v>16.129375889999999</v>
      </c>
      <c r="R37" s="3">
        <v>-1.5445454219999999</v>
      </c>
      <c r="S37" s="3">
        <v>238.88363219999999</v>
      </c>
      <c r="T37" s="3">
        <v>119.7538361</v>
      </c>
      <c r="U37" s="3">
        <v>1115.109477</v>
      </c>
      <c r="V37" s="3">
        <v>1047.2133409999999</v>
      </c>
      <c r="W37" s="3">
        <v>821.82104500000003</v>
      </c>
      <c r="X37" s="3">
        <v>107.0387893</v>
      </c>
      <c r="Y37" s="3">
        <v>6.0691248819999997</v>
      </c>
      <c r="Z37" s="3">
        <v>5.9005394950000003</v>
      </c>
      <c r="AA37" s="3">
        <v>26.831414609999999</v>
      </c>
      <c r="AB37" s="9">
        <v>306.82400000000001</v>
      </c>
      <c r="AC37" s="9">
        <v>1191.2809999999999</v>
      </c>
      <c r="AD37" s="9">
        <v>547.404</v>
      </c>
      <c r="AE37" s="9">
        <v>613.29091940000001</v>
      </c>
      <c r="AF37" s="9">
        <v>149</v>
      </c>
      <c r="AG37" s="9">
        <v>11701.939</v>
      </c>
      <c r="AH37" s="9">
        <v>188795.27299999999</v>
      </c>
      <c r="AI37" s="9">
        <v>31.381808270000001</v>
      </c>
      <c r="AJ37" s="9">
        <v>71.489269120000003</v>
      </c>
      <c r="AK37" s="9">
        <v>12.198921009999999</v>
      </c>
      <c r="AL37" s="9">
        <v>0.110401498</v>
      </c>
      <c r="AM37" s="9">
        <v>3.9502697470000001</v>
      </c>
      <c r="AN37" s="9">
        <v>0</v>
      </c>
      <c r="AO37" s="9">
        <v>27.75425633</v>
      </c>
      <c r="AP37" s="10">
        <v>12.25959226</v>
      </c>
      <c r="AQ37" s="10">
        <v>30.248651259999999</v>
      </c>
      <c r="AR37" s="10">
        <v>57.491756479999999</v>
      </c>
      <c r="AS37" s="10">
        <v>55.925329069999997</v>
      </c>
      <c r="AT37" s="10">
        <v>84.049730249999996</v>
      </c>
      <c r="AU37" s="10">
        <v>806.23968890000003</v>
      </c>
      <c r="AV37" s="2">
        <v>1</v>
      </c>
      <c r="AW37" s="10">
        <v>1.016487039</v>
      </c>
    </row>
    <row r="38" spans="1:49">
      <c r="A38" s="2">
        <v>37</v>
      </c>
      <c r="B38" s="2">
        <v>82</v>
      </c>
      <c r="C38" s="2" t="s">
        <v>82</v>
      </c>
      <c r="D38" s="2" t="s">
        <v>84</v>
      </c>
      <c r="E38" s="2">
        <v>39.472499999999997</v>
      </c>
      <c r="F38" s="2">
        <v>-75.255555999999999</v>
      </c>
      <c r="G38" s="2">
        <v>165</v>
      </c>
      <c r="H38" s="2">
        <v>9169</v>
      </c>
      <c r="I38" s="8">
        <v>9.3299999999999994E-2</v>
      </c>
      <c r="J38" s="8">
        <v>0.1124</v>
      </c>
      <c r="K38" s="8">
        <f t="shared" si="3"/>
        <v>1.124E-3</v>
      </c>
      <c r="L38" s="11">
        <f t="shared" si="1"/>
        <v>0.79317599999999999</v>
      </c>
      <c r="M38" s="3">
        <v>21</v>
      </c>
      <c r="N38" s="3">
        <v>-6</v>
      </c>
      <c r="O38" s="3">
        <v>115</v>
      </c>
      <c r="P38" s="3">
        <v>5</v>
      </c>
      <c r="Q38" s="3">
        <v>15</v>
      </c>
      <c r="R38" s="3">
        <v>-1</v>
      </c>
      <c r="S38" s="3">
        <v>239</v>
      </c>
      <c r="T38" s="3">
        <v>120</v>
      </c>
      <c r="U38" s="3">
        <v>1114</v>
      </c>
      <c r="V38" s="3">
        <v>1047</v>
      </c>
      <c r="W38" s="3">
        <v>821</v>
      </c>
      <c r="X38" s="3">
        <v>107</v>
      </c>
      <c r="Y38" s="3">
        <v>6</v>
      </c>
      <c r="Z38" s="3">
        <v>6</v>
      </c>
      <c r="AA38" s="3">
        <v>27</v>
      </c>
      <c r="AB38" s="9">
        <v>6.0999999999999999E-2</v>
      </c>
      <c r="AC38" s="9">
        <v>0.161</v>
      </c>
      <c r="AD38" s="9">
        <v>9.5000000000000001E-2</v>
      </c>
      <c r="AE38" s="9">
        <v>613</v>
      </c>
      <c r="AF38" s="9">
        <v>0</v>
      </c>
      <c r="AG38" s="9">
        <v>0.19600000000000001</v>
      </c>
      <c r="AH38" s="9">
        <v>0.14799999999999999</v>
      </c>
      <c r="AI38" s="9">
        <v>26</v>
      </c>
      <c r="AJ38" s="9">
        <v>72</v>
      </c>
      <c r="AK38" s="9">
        <v>12</v>
      </c>
      <c r="AL38" s="9">
        <v>0</v>
      </c>
      <c r="AM38" s="9">
        <v>4</v>
      </c>
      <c r="AN38" s="9">
        <v>0</v>
      </c>
      <c r="AO38" s="9">
        <v>29</v>
      </c>
      <c r="AP38" s="10">
        <v>12</v>
      </c>
      <c r="AQ38" s="10">
        <v>30</v>
      </c>
      <c r="AR38" s="10">
        <v>58</v>
      </c>
      <c r="AS38" s="10">
        <v>57</v>
      </c>
      <c r="AT38" s="10">
        <v>84</v>
      </c>
      <c r="AU38" s="10">
        <v>742</v>
      </c>
      <c r="AV38" s="2">
        <v>1</v>
      </c>
      <c r="AW38" s="10">
        <v>0</v>
      </c>
    </row>
    <row r="39" spans="1:49">
      <c r="A39" s="2">
        <v>38</v>
      </c>
      <c r="B39" s="2">
        <v>37.299999999999997</v>
      </c>
      <c r="C39" s="2" t="s">
        <v>11</v>
      </c>
      <c r="D39" s="2" t="s">
        <v>79</v>
      </c>
      <c r="E39" s="2">
        <v>42.361193</v>
      </c>
      <c r="F39" s="2">
        <v>-74.662098</v>
      </c>
      <c r="G39" s="2">
        <v>389</v>
      </c>
      <c r="H39" s="2">
        <v>8127</v>
      </c>
      <c r="I39" s="8">
        <v>1.9299999999999998E-2</v>
      </c>
      <c r="J39" s="8">
        <v>0.64370000000000005</v>
      </c>
      <c r="K39" s="8">
        <f t="shared" si="3"/>
        <v>6.4370000000000009E-3</v>
      </c>
      <c r="L39" s="11">
        <f t="shared" si="1"/>
        <v>0.33056299999999994</v>
      </c>
      <c r="M39" s="3">
        <v>548</v>
      </c>
      <c r="N39" s="3">
        <v>274</v>
      </c>
      <c r="O39" s="3">
        <v>981</v>
      </c>
      <c r="P39" s="3">
        <v>92</v>
      </c>
      <c r="Q39" s="3">
        <v>108</v>
      </c>
      <c r="R39" s="3">
        <v>-71</v>
      </c>
      <c r="S39" s="3">
        <v>187</v>
      </c>
      <c r="T39" s="3">
        <v>64</v>
      </c>
      <c r="U39" s="3">
        <v>1099</v>
      </c>
      <c r="V39" s="3">
        <v>899</v>
      </c>
      <c r="W39" s="3">
        <v>755</v>
      </c>
      <c r="X39" s="3">
        <v>123</v>
      </c>
      <c r="Y39" s="3">
        <v>18</v>
      </c>
      <c r="Z39" s="3">
        <v>14</v>
      </c>
      <c r="AA39" s="3">
        <v>61</v>
      </c>
      <c r="AB39" s="9">
        <v>16.382999999999999</v>
      </c>
      <c r="AC39" s="9">
        <v>126.854</v>
      </c>
      <c r="AD39" s="9">
        <v>35.112000000000002</v>
      </c>
      <c r="AE39" s="9">
        <v>645</v>
      </c>
      <c r="AF39" s="9">
        <v>501</v>
      </c>
      <c r="AG39" s="9">
        <v>623.02200000000005</v>
      </c>
      <c r="AH39" s="9">
        <v>5578.683</v>
      </c>
      <c r="AI39" s="9">
        <v>491</v>
      </c>
      <c r="AJ39" s="9">
        <v>76</v>
      </c>
      <c r="AK39" s="9">
        <v>10</v>
      </c>
      <c r="AL39" s="9">
        <v>8</v>
      </c>
      <c r="AM39" s="9">
        <v>0</v>
      </c>
      <c r="AN39" s="9">
        <v>0</v>
      </c>
      <c r="AO39" s="9">
        <v>0</v>
      </c>
      <c r="AP39" s="10">
        <v>17</v>
      </c>
      <c r="AQ39" s="10">
        <v>40</v>
      </c>
      <c r="AR39" s="10">
        <v>43</v>
      </c>
      <c r="AS39" s="10">
        <v>71</v>
      </c>
      <c r="AT39" s="10">
        <v>89</v>
      </c>
      <c r="AU39" s="10">
        <v>1119</v>
      </c>
      <c r="AV39" s="2">
        <v>3</v>
      </c>
      <c r="AW39" s="10">
        <v>0</v>
      </c>
    </row>
    <row r="40" spans="1:49">
      <c r="A40" s="2">
        <v>39</v>
      </c>
      <c r="B40" s="2">
        <v>172.5</v>
      </c>
      <c r="C40" s="2" t="s">
        <v>11</v>
      </c>
      <c r="D40" s="2" t="s">
        <v>79</v>
      </c>
      <c r="E40" s="2">
        <v>41.890092000000003</v>
      </c>
      <c r="F40" s="2">
        <v>-74.589878999999996</v>
      </c>
      <c r="G40" s="2">
        <v>113</v>
      </c>
      <c r="H40" s="2">
        <v>14610</v>
      </c>
      <c r="I40" s="8">
        <v>6.0000000000000001E-3</v>
      </c>
      <c r="J40" s="8">
        <v>0.98319999999999996</v>
      </c>
      <c r="K40" s="8">
        <f t="shared" si="3"/>
        <v>9.8320000000000005E-3</v>
      </c>
      <c r="L40" s="11">
        <f t="shared" si="1"/>
        <v>9.6800000000003134E-4</v>
      </c>
      <c r="M40" s="3">
        <v>337</v>
      </c>
      <c r="N40" s="3">
        <v>54</v>
      </c>
      <c r="O40" s="3">
        <v>1187</v>
      </c>
      <c r="P40" s="3">
        <v>47</v>
      </c>
      <c r="Q40" s="3">
        <v>103</v>
      </c>
      <c r="R40" s="3">
        <v>-50</v>
      </c>
      <c r="S40" s="3">
        <v>207</v>
      </c>
      <c r="T40" s="3">
        <v>82</v>
      </c>
      <c r="U40" s="3">
        <v>1164</v>
      </c>
      <c r="V40" s="3">
        <v>979</v>
      </c>
      <c r="W40" s="3">
        <v>810</v>
      </c>
      <c r="X40" s="3">
        <v>119</v>
      </c>
      <c r="Y40" s="3">
        <v>16</v>
      </c>
      <c r="Z40" s="3">
        <v>11</v>
      </c>
      <c r="AA40" s="3">
        <v>44</v>
      </c>
      <c r="AB40" s="9">
        <v>135.59</v>
      </c>
      <c r="AC40" s="9">
        <v>584.78</v>
      </c>
      <c r="AD40" s="9">
        <v>237.65199999999999</v>
      </c>
      <c r="AE40" s="9">
        <v>637</v>
      </c>
      <c r="AF40" s="9">
        <v>261</v>
      </c>
      <c r="AG40" s="9">
        <v>5057.3</v>
      </c>
      <c r="AH40" s="9">
        <v>74381.062999999995</v>
      </c>
      <c r="AI40" s="9">
        <v>314</v>
      </c>
      <c r="AJ40" s="9">
        <v>98</v>
      </c>
      <c r="AK40" s="9">
        <v>7</v>
      </c>
      <c r="AL40" s="9">
        <v>1</v>
      </c>
      <c r="AM40" s="9">
        <v>0</v>
      </c>
      <c r="AN40" s="9">
        <v>0</v>
      </c>
      <c r="AO40" s="9">
        <v>11</v>
      </c>
      <c r="AP40" s="10">
        <v>18</v>
      </c>
      <c r="AQ40" s="10">
        <v>40</v>
      </c>
      <c r="AR40" s="10">
        <v>42</v>
      </c>
      <c r="AS40" s="10">
        <v>57</v>
      </c>
      <c r="AT40" s="10">
        <v>88</v>
      </c>
      <c r="AU40" s="10">
        <v>895</v>
      </c>
      <c r="AV40" s="2">
        <v>3</v>
      </c>
      <c r="AW40" s="10">
        <v>58</v>
      </c>
    </row>
    <row r="41" spans="1:49">
      <c r="A41" s="2">
        <v>40</v>
      </c>
      <c r="B41" s="2">
        <v>326.39999999999998</v>
      </c>
      <c r="C41" s="2" t="s">
        <v>82</v>
      </c>
      <c r="D41" s="2" t="s">
        <v>85</v>
      </c>
      <c r="E41" s="2">
        <v>40.980832999999997</v>
      </c>
      <c r="F41" s="2">
        <v>-74.953333000000001</v>
      </c>
      <c r="G41" s="2">
        <v>186</v>
      </c>
      <c r="H41" s="2">
        <v>14610</v>
      </c>
      <c r="I41" s="8">
        <v>0.12140000000000001</v>
      </c>
      <c r="J41" s="8">
        <v>0.49270000000000003</v>
      </c>
      <c r="K41" s="8">
        <f t="shared" si="3"/>
        <v>4.927E-3</v>
      </c>
      <c r="L41" s="11">
        <f t="shared" si="1"/>
        <v>0.38097300000000001</v>
      </c>
      <c r="M41" s="3">
        <v>333.7691974</v>
      </c>
      <c r="N41" s="3">
        <v>51.14329034</v>
      </c>
      <c r="O41" s="3">
        <v>1185.2315610000001</v>
      </c>
      <c r="P41" s="3">
        <v>46.965991549999998</v>
      </c>
      <c r="Q41" s="3">
        <v>102.62590710000001</v>
      </c>
      <c r="R41" s="3">
        <v>-49.863966210000001</v>
      </c>
      <c r="S41" s="3">
        <v>207.27206760000001</v>
      </c>
      <c r="T41" s="3">
        <v>82.204050690000003</v>
      </c>
      <c r="U41" s="3">
        <v>1163.8979750000001</v>
      </c>
      <c r="V41" s="3">
        <v>979.10202530000004</v>
      </c>
      <c r="W41" s="3">
        <v>809.89797469999996</v>
      </c>
      <c r="X41" s="3">
        <v>119</v>
      </c>
      <c r="Y41" s="3">
        <v>15.96599155</v>
      </c>
      <c r="Z41" s="3">
        <v>10.96599155</v>
      </c>
      <c r="AA41" s="3">
        <v>43.897974660000003</v>
      </c>
      <c r="AB41" s="9">
        <v>135.59</v>
      </c>
      <c r="AC41" s="9">
        <v>584.78</v>
      </c>
      <c r="AD41" s="9">
        <v>237.65199999999999</v>
      </c>
      <c r="AE41" s="9">
        <v>639.72067589999995</v>
      </c>
      <c r="AF41" s="9">
        <v>261</v>
      </c>
      <c r="AG41" s="9">
        <v>5057.3</v>
      </c>
      <c r="AH41" s="9">
        <v>74381.062999999995</v>
      </c>
      <c r="AI41" s="9">
        <v>312.53763670000001</v>
      </c>
      <c r="AJ41" s="9">
        <v>97.965991549999998</v>
      </c>
      <c r="AK41" s="9">
        <v>7.1360337930000002</v>
      </c>
      <c r="AL41" s="9">
        <v>1.1020253449999999</v>
      </c>
      <c r="AM41" s="9">
        <v>3.4008447999999997E-2</v>
      </c>
      <c r="AN41" s="9">
        <v>0</v>
      </c>
      <c r="AO41" s="9">
        <v>10.96599155</v>
      </c>
      <c r="AP41" s="10">
        <v>18.034008450000002</v>
      </c>
      <c r="AQ41" s="10">
        <v>40</v>
      </c>
      <c r="AR41" s="10">
        <v>41.965991549999998</v>
      </c>
      <c r="AS41" s="10">
        <v>56.795949309999997</v>
      </c>
      <c r="AT41" s="10">
        <v>87.965991549999998</v>
      </c>
      <c r="AU41" s="10">
        <v>903.9442219</v>
      </c>
      <c r="AV41" s="2">
        <v>3</v>
      </c>
      <c r="AW41" s="10">
        <v>57.25181414</v>
      </c>
    </row>
    <row r="42" spans="1:49">
      <c r="A42" s="2">
        <v>41</v>
      </c>
      <c r="B42" s="2">
        <v>3519</v>
      </c>
      <c r="C42" s="2" t="s">
        <v>3</v>
      </c>
      <c r="D42" s="2" t="s">
        <v>85</v>
      </c>
      <c r="E42" s="2">
        <v>40.669266</v>
      </c>
      <c r="F42" s="2">
        <v>-75.236288000000002</v>
      </c>
      <c r="G42" s="2">
        <v>138</v>
      </c>
      <c r="H42" s="2">
        <v>9863</v>
      </c>
      <c r="I42" s="8">
        <v>0.1875</v>
      </c>
      <c r="J42" s="8">
        <v>0.55380000000000007</v>
      </c>
      <c r="K42" s="8">
        <f t="shared" si="3"/>
        <v>5.5380000000000004E-3</v>
      </c>
      <c r="L42" s="11">
        <f t="shared" si="1"/>
        <v>0.25316199999999994</v>
      </c>
      <c r="M42" s="3">
        <v>329.48966050000001</v>
      </c>
      <c r="N42" s="3">
        <v>56.946927680000002</v>
      </c>
      <c r="O42" s="3">
        <v>687.98590579999995</v>
      </c>
      <c r="P42" s="3">
        <v>42.084314759999998</v>
      </c>
      <c r="Q42" s="3">
        <v>73.361321000000004</v>
      </c>
      <c r="R42" s="3">
        <v>-41.059216040000003</v>
      </c>
      <c r="S42" s="3">
        <v>211.98839459999999</v>
      </c>
      <c r="T42" s="3">
        <v>87.99045452</v>
      </c>
      <c r="U42" s="3">
        <v>1173.3230000000001</v>
      </c>
      <c r="V42" s="3">
        <v>987.95583390000002</v>
      </c>
      <c r="W42" s="3">
        <v>819.79953169999999</v>
      </c>
      <c r="X42" s="3">
        <v>118.93853350000001</v>
      </c>
      <c r="Y42" s="3">
        <v>15.94500532</v>
      </c>
      <c r="Z42" s="3">
        <v>8.9898307679999991</v>
      </c>
      <c r="AA42" s="3">
        <v>38.976731860000001</v>
      </c>
      <c r="AB42" s="9">
        <v>173.13</v>
      </c>
      <c r="AC42" s="9">
        <v>752.92899999999997</v>
      </c>
      <c r="AD42" s="9">
        <v>308.93700000000001</v>
      </c>
      <c r="AE42" s="9">
        <v>611.05690700000002</v>
      </c>
      <c r="AF42" s="9">
        <v>342</v>
      </c>
      <c r="AG42" s="9">
        <v>6138.7610000000004</v>
      </c>
      <c r="AH42" s="9">
        <v>83392.767999999996</v>
      </c>
      <c r="AI42" s="9">
        <v>280.41841040000003</v>
      </c>
      <c r="AJ42" s="9">
        <v>78.219880279999998</v>
      </c>
      <c r="AK42" s="9">
        <v>14.929845759999999</v>
      </c>
      <c r="AL42" s="9">
        <v>1.0118680200000001</v>
      </c>
      <c r="AM42" s="9">
        <v>5.1795909999999999E-3</v>
      </c>
      <c r="AN42" s="9">
        <v>0</v>
      </c>
      <c r="AO42" s="9">
        <v>5.0286049640000003</v>
      </c>
      <c r="AP42" s="10">
        <v>18.985459580000001</v>
      </c>
      <c r="AQ42" s="10">
        <v>40.97877115</v>
      </c>
      <c r="AR42" s="10">
        <v>41.010869659999997</v>
      </c>
      <c r="AS42" s="10">
        <v>46.064177039999997</v>
      </c>
      <c r="AT42" s="10">
        <v>87.988348619999996</v>
      </c>
      <c r="AU42" s="10">
        <v>2137.1631149999998</v>
      </c>
      <c r="AV42" s="2">
        <v>3</v>
      </c>
      <c r="AW42" s="10">
        <v>49.832894430000003</v>
      </c>
    </row>
    <row r="43" spans="1:49">
      <c r="A43" s="2">
        <v>42</v>
      </c>
      <c r="B43" s="2">
        <v>17579.8</v>
      </c>
      <c r="C43" s="2" t="s">
        <v>82</v>
      </c>
      <c r="D43" s="2" t="s">
        <v>79</v>
      </c>
      <c r="E43" s="2">
        <v>40.221666999999997</v>
      </c>
      <c r="F43" s="2">
        <v>-74.778056000000007</v>
      </c>
      <c r="G43" s="2">
        <v>368</v>
      </c>
      <c r="H43" s="2">
        <v>14610</v>
      </c>
      <c r="I43" s="8">
        <v>0.1023</v>
      </c>
      <c r="J43" s="8">
        <v>0.67269999999999996</v>
      </c>
      <c r="K43" s="8">
        <f t="shared" si="3"/>
        <v>6.7269999999999995E-3</v>
      </c>
      <c r="L43" s="11">
        <f t="shared" si="1"/>
        <v>0.21827299999999997</v>
      </c>
      <c r="M43" s="3">
        <v>380.83367659999999</v>
      </c>
      <c r="N43" s="3">
        <v>120.3318216</v>
      </c>
      <c r="O43" s="3">
        <v>906.56306840000002</v>
      </c>
      <c r="P43" s="3">
        <v>55.80405511</v>
      </c>
      <c r="Q43" s="3">
        <v>93.288815560000003</v>
      </c>
      <c r="R43" s="3">
        <v>-51.450087889999999</v>
      </c>
      <c r="S43" s="3">
        <v>204.01002320000001</v>
      </c>
      <c r="T43" s="3">
        <v>80.282728860000006</v>
      </c>
      <c r="U43" s="3">
        <v>1150.1993070000001</v>
      </c>
      <c r="V43" s="3">
        <v>960.83311730000003</v>
      </c>
      <c r="W43" s="3">
        <v>798.50316129999999</v>
      </c>
      <c r="X43" s="3">
        <v>120.2421714</v>
      </c>
      <c r="Y43" s="3">
        <v>16.38923909</v>
      </c>
      <c r="Z43" s="3">
        <v>11.047690940000001</v>
      </c>
      <c r="AA43" s="3">
        <v>46.635886790000001</v>
      </c>
      <c r="AB43" s="9">
        <v>173.13</v>
      </c>
      <c r="AC43" s="9">
        <v>752.92899999999997</v>
      </c>
      <c r="AD43" s="9">
        <v>308.93700000000001</v>
      </c>
      <c r="AE43" s="9">
        <v>630.23140309999997</v>
      </c>
      <c r="AF43" s="9">
        <v>342</v>
      </c>
      <c r="AG43" s="9">
        <v>6138.7610000000004</v>
      </c>
      <c r="AH43" s="9">
        <v>83392.767999999996</v>
      </c>
      <c r="AI43" s="9">
        <v>338.73386399999998</v>
      </c>
      <c r="AJ43" s="9">
        <v>87.167240620000001</v>
      </c>
      <c r="AK43" s="9">
        <v>9.9748735839999991</v>
      </c>
      <c r="AL43" s="9">
        <v>2.3154170409999999</v>
      </c>
      <c r="AM43" s="9">
        <v>0.30839899399999998</v>
      </c>
      <c r="AN43" s="9">
        <v>0</v>
      </c>
      <c r="AO43" s="9">
        <v>7.3093568800000002</v>
      </c>
      <c r="AP43" s="10">
        <v>17.910833100000001</v>
      </c>
      <c r="AQ43" s="10">
        <v>39.534555040000001</v>
      </c>
      <c r="AR43" s="10">
        <v>42.762089459999999</v>
      </c>
      <c r="AS43" s="10">
        <v>56.029734329999997</v>
      </c>
      <c r="AT43" s="10">
        <v>88.278774010000006</v>
      </c>
      <c r="AU43" s="10">
        <v>1192.9253120000001</v>
      </c>
      <c r="AV43" s="2">
        <v>3</v>
      </c>
      <c r="AW43" s="10">
        <v>29.639043310000002</v>
      </c>
    </row>
    <row r="44" spans="1:49">
      <c r="A44" s="2">
        <v>43</v>
      </c>
      <c r="B44" s="2">
        <v>200.8</v>
      </c>
      <c r="C44" s="2" t="s">
        <v>82</v>
      </c>
      <c r="D44" s="2" t="s">
        <v>84</v>
      </c>
      <c r="E44" s="2">
        <v>40.137222000000001</v>
      </c>
      <c r="F44" s="2">
        <v>-74.599999999999994</v>
      </c>
      <c r="G44" s="2">
        <v>107</v>
      </c>
      <c r="H44" s="2">
        <v>14610</v>
      </c>
      <c r="I44" s="8">
        <v>0.14710000000000001</v>
      </c>
      <c r="J44" s="8">
        <v>0.31319999999999998</v>
      </c>
      <c r="K44" s="8">
        <f t="shared" si="3"/>
        <v>3.1319999999999998E-3</v>
      </c>
      <c r="L44" s="11">
        <f t="shared" si="1"/>
        <v>0.53656800000000004</v>
      </c>
      <c r="M44" s="3">
        <v>81</v>
      </c>
      <c r="N44" s="3">
        <v>-1</v>
      </c>
      <c r="O44" s="3">
        <v>414</v>
      </c>
      <c r="P44" s="3">
        <v>19</v>
      </c>
      <c r="Q44" s="3">
        <v>31</v>
      </c>
      <c r="R44" s="3">
        <v>-15</v>
      </c>
      <c r="S44" s="3">
        <v>233</v>
      </c>
      <c r="T44" s="3">
        <v>112</v>
      </c>
      <c r="U44" s="3">
        <v>1154</v>
      </c>
      <c r="V44" s="3">
        <v>1058</v>
      </c>
      <c r="W44" s="3">
        <v>843</v>
      </c>
      <c r="X44" s="3">
        <v>109</v>
      </c>
      <c r="Y44" s="3">
        <v>8</v>
      </c>
      <c r="Z44" s="3">
        <v>4</v>
      </c>
      <c r="AA44" s="3">
        <v>23</v>
      </c>
      <c r="AB44" s="9">
        <v>225.84399999999999</v>
      </c>
      <c r="AC44" s="9">
        <v>904.82299999999998</v>
      </c>
      <c r="AD44" s="9">
        <v>395.43400000000003</v>
      </c>
      <c r="AE44" s="9">
        <v>628</v>
      </c>
      <c r="AF44" s="9">
        <v>189</v>
      </c>
      <c r="AG44" s="9">
        <v>8826.51</v>
      </c>
      <c r="AH44" s="9">
        <v>146756.5</v>
      </c>
      <c r="AI44" s="9">
        <v>133</v>
      </c>
      <c r="AJ44" s="9">
        <v>66</v>
      </c>
      <c r="AK44" s="9">
        <v>16</v>
      </c>
      <c r="AL44" s="9">
        <v>1</v>
      </c>
      <c r="AM44" s="9">
        <v>3</v>
      </c>
      <c r="AN44" s="9">
        <v>0</v>
      </c>
      <c r="AO44" s="9">
        <v>7</v>
      </c>
      <c r="AP44" s="10">
        <v>16</v>
      </c>
      <c r="AQ44" s="10">
        <v>35</v>
      </c>
      <c r="AR44" s="10">
        <v>49</v>
      </c>
      <c r="AS44" s="10">
        <v>36</v>
      </c>
      <c r="AT44" s="10">
        <v>85</v>
      </c>
      <c r="AU44" s="10">
        <v>1536</v>
      </c>
      <c r="AV44" s="2">
        <v>3</v>
      </c>
      <c r="AW44" s="10">
        <v>18</v>
      </c>
    </row>
    <row r="45" spans="1:49">
      <c r="A45" s="2">
        <v>44</v>
      </c>
      <c r="B45" s="2">
        <v>72.3</v>
      </c>
      <c r="C45" s="2" t="s">
        <v>3</v>
      </c>
      <c r="D45" s="2" t="s">
        <v>83</v>
      </c>
      <c r="E45" s="2">
        <v>40.229275000000001</v>
      </c>
      <c r="F45" s="2">
        <v>-75.119615999999994</v>
      </c>
      <c r="G45" s="2">
        <v>108</v>
      </c>
      <c r="H45" s="2">
        <v>7707</v>
      </c>
      <c r="I45" s="8">
        <v>0.62049999999999994</v>
      </c>
      <c r="J45" s="8">
        <v>0.18920000000000001</v>
      </c>
      <c r="K45" s="8">
        <f t="shared" si="3"/>
        <v>1.892E-3</v>
      </c>
      <c r="L45" s="11">
        <f t="shared" si="1"/>
        <v>0.18840800000000005</v>
      </c>
      <c r="M45" s="3">
        <v>81</v>
      </c>
      <c r="N45" s="3">
        <v>-1</v>
      </c>
      <c r="O45" s="3">
        <v>414</v>
      </c>
      <c r="P45" s="3">
        <v>19</v>
      </c>
      <c r="Q45" s="3">
        <v>31</v>
      </c>
      <c r="R45" s="3">
        <v>-15</v>
      </c>
      <c r="S45" s="3">
        <v>233</v>
      </c>
      <c r="T45" s="3">
        <v>112</v>
      </c>
      <c r="U45" s="3">
        <v>1154</v>
      </c>
      <c r="V45" s="3">
        <v>1058</v>
      </c>
      <c r="W45" s="3">
        <v>843</v>
      </c>
      <c r="X45" s="3">
        <v>109</v>
      </c>
      <c r="Y45" s="3">
        <v>8</v>
      </c>
      <c r="Z45" s="3">
        <v>4</v>
      </c>
      <c r="AA45" s="3">
        <v>23</v>
      </c>
      <c r="AB45" s="9">
        <v>225.84399999999999</v>
      </c>
      <c r="AC45" s="9">
        <v>904.82299999999998</v>
      </c>
      <c r="AD45" s="9">
        <v>395.43400000000003</v>
      </c>
      <c r="AE45" s="9">
        <v>628</v>
      </c>
      <c r="AF45" s="9">
        <v>189</v>
      </c>
      <c r="AG45" s="9">
        <v>8826.51</v>
      </c>
      <c r="AH45" s="9">
        <v>146756.5</v>
      </c>
      <c r="AI45" s="9">
        <v>133</v>
      </c>
      <c r="AJ45" s="9">
        <v>66</v>
      </c>
      <c r="AK45" s="9">
        <v>16</v>
      </c>
      <c r="AL45" s="9">
        <v>1</v>
      </c>
      <c r="AM45" s="9">
        <v>3</v>
      </c>
      <c r="AN45" s="9">
        <v>0</v>
      </c>
      <c r="AO45" s="9">
        <v>7</v>
      </c>
      <c r="AP45" s="10">
        <v>16</v>
      </c>
      <c r="AQ45" s="10">
        <v>35</v>
      </c>
      <c r="AR45" s="10">
        <v>49</v>
      </c>
      <c r="AS45" s="10">
        <v>36</v>
      </c>
      <c r="AT45" s="10">
        <v>85</v>
      </c>
      <c r="AU45" s="10">
        <v>1536</v>
      </c>
      <c r="AV45" s="2">
        <v>3</v>
      </c>
      <c r="AW45" s="10">
        <v>18</v>
      </c>
    </row>
    <row r="46" spans="1:49">
      <c r="A46" s="2">
        <v>45</v>
      </c>
      <c r="B46" s="2">
        <v>541.4</v>
      </c>
      <c r="C46" s="2" t="s">
        <v>3</v>
      </c>
      <c r="D46" s="2" t="s">
        <v>83</v>
      </c>
      <c r="E46" s="2">
        <v>40.173997999999997</v>
      </c>
      <c r="F46" s="2">
        <v>-74.956834000000001</v>
      </c>
      <c r="G46" s="2">
        <v>108</v>
      </c>
      <c r="H46" s="2">
        <v>13514</v>
      </c>
      <c r="I46" s="8">
        <v>0.46450000000000002</v>
      </c>
      <c r="J46" s="8">
        <v>0.21920000000000001</v>
      </c>
      <c r="K46" s="8">
        <f t="shared" si="3"/>
        <v>2.1919999999999999E-3</v>
      </c>
      <c r="L46" s="11">
        <f t="shared" si="1"/>
        <v>0.31410799999999994</v>
      </c>
      <c r="M46" s="3">
        <v>81</v>
      </c>
      <c r="N46" s="3">
        <v>-1</v>
      </c>
      <c r="O46" s="3">
        <v>414</v>
      </c>
      <c r="P46" s="3">
        <v>19</v>
      </c>
      <c r="Q46" s="3">
        <v>31</v>
      </c>
      <c r="R46" s="3">
        <v>-15</v>
      </c>
      <c r="S46" s="3">
        <v>233</v>
      </c>
      <c r="T46" s="3">
        <v>112</v>
      </c>
      <c r="U46" s="3">
        <v>1154</v>
      </c>
      <c r="V46" s="3">
        <v>1058</v>
      </c>
      <c r="W46" s="3">
        <v>843</v>
      </c>
      <c r="X46" s="3">
        <v>109</v>
      </c>
      <c r="Y46" s="3">
        <v>8</v>
      </c>
      <c r="Z46" s="3">
        <v>4</v>
      </c>
      <c r="AA46" s="3">
        <v>23</v>
      </c>
      <c r="AB46" s="9">
        <v>225.84399999999999</v>
      </c>
      <c r="AC46" s="9">
        <v>904.82299999999998</v>
      </c>
      <c r="AD46" s="9">
        <v>395.43400000000003</v>
      </c>
      <c r="AE46" s="9">
        <v>628</v>
      </c>
      <c r="AF46" s="9">
        <v>189</v>
      </c>
      <c r="AG46" s="9">
        <v>8826.51</v>
      </c>
      <c r="AH46" s="9">
        <v>146756.5</v>
      </c>
      <c r="AI46" s="9">
        <v>133</v>
      </c>
      <c r="AJ46" s="9">
        <v>66</v>
      </c>
      <c r="AK46" s="9">
        <v>16</v>
      </c>
      <c r="AL46" s="9">
        <v>1</v>
      </c>
      <c r="AM46" s="9">
        <v>3</v>
      </c>
      <c r="AN46" s="9">
        <v>0</v>
      </c>
      <c r="AO46" s="9">
        <v>7</v>
      </c>
      <c r="AP46" s="10">
        <v>16</v>
      </c>
      <c r="AQ46" s="10">
        <v>35</v>
      </c>
      <c r="AR46" s="10">
        <v>49</v>
      </c>
      <c r="AS46" s="10">
        <v>36</v>
      </c>
      <c r="AT46" s="10">
        <v>85</v>
      </c>
      <c r="AU46" s="10">
        <v>1536</v>
      </c>
      <c r="AV46" s="2">
        <v>3</v>
      </c>
      <c r="AW46" s="10">
        <v>18</v>
      </c>
    </row>
    <row r="47" spans="1:49">
      <c r="A47" s="2">
        <v>46</v>
      </c>
      <c r="B47" s="2">
        <v>47</v>
      </c>
      <c r="C47" s="2" t="s">
        <v>82</v>
      </c>
      <c r="D47" s="2" t="s">
        <v>84</v>
      </c>
      <c r="E47" s="2">
        <v>39.903055999999999</v>
      </c>
      <c r="F47" s="2">
        <v>-75.021388999999999</v>
      </c>
      <c r="G47" s="2">
        <v>158</v>
      </c>
      <c r="H47" s="2">
        <v>14610</v>
      </c>
      <c r="I47" s="8">
        <v>0.71930000000000005</v>
      </c>
      <c r="J47" s="8">
        <v>0.1855</v>
      </c>
      <c r="K47" s="8">
        <f t="shared" si="3"/>
        <v>1.8549999999999999E-3</v>
      </c>
      <c r="L47" s="11">
        <f t="shared" si="1"/>
        <v>9.3344999999999956E-2</v>
      </c>
      <c r="M47" s="3">
        <v>81</v>
      </c>
      <c r="N47" s="3">
        <v>-1</v>
      </c>
      <c r="O47" s="3">
        <v>414</v>
      </c>
      <c r="P47" s="3">
        <v>19</v>
      </c>
      <c r="Q47" s="3">
        <v>31</v>
      </c>
      <c r="R47" s="3">
        <v>-15</v>
      </c>
      <c r="S47" s="3">
        <v>233</v>
      </c>
      <c r="T47" s="3">
        <v>112</v>
      </c>
      <c r="U47" s="3">
        <v>1154</v>
      </c>
      <c r="V47" s="3">
        <v>1058</v>
      </c>
      <c r="W47" s="3">
        <v>843</v>
      </c>
      <c r="X47" s="3">
        <v>109</v>
      </c>
      <c r="Y47" s="3">
        <v>8</v>
      </c>
      <c r="Z47" s="3">
        <v>4</v>
      </c>
      <c r="AA47" s="3">
        <v>23</v>
      </c>
      <c r="AB47" s="9">
        <v>225.84399999999999</v>
      </c>
      <c r="AC47" s="9">
        <v>904.82299999999998</v>
      </c>
      <c r="AD47" s="9">
        <v>395.43400000000003</v>
      </c>
      <c r="AE47" s="9">
        <v>628</v>
      </c>
      <c r="AF47" s="9">
        <v>189</v>
      </c>
      <c r="AG47" s="9">
        <v>8826.51</v>
      </c>
      <c r="AH47" s="9">
        <v>146756.5</v>
      </c>
      <c r="AI47" s="9">
        <v>133</v>
      </c>
      <c r="AJ47" s="9">
        <v>66</v>
      </c>
      <c r="AK47" s="9">
        <v>16</v>
      </c>
      <c r="AL47" s="9">
        <v>1</v>
      </c>
      <c r="AM47" s="9">
        <v>3</v>
      </c>
      <c r="AN47" s="9">
        <v>0</v>
      </c>
      <c r="AO47" s="9">
        <v>7</v>
      </c>
      <c r="AP47" s="10">
        <v>16</v>
      </c>
      <c r="AQ47" s="10">
        <v>35</v>
      </c>
      <c r="AR47" s="10">
        <v>49</v>
      </c>
      <c r="AS47" s="10">
        <v>36</v>
      </c>
      <c r="AT47" s="10">
        <v>85</v>
      </c>
      <c r="AU47" s="10">
        <v>1536</v>
      </c>
      <c r="AV47" s="2">
        <v>3</v>
      </c>
      <c r="AW47" s="10">
        <v>18</v>
      </c>
    </row>
    <row r="48" spans="1:49">
      <c r="A48" s="2">
        <v>47</v>
      </c>
      <c r="B48" s="2">
        <v>2971.8</v>
      </c>
      <c r="C48" s="2" t="s">
        <v>3</v>
      </c>
      <c r="D48" s="2" t="s">
        <v>85</v>
      </c>
      <c r="E48" s="2">
        <v>40.241762999999999</v>
      </c>
      <c r="F48" s="2">
        <v>-75.651574999999994</v>
      </c>
      <c r="G48" s="2">
        <v>136</v>
      </c>
      <c r="H48" s="2">
        <v>14610</v>
      </c>
      <c r="I48" s="8">
        <v>0.16</v>
      </c>
      <c r="J48" s="8">
        <v>0.44909999999999994</v>
      </c>
      <c r="K48" s="8">
        <f t="shared" si="3"/>
        <v>4.4909999999999993E-3</v>
      </c>
      <c r="L48" s="11">
        <f t="shared" si="1"/>
        <v>0.386409</v>
      </c>
      <c r="M48" s="3">
        <v>169.59978359999999</v>
      </c>
      <c r="N48" s="3">
        <v>-23.439471059999999</v>
      </c>
      <c r="O48" s="3">
        <v>616.67962120000004</v>
      </c>
      <c r="P48" s="3">
        <v>38.98906187</v>
      </c>
      <c r="Q48" s="3">
        <v>55.993597129999998</v>
      </c>
      <c r="R48" s="3">
        <v>-27.048685420000002</v>
      </c>
      <c r="S48" s="3">
        <v>226.9511315</v>
      </c>
      <c r="T48" s="3">
        <v>103.947608</v>
      </c>
      <c r="U48" s="3">
        <v>1147.8680489999999</v>
      </c>
      <c r="V48" s="3">
        <v>1026.890887</v>
      </c>
      <c r="W48" s="3">
        <v>833.89675209999996</v>
      </c>
      <c r="X48" s="3">
        <v>112.0005974</v>
      </c>
      <c r="Y48" s="3">
        <v>10.00051206</v>
      </c>
      <c r="Z48" s="3">
        <v>5.0215569049999997</v>
      </c>
      <c r="AA48" s="3">
        <v>29.064597760000002</v>
      </c>
      <c r="AB48" s="9">
        <v>50.756</v>
      </c>
      <c r="AC48" s="9">
        <v>284.709</v>
      </c>
      <c r="AD48" s="9">
        <v>103.556</v>
      </c>
      <c r="AE48" s="9">
        <v>630.56273069999997</v>
      </c>
      <c r="AF48" s="9">
        <v>63</v>
      </c>
      <c r="AG48" s="9">
        <v>1792.4169999999999</v>
      </c>
      <c r="AH48" s="9">
        <v>19546.771000000001</v>
      </c>
      <c r="AI48" s="9">
        <v>239.09009789999999</v>
      </c>
      <c r="AJ48" s="9">
        <v>74.019251420000003</v>
      </c>
      <c r="AK48" s="9">
        <v>22.056759209999999</v>
      </c>
      <c r="AL48" s="9">
        <v>3.0000247779999998</v>
      </c>
      <c r="AM48" s="9">
        <v>0.99637873499999996</v>
      </c>
      <c r="AN48" s="9">
        <v>0</v>
      </c>
      <c r="AO48" s="9">
        <v>2.0055110460000001</v>
      </c>
      <c r="AP48" s="10">
        <v>19.00545048</v>
      </c>
      <c r="AQ48" s="10">
        <v>40.008974010000003</v>
      </c>
      <c r="AR48" s="10">
        <v>39.996451690000001</v>
      </c>
      <c r="AS48" s="10">
        <v>34.027201470000001</v>
      </c>
      <c r="AT48" s="10">
        <v>86.000170690000004</v>
      </c>
      <c r="AU48" s="10">
        <v>2599.472804</v>
      </c>
      <c r="AV48" s="2">
        <v>3</v>
      </c>
      <c r="AW48" s="10">
        <v>43.067331340000003</v>
      </c>
    </row>
    <row r="49" spans="1:49">
      <c r="A49" s="2">
        <v>48</v>
      </c>
      <c r="B49" s="2">
        <v>165</v>
      </c>
      <c r="C49" s="2" t="s">
        <v>3</v>
      </c>
      <c r="D49" s="2" t="s">
        <v>83</v>
      </c>
      <c r="E49" s="2">
        <v>40.015389999999996</v>
      </c>
      <c r="F49" s="2">
        <v>-75.206845999999999</v>
      </c>
      <c r="G49" s="2">
        <v>110</v>
      </c>
      <c r="H49" s="2">
        <v>14610</v>
      </c>
      <c r="I49" s="8">
        <v>0.65489999999999993</v>
      </c>
      <c r="J49" s="8">
        <v>0.23960000000000001</v>
      </c>
      <c r="K49" s="8">
        <f t="shared" si="3"/>
        <v>2.3960000000000001E-3</v>
      </c>
      <c r="L49" s="11">
        <f t="shared" si="1"/>
        <v>0.10310400000000007</v>
      </c>
      <c r="M49" s="3">
        <v>169</v>
      </c>
      <c r="N49" s="3">
        <v>-24</v>
      </c>
      <c r="O49" s="3">
        <v>617</v>
      </c>
      <c r="P49" s="3">
        <v>39</v>
      </c>
      <c r="Q49" s="3">
        <v>56</v>
      </c>
      <c r="R49" s="3">
        <v>-27</v>
      </c>
      <c r="S49" s="3">
        <v>227</v>
      </c>
      <c r="T49" s="3">
        <v>104</v>
      </c>
      <c r="U49" s="3">
        <v>1148</v>
      </c>
      <c r="V49" s="3">
        <v>1027</v>
      </c>
      <c r="W49" s="3">
        <v>834</v>
      </c>
      <c r="X49" s="3">
        <v>112</v>
      </c>
      <c r="Y49" s="3">
        <v>10</v>
      </c>
      <c r="Z49" s="3">
        <v>5</v>
      </c>
      <c r="AA49" s="3">
        <v>29</v>
      </c>
      <c r="AB49" s="9">
        <v>50.756</v>
      </c>
      <c r="AC49" s="9">
        <v>284.709</v>
      </c>
      <c r="AD49" s="9">
        <v>103.556</v>
      </c>
      <c r="AE49" s="9">
        <v>631</v>
      </c>
      <c r="AF49" s="9">
        <v>63</v>
      </c>
      <c r="AG49" s="9">
        <v>1792.4169999999999</v>
      </c>
      <c r="AH49" s="9">
        <v>19546.771000000001</v>
      </c>
      <c r="AI49" s="9">
        <v>239</v>
      </c>
      <c r="AJ49" s="9">
        <v>74</v>
      </c>
      <c r="AK49" s="9">
        <v>22</v>
      </c>
      <c r="AL49" s="9">
        <v>3</v>
      </c>
      <c r="AM49" s="9">
        <v>1</v>
      </c>
      <c r="AN49" s="9">
        <v>0</v>
      </c>
      <c r="AO49" s="9">
        <v>2</v>
      </c>
      <c r="AP49" s="10">
        <v>19</v>
      </c>
      <c r="AQ49" s="10">
        <v>40</v>
      </c>
      <c r="AR49" s="10">
        <v>40</v>
      </c>
      <c r="AS49" s="10">
        <v>34</v>
      </c>
      <c r="AT49" s="10">
        <v>86</v>
      </c>
      <c r="AU49" s="10">
        <v>2596</v>
      </c>
      <c r="AV49" s="2">
        <v>3</v>
      </c>
      <c r="AW49" s="10">
        <v>43</v>
      </c>
    </row>
    <row r="50" spans="1:49">
      <c r="A50" s="2">
        <v>49</v>
      </c>
      <c r="B50" s="2">
        <v>4896</v>
      </c>
      <c r="C50" s="2" t="s">
        <v>3</v>
      </c>
      <c r="D50" s="2" t="s">
        <v>83</v>
      </c>
      <c r="E50" s="2">
        <v>39.967891000000002</v>
      </c>
      <c r="F50" s="2">
        <v>-75.188512000000003</v>
      </c>
      <c r="G50" s="2">
        <v>150</v>
      </c>
      <c r="H50" s="2">
        <v>14610</v>
      </c>
      <c r="I50" s="8">
        <v>0.24249999999999999</v>
      </c>
      <c r="J50" s="8">
        <v>0.38780000000000003</v>
      </c>
      <c r="K50" s="8">
        <f t="shared" si="3"/>
        <v>3.8780000000000004E-3</v>
      </c>
      <c r="L50" s="11">
        <f t="shared" si="1"/>
        <v>0.36582200000000004</v>
      </c>
      <c r="M50" s="3">
        <v>169.30409159999999</v>
      </c>
      <c r="N50" s="3">
        <v>-23.543211240000002</v>
      </c>
      <c r="O50" s="3">
        <v>616.42147690000002</v>
      </c>
      <c r="P50" s="3">
        <v>38.955145170000002</v>
      </c>
      <c r="Q50" s="3">
        <v>55.954954270000002</v>
      </c>
      <c r="R50" s="3">
        <v>-27.015660310000001</v>
      </c>
      <c r="S50" s="3">
        <v>226.97206840000001</v>
      </c>
      <c r="T50" s="3">
        <v>103.9731452</v>
      </c>
      <c r="U50" s="3">
        <v>1147.93568</v>
      </c>
      <c r="V50" s="3">
        <v>1026.9693440000001</v>
      </c>
      <c r="W50" s="3">
        <v>833.94206729999996</v>
      </c>
      <c r="X50" s="3">
        <v>111.9978168</v>
      </c>
      <c r="Y50" s="3">
        <v>9.9992413100000004</v>
      </c>
      <c r="Z50" s="3">
        <v>5.0143098359999998</v>
      </c>
      <c r="AA50" s="3">
        <v>29.03610956</v>
      </c>
      <c r="AB50" s="9">
        <v>276.60000000000002</v>
      </c>
      <c r="AC50" s="9">
        <v>1189.5319999999999</v>
      </c>
      <c r="AD50" s="9">
        <v>498.99</v>
      </c>
      <c r="AE50" s="9">
        <v>630.69287440000005</v>
      </c>
      <c r="AF50" s="9">
        <v>252</v>
      </c>
      <c r="AG50" s="9">
        <v>10618.927</v>
      </c>
      <c r="AH50" s="9">
        <v>166303.27100000001</v>
      </c>
      <c r="AI50" s="9">
        <v>238.8728237</v>
      </c>
      <c r="AJ50" s="9">
        <v>73.999134940000005</v>
      </c>
      <c r="AK50" s="9">
        <v>22.022968160000001</v>
      </c>
      <c r="AL50" s="9">
        <v>2.995193462</v>
      </c>
      <c r="AM50" s="9">
        <v>1.001010438</v>
      </c>
      <c r="AN50" s="9">
        <v>0</v>
      </c>
      <c r="AO50" s="9">
        <v>2.0148114590000001</v>
      </c>
      <c r="AP50" s="10">
        <v>18.99780002</v>
      </c>
      <c r="AQ50" s="10">
        <v>39.996723230000001</v>
      </c>
      <c r="AR50" s="10">
        <v>40.015618609999997</v>
      </c>
      <c r="AS50" s="10">
        <v>34.02764097</v>
      </c>
      <c r="AT50" s="10">
        <v>85.999098090000004</v>
      </c>
      <c r="AU50" s="10">
        <v>2596.0494229999999</v>
      </c>
      <c r="AV50" s="2">
        <v>3</v>
      </c>
      <c r="AW50" s="10">
        <v>42.999557809999999</v>
      </c>
    </row>
    <row r="51" spans="1:49">
      <c r="A51" s="2">
        <v>50</v>
      </c>
      <c r="B51" s="2">
        <v>67.400000000000006</v>
      </c>
      <c r="C51" s="2" t="s">
        <v>82</v>
      </c>
      <c r="D51" s="2" t="s">
        <v>84</v>
      </c>
      <c r="E51" s="2">
        <v>39.740555999999998</v>
      </c>
      <c r="F51" s="2">
        <v>-75.259167000000005</v>
      </c>
      <c r="G51" s="2">
        <v>220</v>
      </c>
      <c r="H51" s="2">
        <v>14610</v>
      </c>
      <c r="I51" s="8">
        <v>0.18559999999999999</v>
      </c>
      <c r="J51" s="8">
        <v>0.19409999999999999</v>
      </c>
      <c r="K51" s="8">
        <f t="shared" ref="K51:K66" si="4">J51/100</f>
        <v>1.941E-3</v>
      </c>
      <c r="L51" s="11">
        <f t="shared" si="1"/>
        <v>0.6183590000000001</v>
      </c>
      <c r="M51" s="3">
        <v>87</v>
      </c>
      <c r="N51" s="3">
        <v>-20</v>
      </c>
      <c r="O51" s="3">
        <v>327</v>
      </c>
      <c r="P51" s="3">
        <v>21</v>
      </c>
      <c r="Q51" s="3">
        <v>42</v>
      </c>
      <c r="R51" s="3">
        <v>-10</v>
      </c>
      <c r="S51" s="3">
        <v>239</v>
      </c>
      <c r="T51" s="3">
        <v>117</v>
      </c>
      <c r="U51" s="3">
        <v>1125</v>
      </c>
      <c r="V51" s="3">
        <v>1047</v>
      </c>
      <c r="W51" s="3">
        <v>834</v>
      </c>
      <c r="X51" s="3">
        <v>107</v>
      </c>
      <c r="Y51" s="3">
        <v>7</v>
      </c>
      <c r="Z51" s="3">
        <v>4</v>
      </c>
      <c r="AA51" s="3">
        <v>24</v>
      </c>
      <c r="AB51" s="9">
        <v>306.76299999999998</v>
      </c>
      <c r="AC51" s="9">
        <v>1191.1199999999999</v>
      </c>
      <c r="AD51" s="9">
        <v>547.30899999999997</v>
      </c>
      <c r="AE51" s="9">
        <v>613</v>
      </c>
      <c r="AF51" s="9">
        <v>149</v>
      </c>
      <c r="AG51" s="9">
        <v>11701.743</v>
      </c>
      <c r="AH51" s="9">
        <v>188795.125</v>
      </c>
      <c r="AI51" s="9">
        <v>135</v>
      </c>
      <c r="AJ51" s="9">
        <v>59</v>
      </c>
      <c r="AK51" s="9">
        <v>16</v>
      </c>
      <c r="AL51" s="9">
        <v>3</v>
      </c>
      <c r="AM51" s="9">
        <v>3</v>
      </c>
      <c r="AN51" s="9">
        <v>0</v>
      </c>
      <c r="AO51" s="9">
        <v>2</v>
      </c>
      <c r="AP51" s="10">
        <v>18</v>
      </c>
      <c r="AQ51" s="10">
        <v>35</v>
      </c>
      <c r="AR51" s="10">
        <v>47</v>
      </c>
      <c r="AS51" s="10">
        <v>35</v>
      </c>
      <c r="AT51" s="10">
        <v>85</v>
      </c>
      <c r="AU51" s="10">
        <v>2352</v>
      </c>
      <c r="AV51" s="2">
        <v>8</v>
      </c>
      <c r="AW51" s="10">
        <v>22</v>
      </c>
    </row>
    <row r="52" spans="1:49">
      <c r="A52" s="2">
        <v>51</v>
      </c>
      <c r="B52" s="2">
        <v>71.5</v>
      </c>
      <c r="C52" s="2" t="s">
        <v>3</v>
      </c>
      <c r="D52" s="2" t="s">
        <v>83</v>
      </c>
      <c r="E52" s="2">
        <v>39.816777000000002</v>
      </c>
      <c r="F52" s="2">
        <v>-75.691601000000006</v>
      </c>
      <c r="G52" s="2">
        <v>103</v>
      </c>
      <c r="H52" s="2">
        <v>11688</v>
      </c>
      <c r="I52" s="8">
        <v>0.29320000000000002</v>
      </c>
      <c r="J52" s="8">
        <v>0.23670000000000002</v>
      </c>
      <c r="K52" s="8">
        <f t="shared" si="4"/>
        <v>2.3670000000000002E-3</v>
      </c>
      <c r="L52" s="11">
        <f t="shared" si="1"/>
        <v>0.46773299999999995</v>
      </c>
      <c r="M52" s="3">
        <v>87</v>
      </c>
      <c r="N52" s="3">
        <v>-20</v>
      </c>
      <c r="O52" s="3">
        <v>327</v>
      </c>
      <c r="P52" s="3">
        <v>21</v>
      </c>
      <c r="Q52" s="3">
        <v>42</v>
      </c>
      <c r="R52" s="3">
        <v>-10</v>
      </c>
      <c r="S52" s="3">
        <v>239</v>
      </c>
      <c r="T52" s="3">
        <v>117</v>
      </c>
      <c r="U52" s="3">
        <v>1125</v>
      </c>
      <c r="V52" s="3">
        <v>1047</v>
      </c>
      <c r="W52" s="3">
        <v>834</v>
      </c>
      <c r="X52" s="3">
        <v>107</v>
      </c>
      <c r="Y52" s="3">
        <v>7</v>
      </c>
      <c r="Z52" s="3">
        <v>4</v>
      </c>
      <c r="AA52" s="3">
        <v>24</v>
      </c>
      <c r="AB52" s="9">
        <v>306.76299999999998</v>
      </c>
      <c r="AC52" s="9">
        <v>1191.1199999999999</v>
      </c>
      <c r="AD52" s="9">
        <v>547.30899999999997</v>
      </c>
      <c r="AE52" s="9">
        <v>613</v>
      </c>
      <c r="AF52" s="9">
        <v>149</v>
      </c>
      <c r="AG52" s="9">
        <v>11701.743</v>
      </c>
      <c r="AH52" s="9">
        <v>188795.125</v>
      </c>
      <c r="AI52" s="9">
        <v>135</v>
      </c>
      <c r="AJ52" s="9">
        <v>59</v>
      </c>
      <c r="AK52" s="9">
        <v>16</v>
      </c>
      <c r="AL52" s="9">
        <v>3</v>
      </c>
      <c r="AM52" s="9">
        <v>3</v>
      </c>
      <c r="AN52" s="9">
        <v>0</v>
      </c>
      <c r="AO52" s="9">
        <v>2</v>
      </c>
      <c r="AP52" s="10">
        <v>18</v>
      </c>
      <c r="AQ52" s="10">
        <v>35</v>
      </c>
      <c r="AR52" s="10">
        <v>47</v>
      </c>
      <c r="AS52" s="10">
        <v>35</v>
      </c>
      <c r="AT52" s="10">
        <v>85</v>
      </c>
      <c r="AU52" s="10">
        <v>2352</v>
      </c>
      <c r="AV52" s="2">
        <v>8</v>
      </c>
      <c r="AW52" s="10">
        <v>22</v>
      </c>
    </row>
    <row r="53" spans="1:49">
      <c r="A53" s="2">
        <v>52</v>
      </c>
      <c r="B53" s="2">
        <v>755.2</v>
      </c>
      <c r="C53" s="2" t="s">
        <v>3</v>
      </c>
      <c r="D53" s="2" t="s">
        <v>83</v>
      </c>
      <c r="E53" s="2">
        <v>39.869833</v>
      </c>
      <c r="F53" s="2">
        <v>-75.593261999999996</v>
      </c>
      <c r="G53" s="2">
        <v>117</v>
      </c>
      <c r="H53" s="2">
        <v>14610</v>
      </c>
      <c r="I53" s="8">
        <v>0.2324</v>
      </c>
      <c r="J53" s="8">
        <v>0.3211</v>
      </c>
      <c r="K53" s="8">
        <f t="shared" si="4"/>
        <v>3.2109999999999999E-3</v>
      </c>
      <c r="L53" s="11">
        <f t="shared" si="1"/>
        <v>0.44328900000000004</v>
      </c>
      <c r="M53" s="3">
        <v>87.497561610000005</v>
      </c>
      <c r="N53" s="3">
        <v>-19.85577924</v>
      </c>
      <c r="O53" s="3">
        <v>327.05047730000001</v>
      </c>
      <c r="P53" s="3">
        <v>21.08653245</v>
      </c>
      <c r="Q53" s="3">
        <v>42.12979868</v>
      </c>
      <c r="R53" s="3">
        <v>-10.050477259999999</v>
      </c>
      <c r="S53" s="3">
        <v>238.95673379999999</v>
      </c>
      <c r="T53" s="3">
        <v>116.97115580000001</v>
      </c>
      <c r="U53" s="3">
        <v>1124.826935</v>
      </c>
      <c r="V53" s="3">
        <v>1046.9927889999999</v>
      </c>
      <c r="W53" s="3">
        <v>833.98557789999995</v>
      </c>
      <c r="X53" s="3">
        <v>106.9855779</v>
      </c>
      <c r="Y53" s="3">
        <v>6.9855779240000002</v>
      </c>
      <c r="Z53" s="3">
        <v>4.0144220759999998</v>
      </c>
      <c r="AA53" s="3">
        <v>24.093743490000001</v>
      </c>
      <c r="AB53" s="9">
        <v>885.35299999999995</v>
      </c>
      <c r="AC53" s="9">
        <v>4599.1080000000002</v>
      </c>
      <c r="AD53" s="9">
        <v>1718.1489999999999</v>
      </c>
      <c r="AE53" s="9">
        <v>612.35821759999999</v>
      </c>
      <c r="AF53" s="9">
        <v>229</v>
      </c>
      <c r="AG53" s="9">
        <v>44461.675000000003</v>
      </c>
      <c r="AH53" s="9">
        <v>900041.43799999997</v>
      </c>
      <c r="AI53" s="9">
        <v>135.64899339999999</v>
      </c>
      <c r="AJ53" s="9">
        <v>59.079321419999999</v>
      </c>
      <c r="AK53" s="9">
        <v>16.14422076</v>
      </c>
      <c r="AL53" s="9">
        <v>3.0360551889999998</v>
      </c>
      <c r="AM53" s="9">
        <v>2.9855779240000002</v>
      </c>
      <c r="AN53" s="9">
        <v>0</v>
      </c>
      <c r="AO53" s="9">
        <v>1.9927889620000001</v>
      </c>
      <c r="AP53" s="10">
        <v>18.007211040000001</v>
      </c>
      <c r="AQ53" s="10">
        <v>35.021633110000003</v>
      </c>
      <c r="AR53" s="10">
        <v>46.971155850000002</v>
      </c>
      <c r="AS53" s="10">
        <v>34.985577919999997</v>
      </c>
      <c r="AT53" s="10">
        <v>85</v>
      </c>
      <c r="AU53" s="10">
        <v>2372.8110550000001</v>
      </c>
      <c r="AV53" s="2">
        <v>8</v>
      </c>
      <c r="AW53" s="10">
        <v>21.992788959999999</v>
      </c>
    </row>
    <row r="54" spans="1:49">
      <c r="A54" s="2">
        <v>53</v>
      </c>
      <c r="B54" s="2">
        <v>37.5</v>
      </c>
      <c r="C54" s="2" t="s">
        <v>82</v>
      </c>
      <c r="D54" s="2" t="s">
        <v>84</v>
      </c>
      <c r="E54" s="2">
        <v>39.643889000000001</v>
      </c>
      <c r="F54" s="2">
        <v>-75.330278000000007</v>
      </c>
      <c r="G54" s="2">
        <v>185</v>
      </c>
      <c r="H54" s="2">
        <v>8379</v>
      </c>
      <c r="I54" s="8">
        <v>0.1007</v>
      </c>
      <c r="J54" s="8">
        <v>0.1079</v>
      </c>
      <c r="K54" s="8">
        <f t="shared" si="4"/>
        <v>1.0789999999999999E-3</v>
      </c>
      <c r="L54" s="11">
        <f t="shared" si="1"/>
        <v>0.79032099999999994</v>
      </c>
      <c r="M54" s="3">
        <v>21</v>
      </c>
      <c r="N54" s="3">
        <v>-6</v>
      </c>
      <c r="O54" s="3">
        <v>115</v>
      </c>
      <c r="P54" s="3">
        <v>5</v>
      </c>
      <c r="Q54" s="3">
        <v>15</v>
      </c>
      <c r="R54" s="3">
        <v>-1</v>
      </c>
      <c r="S54" s="3">
        <v>239</v>
      </c>
      <c r="T54" s="3">
        <v>120</v>
      </c>
      <c r="U54" s="3">
        <v>1114</v>
      </c>
      <c r="V54" s="3">
        <v>1047</v>
      </c>
      <c r="W54" s="3">
        <v>821</v>
      </c>
      <c r="X54" s="3">
        <v>107</v>
      </c>
      <c r="Y54" s="3">
        <v>6</v>
      </c>
      <c r="Z54" s="3">
        <v>6</v>
      </c>
      <c r="AA54" s="3">
        <v>27</v>
      </c>
      <c r="AB54" s="9">
        <v>6.0999999999999999E-2</v>
      </c>
      <c r="AC54" s="9">
        <v>0.161</v>
      </c>
      <c r="AD54" s="9">
        <v>9.5000000000000001E-2</v>
      </c>
      <c r="AE54" s="9">
        <v>613</v>
      </c>
      <c r="AF54" s="9">
        <v>0</v>
      </c>
      <c r="AG54" s="9">
        <v>0.19600000000000001</v>
      </c>
      <c r="AH54" s="9">
        <v>0.14799999999999999</v>
      </c>
      <c r="AI54" s="9">
        <v>26</v>
      </c>
      <c r="AJ54" s="9">
        <v>72</v>
      </c>
      <c r="AK54" s="9">
        <v>12</v>
      </c>
      <c r="AL54" s="9">
        <v>0</v>
      </c>
      <c r="AM54" s="9">
        <v>4</v>
      </c>
      <c r="AN54" s="9">
        <v>0</v>
      </c>
      <c r="AO54" s="9">
        <v>29</v>
      </c>
      <c r="AP54" s="10">
        <v>12</v>
      </c>
      <c r="AQ54" s="10">
        <v>30</v>
      </c>
      <c r="AR54" s="10">
        <v>58</v>
      </c>
      <c r="AS54" s="10">
        <v>57</v>
      </c>
      <c r="AT54" s="10">
        <v>84</v>
      </c>
      <c r="AU54" s="10">
        <v>742</v>
      </c>
      <c r="AV54" s="2">
        <v>1</v>
      </c>
      <c r="AW54" s="10">
        <v>0</v>
      </c>
    </row>
    <row r="55" spans="1:49">
      <c r="A55" s="2">
        <v>54</v>
      </c>
      <c r="B55" s="2">
        <v>187.4</v>
      </c>
      <c r="C55" s="2" t="s">
        <v>86</v>
      </c>
      <c r="D55" s="2" t="s">
        <v>84</v>
      </c>
      <c r="E55" s="2">
        <v>38.728332999999999</v>
      </c>
      <c r="F55" s="2">
        <v>-75.561860999999993</v>
      </c>
      <c r="G55" s="2">
        <v>100</v>
      </c>
      <c r="H55" s="2">
        <v>14610</v>
      </c>
      <c r="I55" s="8">
        <v>7.0300000000000001E-2</v>
      </c>
      <c r="J55" s="8">
        <v>0.18600000000000003</v>
      </c>
      <c r="K55" s="8">
        <f t="shared" si="4"/>
        <v>1.8600000000000003E-3</v>
      </c>
      <c r="L55" s="11">
        <f t="shared" si="1"/>
        <v>0.74183999999999994</v>
      </c>
      <c r="M55" s="3">
        <v>13.73514132</v>
      </c>
      <c r="N55" s="3">
        <v>-2.1589152070000002</v>
      </c>
      <c r="O55" s="3">
        <v>28.317830409999999</v>
      </c>
      <c r="P55" s="3">
        <v>5</v>
      </c>
      <c r="Q55" s="3">
        <v>8.1059434709999998</v>
      </c>
      <c r="R55" s="3">
        <v>12.317830409999999</v>
      </c>
      <c r="S55" s="3">
        <v>245.1059435</v>
      </c>
      <c r="T55" s="3">
        <v>130.2118869</v>
      </c>
      <c r="U55" s="3">
        <v>1105.093018</v>
      </c>
      <c r="V55" s="3">
        <v>1113.9870739999999</v>
      </c>
      <c r="W55" s="3">
        <v>847.78165009999998</v>
      </c>
      <c r="X55" s="3">
        <v>99</v>
      </c>
      <c r="Y55" s="3">
        <v>-1</v>
      </c>
      <c r="Z55" s="3">
        <v>4</v>
      </c>
      <c r="AA55" s="3">
        <v>23.73514132</v>
      </c>
      <c r="AB55" s="9">
        <v>18.928000000000001</v>
      </c>
      <c r="AC55" s="9">
        <v>63.905999999999999</v>
      </c>
      <c r="AD55" s="9">
        <v>35.026000000000003</v>
      </c>
      <c r="AE55" s="9">
        <v>536.88759349999998</v>
      </c>
      <c r="AF55" s="9">
        <v>0</v>
      </c>
      <c r="AG55" s="9">
        <v>383.99400000000003</v>
      </c>
      <c r="AH55" s="9">
        <v>2029.17</v>
      </c>
      <c r="AI55" s="9">
        <v>11.10594347</v>
      </c>
      <c r="AJ55" s="9">
        <v>57.10594347</v>
      </c>
      <c r="AK55" s="9">
        <v>40.10594347</v>
      </c>
      <c r="AL55" s="9">
        <v>1</v>
      </c>
      <c r="AM55" s="9">
        <v>10.682169590000001</v>
      </c>
      <c r="AN55" s="9">
        <v>0</v>
      </c>
      <c r="AO55" s="9">
        <v>8</v>
      </c>
      <c r="AP55" s="10">
        <v>17</v>
      </c>
      <c r="AQ55" s="10">
        <v>33</v>
      </c>
      <c r="AR55" s="10">
        <v>49.10594347</v>
      </c>
      <c r="AS55" s="10">
        <v>36.953491239999998</v>
      </c>
      <c r="AT55" s="10">
        <v>81</v>
      </c>
      <c r="AU55" s="10">
        <v>1600.339755</v>
      </c>
      <c r="AV55" s="2">
        <v>1</v>
      </c>
      <c r="AW55" s="10">
        <v>0</v>
      </c>
    </row>
    <row r="56" spans="1:49">
      <c r="A56" s="2">
        <v>55</v>
      </c>
      <c r="B56" s="2">
        <v>292</v>
      </c>
      <c r="C56" s="2" t="s">
        <v>87</v>
      </c>
      <c r="D56" s="2" t="s">
        <v>84</v>
      </c>
      <c r="E56" s="2">
        <v>38.997194</v>
      </c>
      <c r="F56" s="2">
        <v>-75.785805999999994</v>
      </c>
      <c r="G56" s="2">
        <v>759</v>
      </c>
      <c r="H56" s="2">
        <v>14610</v>
      </c>
      <c r="I56" s="8">
        <v>5.6299999999999996E-2</v>
      </c>
      <c r="J56" s="8">
        <v>0.2011</v>
      </c>
      <c r="K56" s="8">
        <f t="shared" si="4"/>
        <v>2.0110000000000002E-3</v>
      </c>
      <c r="L56" s="11">
        <f t="shared" si="1"/>
        <v>0.74058899999999994</v>
      </c>
      <c r="M56" s="3">
        <v>18.22914463</v>
      </c>
      <c r="N56" s="3">
        <v>-14.8560906</v>
      </c>
      <c r="O56" s="3">
        <v>181.38832300000001</v>
      </c>
      <c r="P56" s="3">
        <v>6.811009103</v>
      </c>
      <c r="Q56" s="3">
        <v>17.174396770000001</v>
      </c>
      <c r="R56" s="3">
        <v>8.7360355520000006</v>
      </c>
      <c r="S56" s="3">
        <v>246.93036040000001</v>
      </c>
      <c r="T56" s="3">
        <v>129.33319800000001</v>
      </c>
      <c r="U56" s="3">
        <v>1095.796632</v>
      </c>
      <c r="V56" s="3">
        <v>1104.677281</v>
      </c>
      <c r="W56" s="3">
        <v>844.9109469</v>
      </c>
      <c r="X56" s="3">
        <v>99</v>
      </c>
      <c r="Y56" s="3">
        <v>-1</v>
      </c>
      <c r="Z56" s="3">
        <v>4.905504552</v>
      </c>
      <c r="AA56" s="3">
        <v>28.22914463</v>
      </c>
      <c r="AB56" s="9">
        <v>19.919</v>
      </c>
      <c r="AC56" s="9">
        <v>66.894000000000005</v>
      </c>
      <c r="AD56" s="9">
        <v>36.713999999999999</v>
      </c>
      <c r="AE56" s="9">
        <v>546.70736190000002</v>
      </c>
      <c r="AF56" s="9">
        <v>0</v>
      </c>
      <c r="AG56" s="9">
        <v>389.77699999999999</v>
      </c>
      <c r="AH56" s="9">
        <v>2035.5940000000001</v>
      </c>
      <c r="AI56" s="9">
        <v>30.134946840000001</v>
      </c>
      <c r="AJ56" s="9">
        <v>64.363387669999995</v>
      </c>
      <c r="AK56" s="9">
        <v>42.835864909999998</v>
      </c>
      <c r="AL56" s="9">
        <v>2.811009103</v>
      </c>
      <c r="AM56" s="9">
        <v>4.3034143809999996</v>
      </c>
      <c r="AN56" s="9">
        <v>0</v>
      </c>
      <c r="AO56" s="9">
        <v>4.3779817940000001</v>
      </c>
      <c r="AP56" s="10">
        <v>17</v>
      </c>
      <c r="AQ56" s="10">
        <v>33.905504550000003</v>
      </c>
      <c r="AR56" s="10">
        <v>49.119351250000001</v>
      </c>
      <c r="AS56" s="10">
        <v>47.034711340000001</v>
      </c>
      <c r="AT56" s="10">
        <v>81.905504550000003</v>
      </c>
      <c r="AU56" s="10">
        <v>1997.1595279999999</v>
      </c>
      <c r="AV56" s="2">
        <v>1</v>
      </c>
      <c r="AW56" s="10">
        <v>0</v>
      </c>
    </row>
    <row r="57" spans="1:49">
      <c r="A57" s="2">
        <v>56</v>
      </c>
      <c r="B57" s="2">
        <v>20157.2</v>
      </c>
      <c r="C57" s="2" t="s">
        <v>3</v>
      </c>
      <c r="D57" s="2" t="s">
        <v>79</v>
      </c>
      <c r="E57" s="2">
        <v>41.765352999999998</v>
      </c>
      <c r="F57" s="2">
        <v>-76.440774000000005</v>
      </c>
      <c r="G57" s="2">
        <v>167</v>
      </c>
      <c r="H57" s="2">
        <v>14610</v>
      </c>
      <c r="I57" s="8">
        <v>5.2699999999999997E-2</v>
      </c>
      <c r="J57" s="8">
        <v>0.58709999999999996</v>
      </c>
      <c r="K57" s="8">
        <f t="shared" si="4"/>
        <v>5.8709999999999995E-3</v>
      </c>
      <c r="L57" s="11">
        <f t="shared" si="1"/>
        <v>0.35432900000000006</v>
      </c>
      <c r="M57" s="3">
        <v>461.88309190000001</v>
      </c>
      <c r="N57" s="3">
        <v>239.05784259999999</v>
      </c>
      <c r="O57" s="3">
        <v>735.28176329999997</v>
      </c>
      <c r="P57" s="3">
        <v>62.094357530000003</v>
      </c>
      <c r="Q57" s="3">
        <v>91.959224629999994</v>
      </c>
      <c r="R57" s="3">
        <v>-61.540380220000003</v>
      </c>
      <c r="S57" s="3">
        <v>194.4529234</v>
      </c>
      <c r="T57" s="3">
        <v>70.28411629</v>
      </c>
      <c r="U57" s="3">
        <v>964.41896810000003</v>
      </c>
      <c r="V57" s="3">
        <v>923.90905629999997</v>
      </c>
      <c r="W57" s="3">
        <v>722.52952370000003</v>
      </c>
      <c r="X57" s="3">
        <v>104.89754139999999</v>
      </c>
      <c r="Y57" s="3">
        <v>3.5851396499999999</v>
      </c>
      <c r="Z57" s="3">
        <v>14.6926261</v>
      </c>
      <c r="AA57" s="3">
        <v>66.923107979999997</v>
      </c>
      <c r="AB57" s="9">
        <v>144.18700000000001</v>
      </c>
      <c r="AC57" s="9">
        <v>1142.3330000000001</v>
      </c>
      <c r="AD57" s="9">
        <v>333.81</v>
      </c>
      <c r="AE57" s="9">
        <v>552.27531080000006</v>
      </c>
      <c r="AF57" s="9">
        <v>103</v>
      </c>
      <c r="AG57" s="9">
        <v>7960.8119999999999</v>
      </c>
      <c r="AH57" s="9">
        <v>112135.352</v>
      </c>
      <c r="AI57" s="9">
        <v>379.28658760000002</v>
      </c>
      <c r="AJ57" s="9">
        <v>78.593558740000006</v>
      </c>
      <c r="AK57" s="9">
        <v>16.837002479999999</v>
      </c>
      <c r="AL57" s="9">
        <v>7.5154693579999998</v>
      </c>
      <c r="AM57" s="9">
        <v>1.5129779999999999E-3</v>
      </c>
      <c r="AN57" s="9">
        <v>0</v>
      </c>
      <c r="AO57" s="9">
        <v>4.7371718E-2</v>
      </c>
      <c r="AP57" s="10">
        <v>17.027918830000001</v>
      </c>
      <c r="AQ57" s="10">
        <v>39.637315780000002</v>
      </c>
      <c r="AR57" s="10">
        <v>43.367260369999997</v>
      </c>
      <c r="AS57" s="10">
        <v>55.22225984</v>
      </c>
      <c r="AT57" s="10">
        <v>84.147926740000003</v>
      </c>
      <c r="AU57" s="10">
        <v>1350.8099609999999</v>
      </c>
      <c r="AV57" s="2">
        <v>3</v>
      </c>
      <c r="AW57" s="10">
        <v>6.9239760349999999</v>
      </c>
    </row>
    <row r="58" spans="1:49">
      <c r="A58" s="2">
        <v>57</v>
      </c>
      <c r="B58" s="2">
        <v>863.1</v>
      </c>
      <c r="C58" s="2" t="s">
        <v>3</v>
      </c>
      <c r="D58" s="2" t="s">
        <v>85</v>
      </c>
      <c r="E58" s="2">
        <v>41.359245999999999</v>
      </c>
      <c r="F58" s="2">
        <v>-75.744359000000003</v>
      </c>
      <c r="G58" s="2">
        <v>107</v>
      </c>
      <c r="H58" s="2">
        <v>14610</v>
      </c>
      <c r="I58" s="8">
        <v>0.20420000000000002</v>
      </c>
      <c r="J58" s="8">
        <v>0.63490000000000002</v>
      </c>
      <c r="K58" s="8">
        <f t="shared" si="4"/>
        <v>6.3490000000000005E-3</v>
      </c>
      <c r="L58" s="11">
        <f t="shared" si="1"/>
        <v>0.15455099999999994</v>
      </c>
      <c r="M58" s="3">
        <v>467.19549649999999</v>
      </c>
      <c r="N58" s="3">
        <v>167.7426217</v>
      </c>
      <c r="O58" s="3">
        <v>778.16640719999998</v>
      </c>
      <c r="P58" s="3">
        <v>52.051794430000001</v>
      </c>
      <c r="Q58" s="3">
        <v>132.04909710000001</v>
      </c>
      <c r="R58" s="3">
        <v>-57.724272790000001</v>
      </c>
      <c r="S58" s="3">
        <v>196.27276209999999</v>
      </c>
      <c r="T58" s="3">
        <v>73.29970299</v>
      </c>
      <c r="U58" s="3">
        <v>1092.8803640000001</v>
      </c>
      <c r="V58" s="3">
        <v>924.28581959999997</v>
      </c>
      <c r="W58" s="3">
        <v>770.35526070000003</v>
      </c>
      <c r="X58" s="3">
        <v>118.7155343</v>
      </c>
      <c r="Y58" s="3">
        <v>14.801513079999999</v>
      </c>
      <c r="Z58" s="3">
        <v>8.0092285150000002</v>
      </c>
      <c r="AA58" s="3">
        <v>37.113870089999999</v>
      </c>
      <c r="AB58" s="9">
        <v>7.952</v>
      </c>
      <c r="AC58" s="9">
        <v>41.692999999999998</v>
      </c>
      <c r="AD58" s="9">
        <v>14.965</v>
      </c>
      <c r="AE58" s="9">
        <v>543.19425049999995</v>
      </c>
      <c r="AF58" s="9">
        <v>44</v>
      </c>
      <c r="AG58" s="9">
        <v>213.691</v>
      </c>
      <c r="AH58" s="9">
        <v>1135.684</v>
      </c>
      <c r="AI58" s="9">
        <v>332.674893</v>
      </c>
      <c r="AJ58" s="9">
        <v>87.181803389999999</v>
      </c>
      <c r="AK58" s="9">
        <v>8.1596854079999996</v>
      </c>
      <c r="AL58" s="9">
        <v>1.9970348520000001</v>
      </c>
      <c r="AM58" s="9">
        <v>0</v>
      </c>
      <c r="AN58" s="9">
        <v>0</v>
      </c>
      <c r="AO58" s="9">
        <v>1.0119878870000001</v>
      </c>
      <c r="AP58" s="10">
        <v>18</v>
      </c>
      <c r="AQ58" s="10">
        <v>39.032586960000003</v>
      </c>
      <c r="AR58" s="10">
        <v>42.976230000000001</v>
      </c>
      <c r="AS58" s="10">
        <v>56.771528529999998</v>
      </c>
      <c r="AT58" s="10">
        <v>88.922838189999993</v>
      </c>
      <c r="AU58" s="10">
        <v>926.47559369999999</v>
      </c>
      <c r="AV58" s="2">
        <v>3</v>
      </c>
      <c r="AW58" s="10">
        <v>2.3769999E-2</v>
      </c>
    </row>
    <row r="59" spans="1:49">
      <c r="A59" s="2">
        <v>58</v>
      </c>
      <c r="B59" s="2">
        <v>29041.5</v>
      </c>
      <c r="C59" s="2" t="s">
        <v>3</v>
      </c>
      <c r="D59" s="2" t="s">
        <v>79</v>
      </c>
      <c r="E59" s="2">
        <v>40.958142000000002</v>
      </c>
      <c r="F59" s="2">
        <v>-76.619122000000004</v>
      </c>
      <c r="G59" s="2">
        <v>340</v>
      </c>
      <c r="H59" s="2">
        <v>14610</v>
      </c>
      <c r="I59" s="8">
        <v>6.4699999999999994E-2</v>
      </c>
      <c r="J59" s="8">
        <v>0.59430000000000005</v>
      </c>
      <c r="K59" s="8">
        <f t="shared" si="4"/>
        <v>5.9430000000000004E-3</v>
      </c>
      <c r="L59" s="11">
        <f t="shared" si="1"/>
        <v>0.33505699999999999</v>
      </c>
      <c r="M59" s="3">
        <v>440.90884010000002</v>
      </c>
      <c r="N59" s="3">
        <v>215.79346140000001</v>
      </c>
      <c r="O59" s="3">
        <v>735.01768949999996</v>
      </c>
      <c r="P59" s="3">
        <v>62.311119810000001</v>
      </c>
      <c r="Q59" s="3">
        <v>94.191684989999999</v>
      </c>
      <c r="R59" s="3">
        <v>-58.18369079</v>
      </c>
      <c r="S59" s="3">
        <v>197.04332360000001</v>
      </c>
      <c r="T59" s="3">
        <v>73.270500819999995</v>
      </c>
      <c r="U59" s="3">
        <v>976.94226089999995</v>
      </c>
      <c r="V59" s="3">
        <v>933.14187890000005</v>
      </c>
      <c r="W59" s="3">
        <v>733.76503019999996</v>
      </c>
      <c r="X59" s="3">
        <v>105.1955303</v>
      </c>
      <c r="Y59" s="3">
        <v>3.8299944149999998</v>
      </c>
      <c r="Z59" s="3">
        <v>12.89132721</v>
      </c>
      <c r="AA59" s="3">
        <v>59.294333479999999</v>
      </c>
      <c r="AB59" s="9">
        <v>335.452</v>
      </c>
      <c r="AC59" s="9">
        <v>2654.0880000000002</v>
      </c>
      <c r="AD59" s="9">
        <v>821.5</v>
      </c>
      <c r="AE59" s="9">
        <v>540.1850015</v>
      </c>
      <c r="AF59" s="9">
        <v>127</v>
      </c>
      <c r="AG59" s="9">
        <v>21150.909</v>
      </c>
      <c r="AH59" s="9">
        <v>384900.93</v>
      </c>
      <c r="AI59" s="9">
        <v>383.38809789999999</v>
      </c>
      <c r="AJ59" s="9">
        <v>82.657351669999997</v>
      </c>
      <c r="AK59" s="9">
        <v>17.033293489999998</v>
      </c>
      <c r="AL59" s="9">
        <v>6.0231522750000002</v>
      </c>
      <c r="AM59" s="9">
        <v>3.5021531000000002E-2</v>
      </c>
      <c r="AN59" s="9">
        <v>0</v>
      </c>
      <c r="AO59" s="9">
        <v>0.38512473600000002</v>
      </c>
      <c r="AP59" s="10">
        <v>17.328619450000001</v>
      </c>
      <c r="AQ59" s="10">
        <v>39.72405028</v>
      </c>
      <c r="AR59" s="10">
        <v>43.008114140000004</v>
      </c>
      <c r="AS59" s="10">
        <v>53.845618090000002</v>
      </c>
      <c r="AT59" s="10">
        <v>84.441130729999998</v>
      </c>
      <c r="AU59" s="10">
        <v>1494.4397200000001</v>
      </c>
      <c r="AV59" s="2">
        <v>3</v>
      </c>
      <c r="AW59" s="10">
        <v>6.4057516210000003</v>
      </c>
    </row>
    <row r="60" spans="1:49">
      <c r="A60" s="2">
        <v>59</v>
      </c>
      <c r="B60" s="2">
        <v>223.7</v>
      </c>
      <c r="C60" s="2" t="s">
        <v>3</v>
      </c>
      <c r="D60" s="2" t="s">
        <v>85</v>
      </c>
      <c r="E60" s="2">
        <v>40.889783000000001</v>
      </c>
      <c r="F60" s="2">
        <v>-77.794167999999999</v>
      </c>
      <c r="G60" s="2">
        <v>103</v>
      </c>
      <c r="H60" s="2">
        <v>14610</v>
      </c>
      <c r="I60" s="8">
        <v>0.26079999999999998</v>
      </c>
      <c r="J60" s="8">
        <v>0.37070000000000003</v>
      </c>
      <c r="K60" s="8">
        <f t="shared" si="4"/>
        <v>3.7070000000000002E-3</v>
      </c>
      <c r="L60" s="11">
        <f t="shared" si="1"/>
        <v>0.36479300000000003</v>
      </c>
      <c r="M60" s="3">
        <v>413.12998920000001</v>
      </c>
      <c r="N60" s="3">
        <v>166.39990549999999</v>
      </c>
      <c r="O60" s="3">
        <v>741.84761000000003</v>
      </c>
      <c r="P60" s="3">
        <v>71.822211719999999</v>
      </c>
      <c r="Q60" s="3">
        <v>97.060261949999997</v>
      </c>
      <c r="R60" s="3">
        <v>-43.822211719999999</v>
      </c>
      <c r="S60" s="3">
        <v>210.22858489999999</v>
      </c>
      <c r="T60" s="3">
        <v>88.177788280000001</v>
      </c>
      <c r="U60" s="3">
        <v>1020.320713</v>
      </c>
      <c r="V60" s="3">
        <v>996.55876320000004</v>
      </c>
      <c r="W60" s="3">
        <v>773.73655140000005</v>
      </c>
      <c r="X60" s="3">
        <v>103.076195</v>
      </c>
      <c r="Y60" s="3">
        <v>2.0761949770000001</v>
      </c>
      <c r="Z60" s="3">
        <v>8.9746016740000005</v>
      </c>
      <c r="AA60" s="3">
        <v>45.923805020000003</v>
      </c>
      <c r="AB60" s="9">
        <v>12.044</v>
      </c>
      <c r="AC60" s="9">
        <v>120.437</v>
      </c>
      <c r="AD60" s="9">
        <v>35.734999999999999</v>
      </c>
      <c r="AE60" s="9">
        <v>551.45070209999994</v>
      </c>
      <c r="AF60" s="9">
        <v>204</v>
      </c>
      <c r="AG60" s="9">
        <v>584.65200000000004</v>
      </c>
      <c r="AH60" s="9">
        <v>3941.125</v>
      </c>
      <c r="AI60" s="9">
        <v>394.02539830000001</v>
      </c>
      <c r="AJ60" s="9">
        <v>87.101593300000005</v>
      </c>
      <c r="AK60" s="9">
        <v>16.22858493</v>
      </c>
      <c r="AL60" s="9">
        <v>2</v>
      </c>
      <c r="AM60" s="9">
        <v>0</v>
      </c>
      <c r="AN60" s="9">
        <v>0</v>
      </c>
      <c r="AO60" s="9">
        <v>1.9746016740000001</v>
      </c>
      <c r="AP60" s="10">
        <v>18.974601669999998</v>
      </c>
      <c r="AQ60" s="10">
        <v>41</v>
      </c>
      <c r="AR60" s="10">
        <v>40.025398330000002</v>
      </c>
      <c r="AS60" s="10">
        <v>44.898406700000002</v>
      </c>
      <c r="AT60" s="10">
        <v>83.050796649999995</v>
      </c>
      <c r="AU60" s="10">
        <v>1654.2309479999999</v>
      </c>
      <c r="AV60" s="2">
        <v>3</v>
      </c>
      <c r="AW60" s="10">
        <v>47.288846880000001</v>
      </c>
    </row>
    <row r="61" spans="1:49">
      <c r="A61" s="2">
        <v>60</v>
      </c>
      <c r="B61" s="2">
        <v>2452.4</v>
      </c>
      <c r="C61" s="2" t="s">
        <v>3</v>
      </c>
      <c r="D61" s="2" t="s">
        <v>79</v>
      </c>
      <c r="E61" s="2">
        <v>41.273682999999998</v>
      </c>
      <c r="F61" s="2">
        <v>-77.32414</v>
      </c>
      <c r="G61" s="2">
        <v>108</v>
      </c>
      <c r="H61" s="2">
        <v>14610</v>
      </c>
      <c r="I61" s="8">
        <v>1.9E-2</v>
      </c>
      <c r="J61" s="8">
        <v>0.83409999999999995</v>
      </c>
      <c r="K61" s="8">
        <f t="shared" si="4"/>
        <v>8.3409999999999995E-3</v>
      </c>
      <c r="L61" s="11">
        <f t="shared" si="1"/>
        <v>0.13855900000000004</v>
      </c>
      <c r="M61" s="3">
        <v>548.33708590000003</v>
      </c>
      <c r="N61" s="3">
        <v>164.785676</v>
      </c>
      <c r="O61" s="3">
        <v>797.84040960000004</v>
      </c>
      <c r="P61" s="3">
        <v>96.64399057</v>
      </c>
      <c r="Q61" s="3">
        <v>139.4352954</v>
      </c>
      <c r="R61" s="3">
        <v>-57.012276190000001</v>
      </c>
      <c r="S61" s="3">
        <v>194</v>
      </c>
      <c r="T61" s="3">
        <v>72.987723810000006</v>
      </c>
      <c r="U61" s="3">
        <v>944.93197169999996</v>
      </c>
      <c r="V61" s="3">
        <v>944.04910470000004</v>
      </c>
      <c r="W61" s="3">
        <v>735.61943819999999</v>
      </c>
      <c r="X61" s="3">
        <v>99.889514320000004</v>
      </c>
      <c r="Y61" s="3">
        <v>-0.110485684</v>
      </c>
      <c r="Z61" s="3">
        <v>13.97544763</v>
      </c>
      <c r="AA61" s="3">
        <v>55.987723809999999</v>
      </c>
      <c r="AB61" s="9">
        <v>8.3780000000000001</v>
      </c>
      <c r="AC61" s="9">
        <v>177.90899999999999</v>
      </c>
      <c r="AD61" s="9">
        <v>41.686</v>
      </c>
      <c r="AE61" s="9">
        <v>510.03018120000002</v>
      </c>
      <c r="AF61" s="9">
        <v>0</v>
      </c>
      <c r="AG61" s="9">
        <v>910.92499999999995</v>
      </c>
      <c r="AH61" s="9">
        <v>9124.2090000000007</v>
      </c>
      <c r="AI61" s="9">
        <v>532.69872420000002</v>
      </c>
      <c r="AJ61" s="9">
        <v>97.815857190000003</v>
      </c>
      <c r="AK61" s="9">
        <v>7.1473142459999996</v>
      </c>
      <c r="AL61" s="9">
        <v>2.0613809359999999</v>
      </c>
      <c r="AM61" s="9">
        <v>0</v>
      </c>
      <c r="AN61" s="9">
        <v>0</v>
      </c>
      <c r="AO61" s="9">
        <v>5.9263428769999997</v>
      </c>
      <c r="AP61" s="10">
        <v>17.987723809999999</v>
      </c>
      <c r="AQ61" s="10">
        <v>39</v>
      </c>
      <c r="AR61" s="10">
        <v>43.012276190000001</v>
      </c>
      <c r="AS61" s="10">
        <v>62.815857190000003</v>
      </c>
      <c r="AT61" s="10">
        <v>83.950895250000002</v>
      </c>
      <c r="AU61" s="10">
        <v>711.1836065</v>
      </c>
      <c r="AV61" s="2">
        <v>3</v>
      </c>
      <c r="AW61" s="10">
        <v>3.9508952509999999</v>
      </c>
    </row>
    <row r="62" spans="1:49">
      <c r="A62" s="2">
        <v>61</v>
      </c>
      <c r="B62" s="2">
        <v>17703.400000000001</v>
      </c>
      <c r="C62" s="2" t="s">
        <v>3</v>
      </c>
      <c r="D62" s="2" t="s">
        <v>79</v>
      </c>
      <c r="E62" s="2">
        <v>40.967585</v>
      </c>
      <c r="F62" s="2">
        <v>-76.876354000000006</v>
      </c>
      <c r="G62" s="2">
        <v>312</v>
      </c>
      <c r="H62" s="2">
        <v>14610</v>
      </c>
      <c r="I62" s="8">
        <v>5.0799999999999998E-2</v>
      </c>
      <c r="J62" s="8">
        <v>0.78420000000000001</v>
      </c>
      <c r="K62" s="8">
        <f t="shared" si="4"/>
        <v>7.842E-3</v>
      </c>
      <c r="L62" s="11">
        <f t="shared" si="1"/>
        <v>0.15715800000000005</v>
      </c>
      <c r="M62" s="3">
        <v>483.61802899999998</v>
      </c>
      <c r="N62" s="3">
        <v>179.1902321</v>
      </c>
      <c r="O62" s="3">
        <v>772.89989379999997</v>
      </c>
      <c r="P62" s="3">
        <v>80.425306829999997</v>
      </c>
      <c r="Q62" s="3">
        <v>123.019362</v>
      </c>
      <c r="R62" s="3">
        <v>-51.362237020000002</v>
      </c>
      <c r="S62" s="3">
        <v>200.28828060000001</v>
      </c>
      <c r="T62" s="3">
        <v>79.511661160000003</v>
      </c>
      <c r="U62" s="3">
        <v>1010.924738</v>
      </c>
      <c r="V62" s="3">
        <v>973.49429610000004</v>
      </c>
      <c r="W62" s="3">
        <v>767.07768160000001</v>
      </c>
      <c r="X62" s="3">
        <v>103.9758229</v>
      </c>
      <c r="Y62" s="3">
        <v>3.4760140759999998</v>
      </c>
      <c r="Z62" s="3">
        <v>11.95158017</v>
      </c>
      <c r="AA62" s="3">
        <v>52.974835179999999</v>
      </c>
      <c r="AB62" s="9">
        <v>104.43899999999999</v>
      </c>
      <c r="AC62" s="9">
        <v>1273.181</v>
      </c>
      <c r="AD62" s="9">
        <v>342.19099999999997</v>
      </c>
      <c r="AE62" s="9">
        <v>565.89504529999999</v>
      </c>
      <c r="AF62" s="9">
        <v>53</v>
      </c>
      <c r="AG62" s="9">
        <v>7854.5940000000001</v>
      </c>
      <c r="AH62" s="9">
        <v>128995.492</v>
      </c>
      <c r="AI62" s="9">
        <v>433.70153099999999</v>
      </c>
      <c r="AJ62" s="9">
        <v>92.755976689999997</v>
      </c>
      <c r="AK62" s="9">
        <v>9.4099382150000004</v>
      </c>
      <c r="AL62" s="9">
        <v>1.2086045400000001</v>
      </c>
      <c r="AM62" s="9">
        <v>1.0451088000000001E-2</v>
      </c>
      <c r="AN62" s="9">
        <v>0</v>
      </c>
      <c r="AO62" s="9">
        <v>4.3960022560000001</v>
      </c>
      <c r="AP62" s="10">
        <v>18.70352291</v>
      </c>
      <c r="AQ62" s="10">
        <v>40.151735039999998</v>
      </c>
      <c r="AR62" s="10">
        <v>41.480251860000003</v>
      </c>
      <c r="AS62" s="10">
        <v>54.040541529999999</v>
      </c>
      <c r="AT62" s="10">
        <v>84.402559280000006</v>
      </c>
      <c r="AU62" s="10">
        <v>1153.084705</v>
      </c>
      <c r="AV62" s="2">
        <v>3</v>
      </c>
      <c r="AW62" s="10">
        <v>17.586064350000001</v>
      </c>
    </row>
    <row r="63" spans="1:49">
      <c r="A63" s="2">
        <v>62</v>
      </c>
      <c r="B63" s="2">
        <v>572.5</v>
      </c>
      <c r="C63" s="2" t="s">
        <v>3</v>
      </c>
      <c r="D63" s="2" t="s">
        <v>85</v>
      </c>
      <c r="E63" s="2">
        <v>40.612566999999999</v>
      </c>
      <c r="F63" s="2">
        <v>-78.140564999999995</v>
      </c>
      <c r="G63" s="2">
        <v>217</v>
      </c>
      <c r="H63" s="2">
        <v>14610</v>
      </c>
      <c r="I63" s="8">
        <v>0.1105</v>
      </c>
      <c r="J63" s="8">
        <v>0.74739999999999995</v>
      </c>
      <c r="K63" s="8">
        <f t="shared" si="4"/>
        <v>7.4739999999999997E-3</v>
      </c>
      <c r="L63" s="11">
        <f t="shared" si="1"/>
        <v>0.134626</v>
      </c>
      <c r="M63" s="3">
        <v>382</v>
      </c>
      <c r="N63" s="3">
        <v>107</v>
      </c>
      <c r="O63" s="3">
        <v>948</v>
      </c>
      <c r="P63" s="3">
        <v>74</v>
      </c>
      <c r="Q63" s="3">
        <v>76</v>
      </c>
      <c r="R63" s="3">
        <v>-35</v>
      </c>
      <c r="S63" s="3">
        <v>216</v>
      </c>
      <c r="T63" s="3">
        <v>95</v>
      </c>
      <c r="U63" s="3">
        <v>1010</v>
      </c>
      <c r="V63" s="3">
        <v>1023</v>
      </c>
      <c r="W63" s="3">
        <v>783</v>
      </c>
      <c r="X63" s="3">
        <v>99</v>
      </c>
      <c r="Y63" s="3">
        <v>-1</v>
      </c>
      <c r="Z63" s="3">
        <v>7</v>
      </c>
      <c r="AA63" s="3">
        <v>40</v>
      </c>
      <c r="AB63" s="9">
        <v>45.31</v>
      </c>
      <c r="AC63" s="9">
        <v>415.79700000000003</v>
      </c>
      <c r="AD63" s="9">
        <v>122.557</v>
      </c>
      <c r="AE63" s="9">
        <v>466</v>
      </c>
      <c r="AF63" s="9">
        <v>278</v>
      </c>
      <c r="AG63" s="9">
        <v>3209.4490000000001</v>
      </c>
      <c r="AH63" s="9">
        <v>40466.968999999997</v>
      </c>
      <c r="AI63" s="9">
        <v>380</v>
      </c>
      <c r="AJ63" s="9">
        <v>90</v>
      </c>
      <c r="AK63" s="9">
        <v>18</v>
      </c>
      <c r="AL63" s="9">
        <v>3</v>
      </c>
      <c r="AM63" s="9">
        <v>0</v>
      </c>
      <c r="AN63" s="9">
        <v>0</v>
      </c>
      <c r="AO63" s="9">
        <v>1</v>
      </c>
      <c r="AP63" s="10">
        <v>19</v>
      </c>
      <c r="AQ63" s="10">
        <v>41</v>
      </c>
      <c r="AR63" s="10">
        <v>40</v>
      </c>
      <c r="AS63" s="10">
        <v>42</v>
      </c>
      <c r="AT63" s="10">
        <v>82</v>
      </c>
      <c r="AU63" s="10">
        <v>2090</v>
      </c>
      <c r="AV63" s="2">
        <v>3</v>
      </c>
      <c r="AW63" s="10">
        <v>45</v>
      </c>
    </row>
    <row r="64" spans="1:49">
      <c r="A64" s="2">
        <v>63</v>
      </c>
      <c r="B64" s="2">
        <v>8657.2999999999993</v>
      </c>
      <c r="C64" s="2" t="s">
        <v>3</v>
      </c>
      <c r="D64" s="2" t="s">
        <v>85</v>
      </c>
      <c r="E64" s="2">
        <v>40.478417</v>
      </c>
      <c r="F64" s="2">
        <v>-77.129148000000001</v>
      </c>
      <c r="G64" s="2">
        <v>222</v>
      </c>
      <c r="H64" s="2">
        <v>14610</v>
      </c>
      <c r="I64" s="8">
        <v>7.6100000000000001E-2</v>
      </c>
      <c r="J64" s="8">
        <v>0.69680000000000009</v>
      </c>
      <c r="K64" s="8">
        <f t="shared" si="4"/>
        <v>6.9680000000000011E-3</v>
      </c>
      <c r="L64" s="11">
        <f t="shared" si="1"/>
        <v>0.22013199999999986</v>
      </c>
      <c r="M64" s="3">
        <v>381.50812309999998</v>
      </c>
      <c r="N64" s="3">
        <v>107.0095716</v>
      </c>
      <c r="O64" s="3">
        <v>946.84618909999995</v>
      </c>
      <c r="P64" s="3">
        <v>73.891945070000006</v>
      </c>
      <c r="Q64" s="3">
        <v>75.941179910000002</v>
      </c>
      <c r="R64" s="3">
        <v>-34.952366980000001</v>
      </c>
      <c r="S64" s="3">
        <v>216.0454254</v>
      </c>
      <c r="T64" s="3">
        <v>95.049262760000005</v>
      </c>
      <c r="U64" s="3">
        <v>1010.022688</v>
      </c>
      <c r="V64" s="3">
        <v>1023.249717</v>
      </c>
      <c r="W64" s="3">
        <v>783.0984373</v>
      </c>
      <c r="X64" s="3">
        <v>98.981914579999994</v>
      </c>
      <c r="Y64" s="3">
        <v>-1.022212565</v>
      </c>
      <c r="Z64" s="3">
        <v>6.9920354629999997</v>
      </c>
      <c r="AA64" s="3">
        <v>39.954555859999999</v>
      </c>
      <c r="AB64" s="9">
        <v>420.44900000000001</v>
      </c>
      <c r="AC64" s="9">
        <v>3214.0459999999998</v>
      </c>
      <c r="AD64" s="9">
        <v>1002.141</v>
      </c>
      <c r="AE64" s="9">
        <v>465.8103777</v>
      </c>
      <c r="AF64" s="9">
        <v>339</v>
      </c>
      <c r="AG64" s="9">
        <v>26674.412</v>
      </c>
      <c r="AH64" s="9">
        <v>503728.18800000002</v>
      </c>
      <c r="AI64" s="9">
        <v>379.73521199999999</v>
      </c>
      <c r="AJ64" s="9">
        <v>89.929453469999999</v>
      </c>
      <c r="AK64" s="9">
        <v>18.024052690000001</v>
      </c>
      <c r="AL64" s="9">
        <v>3.0042313539999999</v>
      </c>
      <c r="AM64" s="9">
        <v>0</v>
      </c>
      <c r="AN64" s="9">
        <v>0</v>
      </c>
      <c r="AO64" s="9">
        <v>1.0153396800000001</v>
      </c>
      <c r="AP64" s="10">
        <v>19.006156610000001</v>
      </c>
      <c r="AQ64" s="10">
        <v>40.995095139999997</v>
      </c>
      <c r="AR64" s="10">
        <v>39.998748259999999</v>
      </c>
      <c r="AS64" s="10">
        <v>41.980604409999998</v>
      </c>
      <c r="AT64" s="10">
        <v>81.99153561</v>
      </c>
      <c r="AU64" s="10">
        <v>2092.4306700000002</v>
      </c>
      <c r="AV64" s="2">
        <v>3</v>
      </c>
      <c r="AW64" s="10">
        <v>44.996791379999998</v>
      </c>
    </row>
    <row r="65" spans="1:49">
      <c r="A65" s="2">
        <v>64</v>
      </c>
      <c r="B65" s="2">
        <v>534.4</v>
      </c>
      <c r="C65" s="2" t="s">
        <v>3</v>
      </c>
      <c r="D65" s="2" t="s">
        <v>85</v>
      </c>
      <c r="E65" s="2">
        <v>40.323419000000001</v>
      </c>
      <c r="F65" s="2">
        <v>-77.168869999999998</v>
      </c>
      <c r="G65" s="2">
        <v>137</v>
      </c>
      <c r="H65" s="2">
        <v>14610</v>
      </c>
      <c r="I65" s="8">
        <v>5.5899999999999998E-2</v>
      </c>
      <c r="J65" s="8">
        <v>0.69959999999999989</v>
      </c>
      <c r="K65" s="8">
        <f t="shared" si="4"/>
        <v>6.9959999999999987E-3</v>
      </c>
      <c r="L65" s="11">
        <f t="shared" si="1"/>
        <v>0.23750400000000016</v>
      </c>
      <c r="M65" s="3">
        <v>268.92900040000001</v>
      </c>
      <c r="N65" s="3">
        <v>90.162978199999998</v>
      </c>
      <c r="O65" s="3">
        <v>681.25610859999995</v>
      </c>
      <c r="P65" s="3">
        <v>74.091978609999998</v>
      </c>
      <c r="Q65" s="3">
        <v>54.674043599999997</v>
      </c>
      <c r="R65" s="3">
        <v>-29.883586999999999</v>
      </c>
      <c r="S65" s="3">
        <v>226.09313040000001</v>
      </c>
      <c r="T65" s="3">
        <v>102.11641299999999</v>
      </c>
      <c r="U65" s="3">
        <v>1047.394652</v>
      </c>
      <c r="V65" s="3">
        <v>1027.605348</v>
      </c>
      <c r="W65" s="3">
        <v>795.95343479999997</v>
      </c>
      <c r="X65" s="3">
        <v>101.88358700000001</v>
      </c>
      <c r="Y65" s="3">
        <v>1.883587001</v>
      </c>
      <c r="Z65" s="3">
        <v>6.0232825999999999</v>
      </c>
      <c r="AA65" s="3">
        <v>32.162978199999998</v>
      </c>
      <c r="AB65" s="9">
        <v>479.06700000000001</v>
      </c>
      <c r="AC65" s="9">
        <v>3205.1619999999998</v>
      </c>
      <c r="AD65" s="9">
        <v>1032.19</v>
      </c>
      <c r="AE65" s="9">
        <v>439.81373919999999</v>
      </c>
      <c r="AF65" s="9">
        <v>88</v>
      </c>
      <c r="AG65" s="9">
        <v>27821.946</v>
      </c>
      <c r="AH65" s="9">
        <v>536847.55700000003</v>
      </c>
      <c r="AI65" s="9">
        <v>441.08621970000002</v>
      </c>
      <c r="AJ65" s="9">
        <v>92.766022210000003</v>
      </c>
      <c r="AK65" s="9">
        <v>20.4423694</v>
      </c>
      <c r="AL65" s="9">
        <v>2.0465651999999999</v>
      </c>
      <c r="AM65" s="9">
        <v>2.3282600000000001E-2</v>
      </c>
      <c r="AN65" s="9">
        <v>0</v>
      </c>
      <c r="AO65" s="9">
        <v>1.9534347999999999</v>
      </c>
      <c r="AP65" s="10">
        <v>19.023282600000002</v>
      </c>
      <c r="AQ65" s="10">
        <v>41</v>
      </c>
      <c r="AR65" s="10">
        <v>39.953434799999997</v>
      </c>
      <c r="AS65" s="10">
        <v>40.720608800000001</v>
      </c>
      <c r="AT65" s="10">
        <v>82.953434799999997</v>
      </c>
      <c r="AU65" s="10">
        <v>1834.320856</v>
      </c>
      <c r="AV65" s="2">
        <v>3</v>
      </c>
      <c r="AW65" s="10">
        <v>31.559934179999999</v>
      </c>
    </row>
    <row r="66" spans="1:49">
      <c r="A66" s="2">
        <v>65</v>
      </c>
      <c r="B66" s="2">
        <v>1250.5999999999999</v>
      </c>
      <c r="C66" s="2" t="s">
        <v>3</v>
      </c>
      <c r="D66" s="2" t="s">
        <v>85</v>
      </c>
      <c r="E66" s="2">
        <v>40.298423999999997</v>
      </c>
      <c r="F66" s="2">
        <v>-76.667747000000006</v>
      </c>
      <c r="G66" s="2">
        <v>166</v>
      </c>
      <c r="H66" s="2">
        <v>14610</v>
      </c>
      <c r="I66" s="8">
        <v>0.1454</v>
      </c>
      <c r="J66" s="8">
        <v>0.43200000000000005</v>
      </c>
      <c r="K66" s="8">
        <f t="shared" si="4"/>
        <v>4.3200000000000009E-3</v>
      </c>
      <c r="L66" s="11">
        <f t="shared" si="1"/>
        <v>0.41827999999999999</v>
      </c>
      <c r="M66" s="3">
        <v>202.24913050000001</v>
      </c>
      <c r="N66" s="3">
        <v>48.596594549999999</v>
      </c>
      <c r="O66" s="3">
        <v>524.1605098</v>
      </c>
      <c r="P66" s="3">
        <v>39.148230159999997</v>
      </c>
      <c r="Q66" s="3">
        <v>45.200114110000001</v>
      </c>
      <c r="R66" s="3">
        <v>-29.02581009</v>
      </c>
      <c r="S66" s="3">
        <v>226.9543907</v>
      </c>
      <c r="T66" s="3">
        <v>102.9642903</v>
      </c>
      <c r="U66" s="3">
        <v>1082.5906600000001</v>
      </c>
      <c r="V66" s="3">
        <v>1032.8550849999999</v>
      </c>
      <c r="W66" s="3">
        <v>814.12957800000004</v>
      </c>
      <c r="X66" s="3">
        <v>105.0749983</v>
      </c>
      <c r="Y66" s="3">
        <v>4.0650987289999998</v>
      </c>
      <c r="Z66" s="3">
        <v>6.9859019709999997</v>
      </c>
      <c r="AA66" s="3">
        <v>35.970610960000002</v>
      </c>
      <c r="AB66" s="9">
        <v>10.224</v>
      </c>
      <c r="AC66" s="9">
        <v>70.076999999999998</v>
      </c>
      <c r="AD66" s="9">
        <v>24.120999999999999</v>
      </c>
      <c r="AE66" s="9">
        <v>517.00162560000001</v>
      </c>
      <c r="AF66" s="9">
        <v>0</v>
      </c>
      <c r="AG66" s="9">
        <v>400.93</v>
      </c>
      <c r="AH66" s="9">
        <v>2826.0070000000001</v>
      </c>
      <c r="AI66" s="9">
        <v>260.5617651</v>
      </c>
      <c r="AJ66" s="9">
        <v>80.987714440000005</v>
      </c>
      <c r="AK66" s="9">
        <v>36.783092160000002</v>
      </c>
      <c r="AL66" s="9">
        <v>2.9942988399999999</v>
      </c>
      <c r="AM66" s="9">
        <v>0.99429884000000002</v>
      </c>
      <c r="AN66" s="9">
        <v>0</v>
      </c>
      <c r="AO66" s="9">
        <v>1.009899595</v>
      </c>
      <c r="AP66" s="10">
        <v>18.994298839999999</v>
      </c>
      <c r="AQ66" s="10">
        <v>40.990100409999997</v>
      </c>
      <c r="AR66" s="10">
        <v>39.021301919999999</v>
      </c>
      <c r="AS66" s="10">
        <v>33.055508879999998</v>
      </c>
      <c r="AT66" s="10">
        <v>84.025500350000002</v>
      </c>
      <c r="AU66" s="10">
        <v>3030.5989679999998</v>
      </c>
      <c r="AV66" s="2">
        <v>3</v>
      </c>
      <c r="AW66" s="10">
        <v>40.900074830000001</v>
      </c>
    </row>
    <row r="67" spans="1:49">
      <c r="A67" s="2">
        <v>66</v>
      </c>
      <c r="B67" s="2">
        <v>1326.2</v>
      </c>
      <c r="C67" s="2" t="s">
        <v>3</v>
      </c>
      <c r="D67" s="2" t="s">
        <v>83</v>
      </c>
      <c r="E67" s="2">
        <v>40.082317000000003</v>
      </c>
      <c r="F67" s="2">
        <v>-76.719966999999997</v>
      </c>
      <c r="G67" s="2">
        <v>191</v>
      </c>
      <c r="H67" s="2">
        <v>14610</v>
      </c>
      <c r="I67" s="8">
        <v>0.14610000000000001</v>
      </c>
      <c r="J67" s="8">
        <v>0.27179999999999999</v>
      </c>
      <c r="K67" s="8">
        <f t="shared" ref="K67:K82" si="5">J67/100</f>
        <v>2.7179999999999999E-3</v>
      </c>
      <c r="L67" s="11">
        <f t="shared" ref="L67:L130" si="6">1-I67-J67-K67</f>
        <v>0.57938200000000006</v>
      </c>
      <c r="M67" s="3">
        <v>191.899182</v>
      </c>
      <c r="N67" s="3">
        <v>74.569476690000002</v>
      </c>
      <c r="O67" s="3">
        <v>572.21537579999995</v>
      </c>
      <c r="P67" s="3">
        <v>28.04777511</v>
      </c>
      <c r="Q67" s="3">
        <v>39.138914319999998</v>
      </c>
      <c r="R67" s="3">
        <v>-18.98707645</v>
      </c>
      <c r="S67" s="3">
        <v>233.99013869999999</v>
      </c>
      <c r="T67" s="3">
        <v>110.01139240000001</v>
      </c>
      <c r="U67" s="3">
        <v>1033.0795639999999</v>
      </c>
      <c r="V67" s="3">
        <v>1069.0919960000001</v>
      </c>
      <c r="W67" s="3">
        <v>801.13695480000001</v>
      </c>
      <c r="X67" s="3">
        <v>96.996937700000004</v>
      </c>
      <c r="Y67" s="3">
        <v>-3.0030622999999999</v>
      </c>
      <c r="Z67" s="3">
        <v>6.0041650510000002</v>
      </c>
      <c r="AA67" s="3">
        <v>36.979849100000003</v>
      </c>
      <c r="AB67" s="9">
        <v>8.4949999999999992</v>
      </c>
      <c r="AC67" s="9">
        <v>52.314</v>
      </c>
      <c r="AD67" s="9">
        <v>19.422999999999998</v>
      </c>
      <c r="AE67" s="9">
        <v>461.17903369999999</v>
      </c>
      <c r="AF67" s="9">
        <v>0</v>
      </c>
      <c r="AG67" s="9">
        <v>333.90199999999999</v>
      </c>
      <c r="AH67" s="9">
        <v>2095.2539999999999</v>
      </c>
      <c r="AI67" s="9">
        <v>202.07631960000001</v>
      </c>
      <c r="AJ67" s="9">
        <v>44.0223564</v>
      </c>
      <c r="AK67" s="9">
        <v>43.995834950000003</v>
      </c>
      <c r="AL67" s="9">
        <v>5.0155574530000004</v>
      </c>
      <c r="AM67" s="9">
        <v>0.99430379899999999</v>
      </c>
      <c r="AN67" s="9">
        <v>0</v>
      </c>
      <c r="AO67" s="9">
        <v>1.0170886020000001</v>
      </c>
      <c r="AP67" s="10">
        <v>19.005696199999999</v>
      </c>
      <c r="AQ67" s="10">
        <v>39.00986125</v>
      </c>
      <c r="AR67" s="10">
        <v>41.9802775</v>
      </c>
      <c r="AS67" s="10">
        <v>28.004165050000001</v>
      </c>
      <c r="AT67" s="10">
        <v>80.998468849999995</v>
      </c>
      <c r="AU67" s="10">
        <v>3804.36204</v>
      </c>
      <c r="AV67" s="2">
        <v>3</v>
      </c>
      <c r="AW67" s="10">
        <v>8.2750758070000003</v>
      </c>
    </row>
    <row r="68" spans="1:49">
      <c r="A68" s="2">
        <v>67</v>
      </c>
      <c r="B68" s="2">
        <v>1214.2</v>
      </c>
      <c r="C68" s="2" t="s">
        <v>3</v>
      </c>
      <c r="D68" s="2" t="s">
        <v>83</v>
      </c>
      <c r="E68" s="2">
        <v>39.946489</v>
      </c>
      <c r="F68" s="2">
        <v>-76.367739</v>
      </c>
      <c r="G68" s="2">
        <v>274</v>
      </c>
      <c r="H68" s="2">
        <v>12875</v>
      </c>
      <c r="I68" s="8">
        <v>0.28949999999999998</v>
      </c>
      <c r="J68" s="8">
        <v>0.2011</v>
      </c>
      <c r="K68" s="8">
        <f t="shared" si="5"/>
        <v>2.0110000000000002E-3</v>
      </c>
      <c r="L68" s="11">
        <f t="shared" si="6"/>
        <v>0.50738900000000009</v>
      </c>
      <c r="M68" s="3">
        <v>147.2523564</v>
      </c>
      <c r="N68" s="3">
        <v>53.1052818</v>
      </c>
      <c r="O68" s="3">
        <v>401.50062270000001</v>
      </c>
      <c r="P68" s="3">
        <v>27.137648949999999</v>
      </c>
      <c r="Q68" s="3">
        <v>29.309710150000001</v>
      </c>
      <c r="R68" s="3">
        <v>-24.034412240000002</v>
      </c>
      <c r="S68" s="3">
        <v>229.96558780000001</v>
      </c>
      <c r="T68" s="3">
        <v>107.954117</v>
      </c>
      <c r="U68" s="3">
        <v>1086.711186</v>
      </c>
      <c r="V68" s="3">
        <v>1038.862351</v>
      </c>
      <c r="W68" s="3">
        <v>824.11470750000001</v>
      </c>
      <c r="X68" s="3">
        <v>105.08029519999999</v>
      </c>
      <c r="Y68" s="3">
        <v>4.0688244769999997</v>
      </c>
      <c r="Z68" s="3">
        <v>6.9770585079999998</v>
      </c>
      <c r="AA68" s="3">
        <v>37.896763280000002</v>
      </c>
      <c r="AB68" s="9">
        <v>9.51</v>
      </c>
      <c r="AC68" s="9">
        <v>58.710999999999999</v>
      </c>
      <c r="AD68" s="9">
        <v>20.893000000000001</v>
      </c>
      <c r="AE68" s="9">
        <v>540.05530859999999</v>
      </c>
      <c r="AF68" s="9">
        <v>0</v>
      </c>
      <c r="AG68" s="9">
        <v>312.88299999999998</v>
      </c>
      <c r="AH68" s="9">
        <v>1909.655</v>
      </c>
      <c r="AI68" s="9">
        <v>187.5964788</v>
      </c>
      <c r="AJ68" s="9">
        <v>70.045882980000002</v>
      </c>
      <c r="AK68" s="9">
        <v>52.644406869999997</v>
      </c>
      <c r="AL68" s="9">
        <v>6.9541170149999996</v>
      </c>
      <c r="AM68" s="9">
        <v>1</v>
      </c>
      <c r="AN68" s="9">
        <v>0</v>
      </c>
      <c r="AO68" s="9">
        <v>2.2941492000000001E-2</v>
      </c>
      <c r="AP68" s="10">
        <v>21.965587759999998</v>
      </c>
      <c r="AQ68" s="10">
        <v>41.977058509999999</v>
      </c>
      <c r="AR68" s="10">
        <v>37.034412240000002</v>
      </c>
      <c r="AS68" s="10">
        <v>26.091765970000001</v>
      </c>
      <c r="AT68" s="10">
        <v>84.022941489999994</v>
      </c>
      <c r="AU68" s="10">
        <v>4950.6766829999997</v>
      </c>
      <c r="AV68" s="2">
        <v>3</v>
      </c>
      <c r="AW68" s="10">
        <v>67.713231350000001</v>
      </c>
    </row>
    <row r="69" spans="1:49">
      <c r="A69" s="2">
        <v>68</v>
      </c>
      <c r="B69" s="2">
        <v>89</v>
      </c>
      <c r="C69" s="2" t="s">
        <v>87</v>
      </c>
      <c r="D69" s="2" t="s">
        <v>83</v>
      </c>
      <c r="E69" s="2">
        <v>39.238250000000001</v>
      </c>
      <c r="F69" s="2">
        <v>-77.055722000000003</v>
      </c>
      <c r="G69" s="2">
        <v>349</v>
      </c>
      <c r="H69" s="2">
        <v>14610</v>
      </c>
      <c r="I69" s="8">
        <v>6.3600000000000004E-2</v>
      </c>
      <c r="J69" s="8">
        <v>0.37740000000000001</v>
      </c>
      <c r="K69" s="8">
        <f t="shared" si="5"/>
        <v>3.774E-3</v>
      </c>
      <c r="L69" s="11">
        <f t="shared" si="6"/>
        <v>0.55522599999999989</v>
      </c>
      <c r="M69" s="3">
        <v>82</v>
      </c>
      <c r="N69" s="3">
        <v>-6</v>
      </c>
      <c r="O69" s="3">
        <v>259</v>
      </c>
      <c r="P69" s="3">
        <v>17</v>
      </c>
      <c r="Q69" s="3">
        <v>34</v>
      </c>
      <c r="R69" s="3">
        <v>3</v>
      </c>
      <c r="S69" s="3">
        <v>244</v>
      </c>
      <c r="T69" s="3">
        <v>126</v>
      </c>
      <c r="U69" s="3">
        <v>1075</v>
      </c>
      <c r="V69" s="3">
        <v>1111</v>
      </c>
      <c r="W69" s="3">
        <v>845</v>
      </c>
      <c r="X69" s="3">
        <v>97</v>
      </c>
      <c r="Y69" s="3">
        <v>-3</v>
      </c>
      <c r="Z69" s="3">
        <v>3</v>
      </c>
      <c r="AA69" s="3">
        <v>20</v>
      </c>
      <c r="AB69" s="9">
        <v>15.723000000000001</v>
      </c>
      <c r="AC69" s="9">
        <v>50.453000000000003</v>
      </c>
      <c r="AD69" s="9">
        <v>26.545999999999999</v>
      </c>
      <c r="AE69" s="9">
        <v>499</v>
      </c>
      <c r="AF69" s="9">
        <v>72</v>
      </c>
      <c r="AG69" s="9">
        <v>368.29599999999999</v>
      </c>
      <c r="AH69" s="9">
        <v>2273.6790000000001</v>
      </c>
      <c r="AI69" s="9">
        <v>112</v>
      </c>
      <c r="AJ69" s="9">
        <v>67</v>
      </c>
      <c r="AK69" s="9">
        <v>18</v>
      </c>
      <c r="AL69" s="9">
        <v>4</v>
      </c>
      <c r="AM69" s="9">
        <v>0</v>
      </c>
      <c r="AN69" s="9">
        <v>0</v>
      </c>
      <c r="AO69" s="9">
        <v>6</v>
      </c>
      <c r="AP69" s="10">
        <v>18</v>
      </c>
      <c r="AQ69" s="10">
        <v>36</v>
      </c>
      <c r="AR69" s="10">
        <v>46</v>
      </c>
      <c r="AS69" s="10">
        <v>31</v>
      </c>
      <c r="AT69" s="10">
        <v>81</v>
      </c>
      <c r="AU69" s="10">
        <v>2411</v>
      </c>
      <c r="AV69" s="2">
        <v>1</v>
      </c>
      <c r="AW69" s="10">
        <v>0</v>
      </c>
    </row>
    <row r="70" spans="1:49">
      <c r="A70" s="2">
        <v>69</v>
      </c>
      <c r="B70" s="2">
        <v>906.6</v>
      </c>
      <c r="C70" s="2" t="s">
        <v>87</v>
      </c>
      <c r="D70" s="2" t="s">
        <v>83</v>
      </c>
      <c r="E70" s="2">
        <v>38.955916999999999</v>
      </c>
      <c r="F70" s="2">
        <v>-76.693693999999994</v>
      </c>
      <c r="G70" s="2">
        <v>988</v>
      </c>
      <c r="H70" s="2">
        <v>14610</v>
      </c>
      <c r="I70" s="8">
        <v>0.31859999999999999</v>
      </c>
      <c r="J70" s="8">
        <v>0.33039999999999997</v>
      </c>
      <c r="K70" s="8">
        <f t="shared" si="5"/>
        <v>3.3039999999999996E-3</v>
      </c>
      <c r="L70" s="11">
        <f t="shared" si="6"/>
        <v>0.34769600000000006</v>
      </c>
      <c r="M70" s="3">
        <v>82.815180429999998</v>
      </c>
      <c r="N70" s="3">
        <v>-5.9132729460000002</v>
      </c>
      <c r="O70" s="3">
        <v>261.08270800000003</v>
      </c>
      <c r="P70" s="3">
        <v>17.138664729999999</v>
      </c>
      <c r="Q70" s="3">
        <v>34.27733336</v>
      </c>
      <c r="R70" s="3">
        <v>2.8818606010000001</v>
      </c>
      <c r="S70" s="3">
        <v>243.96269190000001</v>
      </c>
      <c r="T70" s="3">
        <v>125.9281046</v>
      </c>
      <c r="U70" s="3">
        <v>1074.7229420000001</v>
      </c>
      <c r="V70" s="3">
        <v>1111.077943</v>
      </c>
      <c r="W70" s="3">
        <v>844.88268029999995</v>
      </c>
      <c r="X70" s="3">
        <v>96.964962439999994</v>
      </c>
      <c r="Y70" s="3">
        <v>-3.0350375610000002</v>
      </c>
      <c r="Z70" s="3">
        <v>2.99936501</v>
      </c>
      <c r="AA70" s="3">
        <v>20.01735038</v>
      </c>
      <c r="AB70" s="9">
        <v>192.7</v>
      </c>
      <c r="AC70" s="9">
        <v>1030.6110000000001</v>
      </c>
      <c r="AD70" s="9">
        <v>409.49400000000003</v>
      </c>
      <c r="AE70" s="9">
        <v>498.79629190000003</v>
      </c>
      <c r="AF70" s="9">
        <v>531</v>
      </c>
      <c r="AG70" s="9">
        <v>11112.162</v>
      </c>
      <c r="AH70" s="9">
        <v>154506.83900000001</v>
      </c>
      <c r="AI70" s="9">
        <v>112.9379629</v>
      </c>
      <c r="AJ70" s="9">
        <v>66.437237960000004</v>
      </c>
      <c r="AK70" s="9">
        <v>17.930619409999998</v>
      </c>
      <c r="AL70" s="9">
        <v>4.0085491439999998</v>
      </c>
      <c r="AM70" s="9">
        <v>5.8283670000000001E-3</v>
      </c>
      <c r="AN70" s="9">
        <v>0</v>
      </c>
      <c r="AO70" s="9">
        <v>5.9612872220000002</v>
      </c>
      <c r="AP70" s="10">
        <v>17.998162390000001</v>
      </c>
      <c r="AQ70" s="10">
        <v>36.01685011</v>
      </c>
      <c r="AR70" s="10">
        <v>45.990815869999999</v>
      </c>
      <c r="AS70" s="10">
        <v>30.996257419999999</v>
      </c>
      <c r="AT70" s="10">
        <v>80.995374249999998</v>
      </c>
      <c r="AU70" s="10">
        <v>2417.8005710000002</v>
      </c>
      <c r="AV70" s="2">
        <v>1</v>
      </c>
      <c r="AW70" s="10">
        <v>0.192890271</v>
      </c>
    </row>
    <row r="71" spans="1:49">
      <c r="A71" s="2">
        <v>70</v>
      </c>
      <c r="B71" s="2">
        <v>233.6</v>
      </c>
      <c r="C71" s="2" t="s">
        <v>87</v>
      </c>
      <c r="D71" s="2" t="s">
        <v>83</v>
      </c>
      <c r="E71" s="2">
        <v>38.814222000000001</v>
      </c>
      <c r="F71" s="2">
        <v>-76.748722000000001</v>
      </c>
      <c r="G71" s="2">
        <v>504</v>
      </c>
      <c r="H71" s="2">
        <v>11444</v>
      </c>
      <c r="I71" s="8">
        <v>0.50380000000000003</v>
      </c>
      <c r="J71" s="8">
        <v>0.31590000000000001</v>
      </c>
      <c r="K71" s="8">
        <f t="shared" si="5"/>
        <v>3.1590000000000003E-3</v>
      </c>
      <c r="L71" s="11">
        <f t="shared" si="6"/>
        <v>0.17714099999999997</v>
      </c>
      <c r="M71" s="3">
        <v>81.690129350000007</v>
      </c>
      <c r="N71" s="3">
        <v>-5.8873197629999998</v>
      </c>
      <c r="O71" s="3">
        <v>256.43652459999998</v>
      </c>
      <c r="P71" s="3">
        <v>17.028170060000001</v>
      </c>
      <c r="Q71" s="3">
        <v>34.253530529999999</v>
      </c>
      <c r="R71" s="3">
        <v>3</v>
      </c>
      <c r="S71" s="3">
        <v>244.0563401</v>
      </c>
      <c r="T71" s="3">
        <v>126.0281701</v>
      </c>
      <c r="U71" s="3">
        <v>1074.7464689999999</v>
      </c>
      <c r="V71" s="3">
        <v>1111.3098709999999</v>
      </c>
      <c r="W71" s="3">
        <v>845.02817010000001</v>
      </c>
      <c r="X71" s="3">
        <v>96.943659879999998</v>
      </c>
      <c r="Y71" s="3">
        <v>-3.0563401190000001</v>
      </c>
      <c r="Z71" s="3">
        <v>2.9718299410000002</v>
      </c>
      <c r="AA71" s="3">
        <v>19.88731976</v>
      </c>
      <c r="AB71" s="9">
        <v>19.719000000000001</v>
      </c>
      <c r="AC71" s="9">
        <v>63.502000000000002</v>
      </c>
      <c r="AD71" s="9">
        <v>33.415999999999997</v>
      </c>
      <c r="AE71" s="9">
        <v>498.77463949999998</v>
      </c>
      <c r="AF71" s="9">
        <v>72</v>
      </c>
      <c r="AG71" s="9">
        <v>440.613</v>
      </c>
      <c r="AH71" s="9">
        <v>2540.8649999999998</v>
      </c>
      <c r="AI71" s="9">
        <v>111.8591497</v>
      </c>
      <c r="AJ71" s="9">
        <v>65.563326970000006</v>
      </c>
      <c r="AK71" s="9">
        <v>17.57744911</v>
      </c>
      <c r="AL71" s="9">
        <v>3.9154898220000001</v>
      </c>
      <c r="AM71" s="9">
        <v>0</v>
      </c>
      <c r="AN71" s="9">
        <v>0</v>
      </c>
      <c r="AO71" s="9">
        <v>5.8873197629999998</v>
      </c>
      <c r="AP71" s="10">
        <v>17.971829939999999</v>
      </c>
      <c r="AQ71" s="10">
        <v>35.971829939999999</v>
      </c>
      <c r="AR71" s="10">
        <v>46.056340120000002</v>
      </c>
      <c r="AS71" s="10">
        <v>30.88731976</v>
      </c>
      <c r="AT71" s="10">
        <v>81</v>
      </c>
      <c r="AU71" s="10">
        <v>2378.6607720000002</v>
      </c>
      <c r="AV71" s="2">
        <v>1</v>
      </c>
      <c r="AW71" s="10">
        <v>0</v>
      </c>
    </row>
    <row r="72" spans="1:49">
      <c r="A72" s="2">
        <v>71</v>
      </c>
      <c r="B72" s="2">
        <v>3784.1</v>
      </c>
      <c r="C72" s="2" t="s">
        <v>13</v>
      </c>
      <c r="D72" s="2" t="s">
        <v>85</v>
      </c>
      <c r="E72" s="2">
        <v>39.447038999999997</v>
      </c>
      <c r="F72" s="2">
        <v>-78.654182000000006</v>
      </c>
      <c r="G72" s="2">
        <v>201</v>
      </c>
      <c r="H72" s="2">
        <v>14610</v>
      </c>
      <c r="I72" s="8">
        <v>3.9100000000000003E-2</v>
      </c>
      <c r="J72" s="8">
        <v>0.80540000000000012</v>
      </c>
      <c r="K72" s="8">
        <f t="shared" si="5"/>
        <v>8.0540000000000004E-3</v>
      </c>
      <c r="L72" s="11">
        <f t="shared" si="6"/>
        <v>0.14744599999999985</v>
      </c>
      <c r="M72" s="3">
        <v>657.88181280000003</v>
      </c>
      <c r="N72" s="3">
        <v>161.23667370000001</v>
      </c>
      <c r="O72" s="3">
        <v>1470.302539</v>
      </c>
      <c r="P72" s="3">
        <v>113.9362545</v>
      </c>
      <c r="Q72" s="3">
        <v>140.9432329</v>
      </c>
      <c r="R72" s="3">
        <v>-25.00517606</v>
      </c>
      <c r="S72" s="3">
        <v>207.00471429999999</v>
      </c>
      <c r="T72" s="3">
        <v>96.002183990000006</v>
      </c>
      <c r="U72" s="3">
        <v>1028.107319</v>
      </c>
      <c r="V72" s="3">
        <v>1071.0003019999999</v>
      </c>
      <c r="W72" s="3">
        <v>808.04123890000005</v>
      </c>
      <c r="X72" s="3">
        <v>97.010387469999998</v>
      </c>
      <c r="Y72" s="3">
        <v>-3.9920273979999998</v>
      </c>
      <c r="Z72" s="3">
        <v>4.9984285679999996</v>
      </c>
      <c r="AA72" s="3">
        <v>24.002645749999999</v>
      </c>
      <c r="AB72" s="9">
        <v>39.738</v>
      </c>
      <c r="AC72" s="9">
        <v>310.41899999999998</v>
      </c>
      <c r="AD72" s="9">
        <v>93.793000000000006</v>
      </c>
      <c r="AE72" s="9">
        <v>431.14982789999999</v>
      </c>
      <c r="AF72" s="9">
        <v>177</v>
      </c>
      <c r="AG72" s="9">
        <v>2260.114</v>
      </c>
      <c r="AH72" s="9">
        <v>20448.064999999999</v>
      </c>
      <c r="AI72" s="9">
        <v>456.88784170000002</v>
      </c>
      <c r="AJ72" s="9">
        <v>97.991911959999996</v>
      </c>
      <c r="AK72" s="9">
        <v>11.985741669999999</v>
      </c>
      <c r="AL72" s="9">
        <v>6.988041097</v>
      </c>
      <c r="AM72" s="9">
        <v>0</v>
      </c>
      <c r="AN72" s="9">
        <v>0</v>
      </c>
      <c r="AO72" s="9">
        <v>3.0141428889999999</v>
      </c>
      <c r="AP72" s="10">
        <v>20</v>
      </c>
      <c r="AQ72" s="10">
        <v>39.000843439999997</v>
      </c>
      <c r="AR72" s="10">
        <v>40.999156560000003</v>
      </c>
      <c r="AS72" s="10">
        <v>56.99566737</v>
      </c>
      <c r="AT72" s="10">
        <v>80.003986299999994</v>
      </c>
      <c r="AU72" s="10">
        <v>1729.1257350000001</v>
      </c>
      <c r="AV72" s="2">
        <v>3</v>
      </c>
      <c r="AW72" s="10">
        <v>37.98908007</v>
      </c>
    </row>
    <row r="73" spans="1:49">
      <c r="A73" s="2">
        <v>72</v>
      </c>
      <c r="B73" s="2">
        <v>1309.5</v>
      </c>
      <c r="C73" s="2" t="s">
        <v>87</v>
      </c>
      <c r="D73" s="2" t="s">
        <v>85</v>
      </c>
      <c r="E73" s="2">
        <v>39.716388999999999</v>
      </c>
      <c r="F73" s="2">
        <v>-77.824777999999995</v>
      </c>
      <c r="G73" s="2">
        <v>322</v>
      </c>
      <c r="H73" s="2">
        <v>14610</v>
      </c>
      <c r="I73" s="8">
        <v>0.1242</v>
      </c>
      <c r="J73" s="8">
        <v>0.38219999999999998</v>
      </c>
      <c r="K73" s="8">
        <f t="shared" si="5"/>
        <v>3.8219999999999999E-3</v>
      </c>
      <c r="L73" s="11">
        <f t="shared" si="6"/>
        <v>0.48977800000000005</v>
      </c>
      <c r="M73" s="3">
        <v>246</v>
      </c>
      <c r="N73" s="3">
        <v>76</v>
      </c>
      <c r="O73" s="3">
        <v>772</v>
      </c>
      <c r="P73" s="3">
        <v>43</v>
      </c>
      <c r="Q73" s="3">
        <v>53</v>
      </c>
      <c r="R73" s="3">
        <v>-21</v>
      </c>
      <c r="S73" s="3">
        <v>229</v>
      </c>
      <c r="T73" s="3">
        <v>109</v>
      </c>
      <c r="U73" s="3">
        <v>987</v>
      </c>
      <c r="V73" s="3">
        <v>1086</v>
      </c>
      <c r="W73" s="3">
        <v>800</v>
      </c>
      <c r="X73" s="3">
        <v>91</v>
      </c>
      <c r="Y73" s="3">
        <v>-9</v>
      </c>
      <c r="Z73" s="3">
        <v>5</v>
      </c>
      <c r="AA73" s="3">
        <v>31</v>
      </c>
      <c r="AB73" s="9">
        <v>81.167000000000002</v>
      </c>
      <c r="AC73" s="9">
        <v>616.95000000000005</v>
      </c>
      <c r="AD73" s="9">
        <v>194.298</v>
      </c>
      <c r="AE73" s="9">
        <v>401</v>
      </c>
      <c r="AF73" s="9">
        <v>44</v>
      </c>
      <c r="AG73" s="9">
        <v>5608.9489999999996</v>
      </c>
      <c r="AH73" s="9">
        <v>71736.812999999995</v>
      </c>
      <c r="AI73" s="9">
        <v>258</v>
      </c>
      <c r="AJ73" s="9">
        <v>65</v>
      </c>
      <c r="AK73" s="9">
        <v>27</v>
      </c>
      <c r="AL73" s="9">
        <v>5</v>
      </c>
      <c r="AM73" s="9">
        <v>0</v>
      </c>
      <c r="AN73" s="9">
        <v>0</v>
      </c>
      <c r="AO73" s="9">
        <v>3</v>
      </c>
      <c r="AP73" s="10">
        <v>21</v>
      </c>
      <c r="AQ73" s="10">
        <v>40</v>
      </c>
      <c r="AR73" s="10">
        <v>39</v>
      </c>
      <c r="AS73" s="10">
        <v>34</v>
      </c>
      <c r="AT73" s="10">
        <v>79</v>
      </c>
      <c r="AU73" s="10">
        <v>2842</v>
      </c>
      <c r="AV73" s="2">
        <v>3</v>
      </c>
      <c r="AW73" s="10">
        <v>59</v>
      </c>
    </row>
    <row r="74" spans="1:49">
      <c r="A74" s="2">
        <v>73</v>
      </c>
      <c r="B74" s="2">
        <v>15422.5</v>
      </c>
      <c r="C74" s="2" t="s">
        <v>13</v>
      </c>
      <c r="D74" s="2" t="s">
        <v>85</v>
      </c>
      <c r="E74" s="2">
        <v>39.434722000000001</v>
      </c>
      <c r="F74" s="2">
        <v>-77.801389</v>
      </c>
      <c r="G74" s="2">
        <v>120</v>
      </c>
      <c r="H74" s="2">
        <v>8043</v>
      </c>
      <c r="I74" s="8">
        <v>6.9099999999999995E-2</v>
      </c>
      <c r="J74" s="8">
        <v>0.71090000000000009</v>
      </c>
      <c r="K74" s="8">
        <f t="shared" si="5"/>
        <v>7.1090000000000007E-3</v>
      </c>
      <c r="L74" s="11">
        <f t="shared" si="6"/>
        <v>0.21289099999999997</v>
      </c>
      <c r="M74" s="3">
        <v>455.09112040000002</v>
      </c>
      <c r="N74" s="3">
        <v>129.09511910000001</v>
      </c>
      <c r="O74" s="3">
        <v>1083.695946</v>
      </c>
      <c r="P74" s="3">
        <v>77.818701219999994</v>
      </c>
      <c r="Q74" s="3">
        <v>95.995352600000004</v>
      </c>
      <c r="R74" s="3">
        <v>-25.504134000000001</v>
      </c>
      <c r="S74" s="3">
        <v>216.25775830000001</v>
      </c>
      <c r="T74" s="3">
        <v>100.7132221</v>
      </c>
      <c r="U74" s="3">
        <v>1001.212353</v>
      </c>
      <c r="V74" s="3">
        <v>1074.2978800000001</v>
      </c>
      <c r="W74" s="3">
        <v>799.77216520000002</v>
      </c>
      <c r="X74" s="3">
        <v>93.857138860000006</v>
      </c>
      <c r="Y74" s="3">
        <v>-6.8450995600000004</v>
      </c>
      <c r="Z74" s="3">
        <v>4.804796165</v>
      </c>
      <c r="AA74" s="3">
        <v>27.34371612</v>
      </c>
      <c r="AB74" s="9">
        <v>112.26600000000001</v>
      </c>
      <c r="AC74" s="9">
        <v>842.53899999999999</v>
      </c>
      <c r="AD74" s="9">
        <v>279.78800000000001</v>
      </c>
      <c r="AE74" s="9">
        <v>409.69813099999999</v>
      </c>
      <c r="AF74" s="9">
        <v>44</v>
      </c>
      <c r="AG74" s="9">
        <v>8038.1220000000003</v>
      </c>
      <c r="AH74" s="9">
        <v>98396.834000000003</v>
      </c>
      <c r="AI74" s="9">
        <v>376.39483860000001</v>
      </c>
      <c r="AJ74" s="9">
        <v>86.678368750000004</v>
      </c>
      <c r="AK74" s="9">
        <v>15.754767559999999</v>
      </c>
      <c r="AL74" s="9">
        <v>5.1024441280000001</v>
      </c>
      <c r="AM74" s="9">
        <v>8.9291100000000003E-4</v>
      </c>
      <c r="AN74" s="9">
        <v>0</v>
      </c>
      <c r="AO74" s="9">
        <v>3.569882089</v>
      </c>
      <c r="AP74" s="10">
        <v>20.235208350000001</v>
      </c>
      <c r="AQ74" s="10">
        <v>39.638456910000002</v>
      </c>
      <c r="AR74" s="10">
        <v>40.126693529999997</v>
      </c>
      <c r="AS74" s="10">
        <v>46.226003919999997</v>
      </c>
      <c r="AT74" s="10">
        <v>79.420414410000006</v>
      </c>
      <c r="AU74" s="10">
        <v>1975.3299919999999</v>
      </c>
      <c r="AV74" s="2">
        <v>3</v>
      </c>
      <c r="AW74" s="10">
        <v>46.765158130000003</v>
      </c>
    </row>
    <row r="75" spans="1:49">
      <c r="A75" s="2">
        <v>74</v>
      </c>
      <c r="B75" s="2">
        <v>4230.5</v>
      </c>
      <c r="C75" s="2" t="s">
        <v>88</v>
      </c>
      <c r="D75" s="2" t="s">
        <v>85</v>
      </c>
      <c r="E75" s="2">
        <v>38.914000999999999</v>
      </c>
      <c r="F75" s="2">
        <v>-78.210834000000006</v>
      </c>
      <c r="G75" s="2">
        <v>388</v>
      </c>
      <c r="H75" s="2">
        <v>14610</v>
      </c>
      <c r="I75" s="8">
        <v>0.1072</v>
      </c>
      <c r="J75" s="8">
        <v>0.55620000000000003</v>
      </c>
      <c r="K75" s="8">
        <f t="shared" si="5"/>
        <v>5.5620000000000001E-3</v>
      </c>
      <c r="L75" s="11">
        <f t="shared" si="6"/>
        <v>0.331038</v>
      </c>
      <c r="M75" s="3">
        <v>440.6656749</v>
      </c>
      <c r="N75" s="3">
        <v>64.537607719999997</v>
      </c>
      <c r="O75" s="3">
        <v>1311.3414299999999</v>
      </c>
      <c r="P75" s="3">
        <v>66.140251219999996</v>
      </c>
      <c r="Q75" s="3">
        <v>79.167903339999995</v>
      </c>
      <c r="R75" s="3">
        <v>-11.00510907</v>
      </c>
      <c r="S75" s="3">
        <v>222.96911320000001</v>
      </c>
      <c r="T75" s="3">
        <v>109.982367</v>
      </c>
      <c r="U75" s="3">
        <v>994.25036220000004</v>
      </c>
      <c r="V75" s="3">
        <v>1126.929468</v>
      </c>
      <c r="W75" s="3">
        <v>816.0772336</v>
      </c>
      <c r="X75" s="3">
        <v>89.027967309999994</v>
      </c>
      <c r="Y75" s="3">
        <v>-11.96952791</v>
      </c>
      <c r="Z75" s="3">
        <v>4.0016173249999998</v>
      </c>
      <c r="AA75" s="3">
        <v>22.99660776</v>
      </c>
      <c r="AB75" s="9">
        <v>31.099</v>
      </c>
      <c r="AC75" s="9">
        <v>225.589</v>
      </c>
      <c r="AD75" s="9">
        <v>85.49</v>
      </c>
      <c r="AE75" s="9">
        <v>371.20224050000002</v>
      </c>
      <c r="AF75" s="9">
        <v>0</v>
      </c>
      <c r="AG75" s="9">
        <v>2429.1729999999998</v>
      </c>
      <c r="AH75" s="9">
        <v>26660.021000000001</v>
      </c>
      <c r="AI75" s="9">
        <v>321.39779590000001</v>
      </c>
      <c r="AJ75" s="9">
        <v>71.081239550000006</v>
      </c>
      <c r="AK75" s="9">
        <v>24.953926930000002</v>
      </c>
      <c r="AL75" s="9">
        <v>11.9869038</v>
      </c>
      <c r="AM75" s="9">
        <v>0.99587789100000002</v>
      </c>
      <c r="AN75" s="9">
        <v>0</v>
      </c>
      <c r="AO75" s="9">
        <v>15.988993900000001</v>
      </c>
      <c r="AP75" s="10">
        <v>20.998382670000002</v>
      </c>
      <c r="AQ75" s="10">
        <v>39.99337311</v>
      </c>
      <c r="AR75" s="10">
        <v>39.008244220000002</v>
      </c>
      <c r="AS75" s="10">
        <v>43.055204750000001</v>
      </c>
      <c r="AT75" s="10">
        <v>78.010749000000004</v>
      </c>
      <c r="AU75" s="10">
        <v>2358.7506450000001</v>
      </c>
      <c r="AV75" s="2">
        <v>3</v>
      </c>
      <c r="AW75" s="10">
        <v>50.978974770000001</v>
      </c>
    </row>
    <row r="76" spans="1:49">
      <c r="A76" s="2">
        <v>75</v>
      </c>
      <c r="B76" s="2">
        <v>1995.2</v>
      </c>
      <c r="C76" s="2" t="s">
        <v>88</v>
      </c>
      <c r="D76" s="2" t="s">
        <v>85</v>
      </c>
      <c r="E76" s="2">
        <v>38.976776000000001</v>
      </c>
      <c r="F76" s="2">
        <v>-78.336115000000007</v>
      </c>
      <c r="G76" s="2">
        <v>396</v>
      </c>
      <c r="H76" s="2">
        <v>14610</v>
      </c>
      <c r="I76" s="8">
        <v>6.8600000000000008E-2</v>
      </c>
      <c r="J76" s="8">
        <v>0.58520000000000005</v>
      </c>
      <c r="K76" s="8">
        <f t="shared" si="5"/>
        <v>5.8520000000000004E-3</v>
      </c>
      <c r="L76" s="11">
        <f t="shared" si="6"/>
        <v>0.34034799999999993</v>
      </c>
      <c r="M76" s="3">
        <v>440</v>
      </c>
      <c r="N76" s="3">
        <v>64</v>
      </c>
      <c r="O76" s="3">
        <v>1311</v>
      </c>
      <c r="P76" s="3">
        <v>66</v>
      </c>
      <c r="Q76" s="3">
        <v>79</v>
      </c>
      <c r="R76" s="3">
        <v>-11</v>
      </c>
      <c r="S76" s="3">
        <v>223</v>
      </c>
      <c r="T76" s="3">
        <v>110</v>
      </c>
      <c r="U76" s="3">
        <v>994</v>
      </c>
      <c r="V76" s="3">
        <v>1127</v>
      </c>
      <c r="W76" s="3">
        <v>816</v>
      </c>
      <c r="X76" s="3">
        <v>89</v>
      </c>
      <c r="Y76" s="3">
        <v>-12</v>
      </c>
      <c r="Z76" s="3">
        <v>4</v>
      </c>
      <c r="AA76" s="3">
        <v>23</v>
      </c>
      <c r="AB76" s="9">
        <v>31.099</v>
      </c>
      <c r="AC76" s="9">
        <v>225.589</v>
      </c>
      <c r="AD76" s="9">
        <v>85.49</v>
      </c>
      <c r="AE76" s="9">
        <v>371</v>
      </c>
      <c r="AF76" s="9">
        <v>0</v>
      </c>
      <c r="AG76" s="9">
        <v>2429.1729999999998</v>
      </c>
      <c r="AH76" s="9">
        <v>26660.021000000001</v>
      </c>
      <c r="AI76" s="9">
        <v>321</v>
      </c>
      <c r="AJ76" s="9">
        <v>71</v>
      </c>
      <c r="AK76" s="9">
        <v>25</v>
      </c>
      <c r="AL76" s="9">
        <v>12</v>
      </c>
      <c r="AM76" s="9">
        <v>1</v>
      </c>
      <c r="AN76" s="9">
        <v>0</v>
      </c>
      <c r="AO76" s="9">
        <v>16</v>
      </c>
      <c r="AP76" s="10">
        <v>21</v>
      </c>
      <c r="AQ76" s="10">
        <v>40</v>
      </c>
      <c r="AR76" s="10">
        <v>39</v>
      </c>
      <c r="AS76" s="10">
        <v>43</v>
      </c>
      <c r="AT76" s="10">
        <v>78</v>
      </c>
      <c r="AU76" s="10">
        <v>2360</v>
      </c>
      <c r="AV76" s="2">
        <v>3</v>
      </c>
      <c r="AW76" s="10">
        <v>51</v>
      </c>
    </row>
    <row r="77" spans="1:49">
      <c r="A77" s="2">
        <v>76</v>
      </c>
      <c r="B77" s="2">
        <v>7872.9</v>
      </c>
      <c r="C77" s="2" t="s">
        <v>13</v>
      </c>
      <c r="D77" s="2" t="s">
        <v>85</v>
      </c>
      <c r="E77" s="2">
        <v>39.282046000000001</v>
      </c>
      <c r="F77" s="2">
        <v>-77.789161000000007</v>
      </c>
      <c r="G77" s="2">
        <v>159</v>
      </c>
      <c r="H77" s="2">
        <v>14610</v>
      </c>
      <c r="I77" s="8">
        <v>9.4499999999999987E-2</v>
      </c>
      <c r="J77" s="8">
        <v>0.56320000000000003</v>
      </c>
      <c r="K77" s="8">
        <f t="shared" si="5"/>
        <v>5.6320000000000007E-3</v>
      </c>
      <c r="L77" s="11">
        <f t="shared" si="6"/>
        <v>0.33666799999999991</v>
      </c>
      <c r="M77" s="3">
        <v>440.22245359999999</v>
      </c>
      <c r="N77" s="3">
        <v>64.329382730000006</v>
      </c>
      <c r="O77" s="3">
        <v>1310.689333</v>
      </c>
      <c r="P77" s="3">
        <v>66.065028240000004</v>
      </c>
      <c r="Q77" s="3">
        <v>79.080365439999994</v>
      </c>
      <c r="R77" s="3">
        <v>-11.015794100000001</v>
      </c>
      <c r="S77" s="3">
        <v>222.98541320000001</v>
      </c>
      <c r="T77" s="3">
        <v>109.9862207</v>
      </c>
      <c r="U77" s="3">
        <v>994.13847009999995</v>
      </c>
      <c r="V77" s="3">
        <v>1126.908232</v>
      </c>
      <c r="W77" s="3">
        <v>816.02494730000001</v>
      </c>
      <c r="X77" s="3">
        <v>89.019146340000006</v>
      </c>
      <c r="Y77" s="3">
        <v>-11.97848308</v>
      </c>
      <c r="Z77" s="3">
        <v>4.0021011819999996</v>
      </c>
      <c r="AA77" s="3">
        <v>23.006274990000001</v>
      </c>
      <c r="AB77" s="9">
        <v>112.26600000000001</v>
      </c>
      <c r="AC77" s="9">
        <v>842.53899999999999</v>
      </c>
      <c r="AD77" s="9">
        <v>279.78800000000001</v>
      </c>
      <c r="AE77" s="9">
        <v>371.15431569999998</v>
      </c>
      <c r="AF77" s="9">
        <v>44</v>
      </c>
      <c r="AG77" s="9">
        <v>8038.1220000000003</v>
      </c>
      <c r="AH77" s="9">
        <v>98396.834000000003</v>
      </c>
      <c r="AI77" s="9">
        <v>321.18662289999997</v>
      </c>
      <c r="AJ77" s="9">
        <v>71.044744140000006</v>
      </c>
      <c r="AK77" s="9">
        <v>24.973742609999999</v>
      </c>
      <c r="AL77" s="9">
        <v>11.984752909999999</v>
      </c>
      <c r="AM77" s="9">
        <v>0.99651878400000005</v>
      </c>
      <c r="AN77" s="9">
        <v>0</v>
      </c>
      <c r="AO77" s="9">
        <v>15.97820477</v>
      </c>
      <c r="AP77" s="10">
        <v>20.998889370000001</v>
      </c>
      <c r="AQ77" s="10">
        <v>39.9961293</v>
      </c>
      <c r="AR77" s="10">
        <v>39.004981319999999</v>
      </c>
      <c r="AS77" s="10">
        <v>43.02457424</v>
      </c>
      <c r="AT77" s="10">
        <v>78.007351909999997</v>
      </c>
      <c r="AU77" s="10">
        <v>2359.6507879999999</v>
      </c>
      <c r="AV77" s="2">
        <v>3</v>
      </c>
      <c r="AW77" s="10">
        <v>50.993486269999998</v>
      </c>
    </row>
    <row r="78" spans="1:49">
      <c r="A78" s="2">
        <v>77</v>
      </c>
      <c r="B78" s="2">
        <v>448.6</v>
      </c>
      <c r="C78" s="2" t="s">
        <v>87</v>
      </c>
      <c r="D78" s="2" t="s">
        <v>83</v>
      </c>
      <c r="E78" s="2">
        <v>39.678832999999997</v>
      </c>
      <c r="F78" s="2">
        <v>-77.234499999999997</v>
      </c>
      <c r="G78" s="2">
        <v>142</v>
      </c>
      <c r="H78" s="2">
        <v>14610</v>
      </c>
      <c r="I78" s="8">
        <v>0.1193</v>
      </c>
      <c r="J78" s="8">
        <v>0.24340000000000001</v>
      </c>
      <c r="K78" s="8">
        <f t="shared" si="5"/>
        <v>2.434E-3</v>
      </c>
      <c r="L78" s="11">
        <f t="shared" si="6"/>
        <v>0.63486599999999993</v>
      </c>
      <c r="M78" s="3">
        <v>186</v>
      </c>
      <c r="N78" s="3">
        <v>6</v>
      </c>
      <c r="O78" s="3">
        <v>591</v>
      </c>
      <c r="P78" s="3">
        <v>32</v>
      </c>
      <c r="Q78" s="3">
        <v>59</v>
      </c>
      <c r="R78" s="3">
        <v>-16</v>
      </c>
      <c r="S78" s="3">
        <v>233</v>
      </c>
      <c r="T78" s="3">
        <v>112</v>
      </c>
      <c r="U78" s="3">
        <v>1036</v>
      </c>
      <c r="V78" s="3">
        <v>1091</v>
      </c>
      <c r="W78" s="3">
        <v>817</v>
      </c>
      <c r="X78" s="3">
        <v>95</v>
      </c>
      <c r="Y78" s="3">
        <v>-5</v>
      </c>
      <c r="Z78" s="3">
        <v>6</v>
      </c>
      <c r="AA78" s="3">
        <v>32</v>
      </c>
      <c r="AB78" s="9">
        <v>18.844000000000001</v>
      </c>
      <c r="AC78" s="9">
        <v>90.977000000000004</v>
      </c>
      <c r="AD78" s="9">
        <v>38.904000000000003</v>
      </c>
      <c r="AE78" s="9">
        <v>480</v>
      </c>
      <c r="AF78" s="9">
        <v>0</v>
      </c>
      <c r="AG78" s="9">
        <v>613.85</v>
      </c>
      <c r="AH78" s="9">
        <v>4223.1819999999998</v>
      </c>
      <c r="AI78" s="9">
        <v>192</v>
      </c>
      <c r="AJ78" s="9">
        <v>45</v>
      </c>
      <c r="AK78" s="9">
        <v>44</v>
      </c>
      <c r="AL78" s="9">
        <v>7</v>
      </c>
      <c r="AM78" s="9">
        <v>0</v>
      </c>
      <c r="AN78" s="9">
        <v>0</v>
      </c>
      <c r="AO78" s="9">
        <v>4</v>
      </c>
      <c r="AP78" s="10">
        <v>20</v>
      </c>
      <c r="AQ78" s="10">
        <v>40</v>
      </c>
      <c r="AR78" s="10">
        <v>40</v>
      </c>
      <c r="AS78" s="10">
        <v>28</v>
      </c>
      <c r="AT78" s="10">
        <v>80</v>
      </c>
      <c r="AU78" s="10">
        <v>5808</v>
      </c>
      <c r="AV78" s="2">
        <v>3</v>
      </c>
      <c r="AW78" s="10">
        <v>19</v>
      </c>
    </row>
    <row r="79" spans="1:49">
      <c r="A79" s="2">
        <v>78</v>
      </c>
      <c r="B79" s="2">
        <v>149.9</v>
      </c>
      <c r="C79" s="2" t="s">
        <v>88</v>
      </c>
      <c r="D79" s="2" t="s">
        <v>83</v>
      </c>
      <c r="E79" s="2">
        <v>38.975943000000001</v>
      </c>
      <c r="F79" s="2">
        <v>-77.245813999999996</v>
      </c>
      <c r="G79" s="2">
        <v>149</v>
      </c>
      <c r="H79" s="2">
        <v>14610</v>
      </c>
      <c r="I79" s="8">
        <v>0.50529999999999997</v>
      </c>
      <c r="J79" s="8">
        <v>0.41470000000000001</v>
      </c>
      <c r="K79" s="8">
        <f t="shared" si="5"/>
        <v>4.1470000000000005E-3</v>
      </c>
      <c r="L79" s="11">
        <f t="shared" si="6"/>
        <v>7.5853000000000018E-2</v>
      </c>
      <c r="M79" s="3">
        <v>135</v>
      </c>
      <c r="N79" s="3">
        <v>0</v>
      </c>
      <c r="O79" s="3">
        <v>654</v>
      </c>
      <c r="P79" s="3">
        <v>25</v>
      </c>
      <c r="Q79" s="3">
        <v>42</v>
      </c>
      <c r="R79" s="3">
        <v>-4</v>
      </c>
      <c r="S79" s="3">
        <v>241</v>
      </c>
      <c r="T79" s="3">
        <v>122</v>
      </c>
      <c r="U79" s="3">
        <v>1020</v>
      </c>
      <c r="V79" s="3">
        <v>1128</v>
      </c>
      <c r="W79" s="3">
        <v>832</v>
      </c>
      <c r="X79" s="3">
        <v>90</v>
      </c>
      <c r="Y79" s="3">
        <v>-10</v>
      </c>
      <c r="Z79" s="3">
        <v>3</v>
      </c>
      <c r="AA79" s="3">
        <v>21</v>
      </c>
      <c r="AB79" s="9">
        <v>163.505</v>
      </c>
      <c r="AC79" s="9">
        <v>933.12900000000002</v>
      </c>
      <c r="AD79" s="9">
        <v>360.08600000000001</v>
      </c>
      <c r="AE79" s="9">
        <v>442</v>
      </c>
      <c r="AF79" s="9">
        <v>26</v>
      </c>
      <c r="AG79" s="9">
        <v>10461.67</v>
      </c>
      <c r="AH79" s="9">
        <v>150772.234</v>
      </c>
      <c r="AI79" s="9">
        <v>183</v>
      </c>
      <c r="AJ79" s="9">
        <v>52</v>
      </c>
      <c r="AK79" s="9">
        <v>21</v>
      </c>
      <c r="AL79" s="9">
        <v>7</v>
      </c>
      <c r="AM79" s="9">
        <v>1</v>
      </c>
      <c r="AN79" s="9">
        <v>0</v>
      </c>
      <c r="AO79" s="9">
        <v>1</v>
      </c>
      <c r="AP79" s="10">
        <v>19</v>
      </c>
      <c r="AQ79" s="10">
        <v>39</v>
      </c>
      <c r="AR79" s="10">
        <v>43</v>
      </c>
      <c r="AS79" s="10">
        <v>32</v>
      </c>
      <c r="AT79" s="10">
        <v>79</v>
      </c>
      <c r="AU79" s="10">
        <v>2470</v>
      </c>
      <c r="AV79" s="2">
        <v>8</v>
      </c>
      <c r="AW79" s="10">
        <v>15</v>
      </c>
    </row>
    <row r="80" spans="1:49">
      <c r="A80" s="2">
        <v>79</v>
      </c>
      <c r="B80" s="2">
        <v>188.1</v>
      </c>
      <c r="C80" s="2" t="s">
        <v>87</v>
      </c>
      <c r="D80" s="2" t="s">
        <v>83</v>
      </c>
      <c r="E80" s="2">
        <v>38.960250000000002</v>
      </c>
      <c r="F80" s="2">
        <v>-76.925972000000002</v>
      </c>
      <c r="G80" s="2">
        <v>242</v>
      </c>
      <c r="H80" s="2">
        <v>14610</v>
      </c>
      <c r="I80" s="8">
        <v>0.62919999999999998</v>
      </c>
      <c r="J80" s="8">
        <v>0.2462</v>
      </c>
      <c r="K80" s="8">
        <f t="shared" si="5"/>
        <v>2.4620000000000002E-3</v>
      </c>
      <c r="L80" s="11">
        <f t="shared" si="6"/>
        <v>0.12213800000000001</v>
      </c>
      <c r="M80" s="3">
        <v>71</v>
      </c>
      <c r="N80" s="3">
        <v>-2</v>
      </c>
      <c r="O80" s="3">
        <v>168</v>
      </c>
      <c r="P80" s="3">
        <v>18</v>
      </c>
      <c r="Q80" s="3">
        <v>43</v>
      </c>
      <c r="R80" s="3">
        <v>3</v>
      </c>
      <c r="S80" s="3">
        <v>246</v>
      </c>
      <c r="T80" s="3">
        <v>127</v>
      </c>
      <c r="U80" s="3">
        <v>1066</v>
      </c>
      <c r="V80" s="3">
        <v>1122</v>
      </c>
      <c r="W80" s="3">
        <v>846</v>
      </c>
      <c r="X80" s="3">
        <v>95</v>
      </c>
      <c r="Y80" s="3">
        <v>-5</v>
      </c>
      <c r="Z80" s="3">
        <v>2</v>
      </c>
      <c r="AA80" s="3">
        <v>16</v>
      </c>
      <c r="AB80" s="9">
        <v>3.996</v>
      </c>
      <c r="AC80" s="9">
        <v>13.048999999999999</v>
      </c>
      <c r="AD80" s="9">
        <v>6.87</v>
      </c>
      <c r="AE80" s="9">
        <v>491</v>
      </c>
      <c r="AF80" s="9">
        <v>0</v>
      </c>
      <c r="AG80" s="9">
        <v>72.316999999999993</v>
      </c>
      <c r="AH80" s="9">
        <v>267.18599999999998</v>
      </c>
      <c r="AI80" s="9">
        <v>107</v>
      </c>
      <c r="AJ80" s="9">
        <v>16</v>
      </c>
      <c r="AK80" s="9">
        <v>3</v>
      </c>
      <c r="AL80" s="9">
        <v>1</v>
      </c>
      <c r="AM80" s="9">
        <v>0</v>
      </c>
      <c r="AN80" s="9">
        <v>0</v>
      </c>
      <c r="AO80" s="9">
        <v>2</v>
      </c>
      <c r="AP80" s="10">
        <v>17</v>
      </c>
      <c r="AQ80" s="10">
        <v>35</v>
      </c>
      <c r="AR80" s="10">
        <v>48</v>
      </c>
      <c r="AS80" s="10">
        <v>27</v>
      </c>
      <c r="AT80" s="10">
        <v>81</v>
      </c>
      <c r="AU80" s="10">
        <v>1263</v>
      </c>
      <c r="AV80" s="2">
        <v>1</v>
      </c>
      <c r="AW80" s="10">
        <v>0</v>
      </c>
    </row>
    <row r="81" spans="1:49">
      <c r="A81" s="2">
        <v>80</v>
      </c>
      <c r="B81" s="2">
        <v>8.6</v>
      </c>
      <c r="C81" s="2" t="s">
        <v>89</v>
      </c>
      <c r="D81" s="2" t="s">
        <v>83</v>
      </c>
      <c r="E81" s="2">
        <v>38.901111</v>
      </c>
      <c r="F81" s="2">
        <v>-76.942194000000001</v>
      </c>
      <c r="G81" s="2">
        <v>143</v>
      </c>
      <c r="H81" s="2">
        <v>10057</v>
      </c>
      <c r="I81" s="8">
        <v>0.85569999999999991</v>
      </c>
      <c r="J81" s="8">
        <v>0.13900000000000001</v>
      </c>
      <c r="K81" s="8">
        <f t="shared" si="5"/>
        <v>1.3900000000000002E-3</v>
      </c>
      <c r="L81" s="11">
        <f t="shared" si="6"/>
        <v>3.9100000000000818E-3</v>
      </c>
      <c r="M81" s="3">
        <v>71</v>
      </c>
      <c r="N81" s="3">
        <v>-2</v>
      </c>
      <c r="O81" s="3">
        <v>168</v>
      </c>
      <c r="P81" s="3">
        <v>18</v>
      </c>
      <c r="Q81" s="3">
        <v>43</v>
      </c>
      <c r="R81" s="3">
        <v>3</v>
      </c>
      <c r="S81" s="3">
        <v>246</v>
      </c>
      <c r="T81" s="3">
        <v>127</v>
      </c>
      <c r="U81" s="3">
        <v>1066</v>
      </c>
      <c r="V81" s="3">
        <v>1122</v>
      </c>
      <c r="W81" s="3">
        <v>846</v>
      </c>
      <c r="X81" s="3">
        <v>95</v>
      </c>
      <c r="Y81" s="3">
        <v>-5</v>
      </c>
      <c r="Z81" s="3">
        <v>2</v>
      </c>
      <c r="AA81" s="3">
        <v>16</v>
      </c>
      <c r="AB81" s="9">
        <v>3.996</v>
      </c>
      <c r="AC81" s="9">
        <v>13.048999999999999</v>
      </c>
      <c r="AD81" s="9">
        <v>6.87</v>
      </c>
      <c r="AE81" s="9">
        <v>491</v>
      </c>
      <c r="AF81" s="9">
        <v>0</v>
      </c>
      <c r="AG81" s="9">
        <v>72.316999999999993</v>
      </c>
      <c r="AH81" s="9">
        <v>267.18599999999998</v>
      </c>
      <c r="AI81" s="9">
        <v>107</v>
      </c>
      <c r="AJ81" s="9">
        <v>16</v>
      </c>
      <c r="AK81" s="9">
        <v>3</v>
      </c>
      <c r="AL81" s="9">
        <v>1</v>
      </c>
      <c r="AM81" s="9">
        <v>0</v>
      </c>
      <c r="AN81" s="9">
        <v>0</v>
      </c>
      <c r="AO81" s="9">
        <v>2</v>
      </c>
      <c r="AP81" s="10">
        <v>17</v>
      </c>
      <c r="AQ81" s="10">
        <v>35</v>
      </c>
      <c r="AR81" s="10">
        <v>48</v>
      </c>
      <c r="AS81" s="10">
        <v>27</v>
      </c>
      <c r="AT81" s="10">
        <v>81</v>
      </c>
      <c r="AU81" s="10">
        <v>1263</v>
      </c>
      <c r="AV81" s="2">
        <v>1</v>
      </c>
      <c r="AW81" s="10">
        <v>0</v>
      </c>
    </row>
    <row r="82" spans="1:49">
      <c r="A82" s="2">
        <v>81</v>
      </c>
      <c r="B82" s="2">
        <v>60.7</v>
      </c>
      <c r="C82" s="2" t="s">
        <v>88</v>
      </c>
      <c r="D82" s="2" t="s">
        <v>83</v>
      </c>
      <c r="E82" s="2">
        <v>38.812891</v>
      </c>
      <c r="F82" s="2">
        <v>-77.228316000000007</v>
      </c>
      <c r="G82" s="2">
        <v>212</v>
      </c>
      <c r="H82" s="2">
        <v>14587</v>
      </c>
      <c r="I82" s="8">
        <v>0.72140000000000004</v>
      </c>
      <c r="J82" s="8">
        <v>0.2477</v>
      </c>
      <c r="K82" s="8">
        <f t="shared" si="5"/>
        <v>2.477E-3</v>
      </c>
      <c r="L82" s="11">
        <f t="shared" si="6"/>
        <v>2.8422999999999955E-2</v>
      </c>
      <c r="M82" s="3">
        <v>60</v>
      </c>
      <c r="N82" s="3">
        <v>-9</v>
      </c>
      <c r="O82" s="3">
        <v>400</v>
      </c>
      <c r="P82" s="3">
        <v>17</v>
      </c>
      <c r="Q82" s="3">
        <v>36</v>
      </c>
      <c r="R82" s="3">
        <v>12</v>
      </c>
      <c r="S82" s="3">
        <v>249</v>
      </c>
      <c r="T82" s="3">
        <v>134</v>
      </c>
      <c r="U82" s="3">
        <v>1037</v>
      </c>
      <c r="V82" s="3">
        <v>1148</v>
      </c>
      <c r="W82" s="3">
        <v>843</v>
      </c>
      <c r="X82" s="3">
        <v>90</v>
      </c>
      <c r="Y82" s="3">
        <v>-10</v>
      </c>
      <c r="Z82" s="3">
        <v>3</v>
      </c>
      <c r="AA82" s="3">
        <v>17</v>
      </c>
      <c r="AB82" s="9">
        <v>0.495</v>
      </c>
      <c r="AC82" s="9">
        <v>1.587</v>
      </c>
      <c r="AD82" s="9">
        <v>0.84899999999999998</v>
      </c>
      <c r="AE82" s="9">
        <v>422</v>
      </c>
      <c r="AF82" s="9">
        <v>0</v>
      </c>
      <c r="AG82" s="9">
        <v>5.7839999999999998</v>
      </c>
      <c r="AH82" s="9">
        <v>10.837</v>
      </c>
      <c r="AI82" s="9">
        <v>95</v>
      </c>
      <c r="AJ82" s="9">
        <v>82</v>
      </c>
      <c r="AK82" s="9">
        <v>18</v>
      </c>
      <c r="AL82" s="9">
        <v>2</v>
      </c>
      <c r="AM82" s="9">
        <v>1</v>
      </c>
      <c r="AN82" s="9">
        <v>0</v>
      </c>
      <c r="AO82" s="9">
        <v>2</v>
      </c>
      <c r="AP82" s="10">
        <v>18</v>
      </c>
      <c r="AQ82" s="10">
        <v>37</v>
      </c>
      <c r="AR82" s="10">
        <v>45</v>
      </c>
      <c r="AS82" s="10">
        <v>33</v>
      </c>
      <c r="AT82" s="10">
        <v>79</v>
      </c>
      <c r="AU82" s="10">
        <v>899</v>
      </c>
      <c r="AV82" s="2">
        <v>1</v>
      </c>
      <c r="AW82" s="10">
        <v>2</v>
      </c>
    </row>
    <row r="83" spans="1:49">
      <c r="A83" s="2">
        <v>82</v>
      </c>
      <c r="B83" s="2">
        <v>19.3</v>
      </c>
      <c r="C83" s="2" t="s">
        <v>88</v>
      </c>
      <c r="D83" s="2" t="s">
        <v>83</v>
      </c>
      <c r="E83" s="2">
        <v>38.587342999999997</v>
      </c>
      <c r="F83" s="2">
        <v>-77.428595999999999</v>
      </c>
      <c r="G83" s="2">
        <v>329</v>
      </c>
      <c r="H83" s="2">
        <v>14459</v>
      </c>
      <c r="I83" s="8">
        <v>4.5599999999999995E-2</v>
      </c>
      <c r="J83" s="8">
        <v>0.82400000000000007</v>
      </c>
      <c r="K83" s="8">
        <f t="shared" ref="K83:K98" si="7">J83/100</f>
        <v>8.2400000000000008E-3</v>
      </c>
      <c r="L83" s="11">
        <f t="shared" si="6"/>
        <v>0.12215999999999996</v>
      </c>
      <c r="M83" s="3">
        <v>60</v>
      </c>
      <c r="N83" s="3">
        <v>-9</v>
      </c>
      <c r="O83" s="3">
        <v>400</v>
      </c>
      <c r="P83" s="3">
        <v>17</v>
      </c>
      <c r="Q83" s="3">
        <v>36</v>
      </c>
      <c r="R83" s="3">
        <v>12</v>
      </c>
      <c r="S83" s="3">
        <v>249</v>
      </c>
      <c r="T83" s="3">
        <v>134</v>
      </c>
      <c r="U83" s="3">
        <v>1037</v>
      </c>
      <c r="V83" s="3">
        <v>1148</v>
      </c>
      <c r="W83" s="3">
        <v>843</v>
      </c>
      <c r="X83" s="3">
        <v>90</v>
      </c>
      <c r="Y83" s="3">
        <v>-10</v>
      </c>
      <c r="Z83" s="3">
        <v>3</v>
      </c>
      <c r="AA83" s="3">
        <v>17</v>
      </c>
      <c r="AB83" s="9">
        <v>0.495</v>
      </c>
      <c r="AC83" s="9">
        <v>1.587</v>
      </c>
      <c r="AD83" s="9">
        <v>0.84899999999999998</v>
      </c>
      <c r="AE83" s="9">
        <v>422</v>
      </c>
      <c r="AF83" s="9">
        <v>0</v>
      </c>
      <c r="AG83" s="9">
        <v>5.7839999999999998</v>
      </c>
      <c r="AH83" s="9">
        <v>10.837</v>
      </c>
      <c r="AI83" s="9">
        <v>95</v>
      </c>
      <c r="AJ83" s="9">
        <v>82</v>
      </c>
      <c r="AK83" s="9">
        <v>18</v>
      </c>
      <c r="AL83" s="9">
        <v>2</v>
      </c>
      <c r="AM83" s="9">
        <v>1</v>
      </c>
      <c r="AN83" s="9">
        <v>0</v>
      </c>
      <c r="AO83" s="9">
        <v>2</v>
      </c>
      <c r="AP83" s="10">
        <v>18</v>
      </c>
      <c r="AQ83" s="10">
        <v>37</v>
      </c>
      <c r="AR83" s="10">
        <v>45</v>
      </c>
      <c r="AS83" s="10">
        <v>33</v>
      </c>
      <c r="AT83" s="10">
        <v>79</v>
      </c>
      <c r="AU83" s="10">
        <v>899</v>
      </c>
      <c r="AV83" s="2">
        <v>1</v>
      </c>
      <c r="AW83" s="10">
        <v>2</v>
      </c>
    </row>
    <row r="84" spans="1:49">
      <c r="A84" s="2">
        <v>83</v>
      </c>
      <c r="B84" s="2">
        <v>1209.7</v>
      </c>
      <c r="C84" s="2" t="s">
        <v>88</v>
      </c>
      <c r="D84" s="2" t="s">
        <v>83</v>
      </c>
      <c r="E84" s="2">
        <v>38.350408000000002</v>
      </c>
      <c r="F84" s="2">
        <v>-77.974997000000002</v>
      </c>
      <c r="G84" s="2">
        <v>289</v>
      </c>
      <c r="H84" s="2">
        <v>14610</v>
      </c>
      <c r="I84" s="8">
        <v>6.2300000000000001E-2</v>
      </c>
      <c r="J84" s="8">
        <v>0.56590000000000007</v>
      </c>
      <c r="K84" s="8">
        <f t="shared" si="7"/>
        <v>5.6590000000000008E-3</v>
      </c>
      <c r="L84" s="11">
        <f t="shared" si="6"/>
        <v>0.36614099999999988</v>
      </c>
      <c r="M84" s="3">
        <v>178.46035639999999</v>
      </c>
      <c r="N84" s="3">
        <v>-0.26806724100000001</v>
      </c>
      <c r="O84" s="3">
        <v>1176.5391119999999</v>
      </c>
      <c r="P84" s="3">
        <v>39.200229659999998</v>
      </c>
      <c r="Q84" s="3">
        <v>57.142800059999999</v>
      </c>
      <c r="R84" s="3">
        <v>2.9857173549999998</v>
      </c>
      <c r="S84" s="3">
        <v>238.9480935</v>
      </c>
      <c r="T84" s="3">
        <v>124.9669054</v>
      </c>
      <c r="U84" s="3">
        <v>1065.9862009999999</v>
      </c>
      <c r="V84" s="3">
        <v>1160.9977570000001</v>
      </c>
      <c r="W84" s="3">
        <v>861.98446850000005</v>
      </c>
      <c r="X84" s="3">
        <v>92.002172299999998</v>
      </c>
      <c r="Y84" s="3">
        <v>-8.0019876100000005</v>
      </c>
      <c r="Z84" s="3">
        <v>3.0041599080000001</v>
      </c>
      <c r="AA84" s="3">
        <v>17.984169479999998</v>
      </c>
      <c r="AB84" s="9">
        <v>35.491</v>
      </c>
      <c r="AC84" s="9">
        <v>160.101</v>
      </c>
      <c r="AD84" s="9">
        <v>74.754999999999995</v>
      </c>
      <c r="AE84" s="9">
        <v>430.7504055</v>
      </c>
      <c r="AF84" s="9">
        <v>7</v>
      </c>
      <c r="AG84" s="9">
        <v>1428.0989999999999</v>
      </c>
      <c r="AH84" s="9">
        <v>14394.076999999999</v>
      </c>
      <c r="AI84" s="9">
        <v>188.86096029999999</v>
      </c>
      <c r="AJ84" s="9">
        <v>89.972243829999996</v>
      </c>
      <c r="AK84" s="9">
        <v>22.9350597</v>
      </c>
      <c r="AL84" s="9">
        <v>9.9790157700000002</v>
      </c>
      <c r="AM84" s="9">
        <v>4.1599080000000004E-3</v>
      </c>
      <c r="AN84" s="9">
        <v>0</v>
      </c>
      <c r="AO84" s="9">
        <v>6.0342730700000002</v>
      </c>
      <c r="AP84" s="10">
        <v>20.011485919999998</v>
      </c>
      <c r="AQ84" s="10">
        <v>38.000993800000003</v>
      </c>
      <c r="AR84" s="10">
        <v>42.97603436</v>
      </c>
      <c r="AS84" s="10">
        <v>34.0520912</v>
      </c>
      <c r="AT84" s="10">
        <v>79.999006199999997</v>
      </c>
      <c r="AU84" s="10">
        <v>1819.5923439999999</v>
      </c>
      <c r="AV84" s="2">
        <v>2</v>
      </c>
      <c r="AW84" s="10">
        <v>11.246982450000001</v>
      </c>
    </row>
    <row r="85" spans="1:49">
      <c r="A85" s="2">
        <v>84</v>
      </c>
      <c r="B85" s="2">
        <v>4135</v>
      </c>
      <c r="C85" s="2" t="s">
        <v>88</v>
      </c>
      <c r="D85" s="2" t="s">
        <v>83</v>
      </c>
      <c r="E85" s="2">
        <v>38.308461999999999</v>
      </c>
      <c r="F85" s="2">
        <v>-77.529152999999994</v>
      </c>
      <c r="G85" s="2">
        <v>629</v>
      </c>
      <c r="H85" s="2">
        <v>14610</v>
      </c>
      <c r="I85" s="8">
        <v>5.7200000000000001E-2</v>
      </c>
      <c r="J85" s="8">
        <v>0.54909999999999992</v>
      </c>
      <c r="K85" s="8">
        <f t="shared" si="7"/>
        <v>5.4909999999999994E-3</v>
      </c>
      <c r="L85" s="11">
        <f t="shared" si="6"/>
        <v>0.38820900000000003</v>
      </c>
      <c r="M85" s="3">
        <v>177.74732990000001</v>
      </c>
      <c r="N85" s="3">
        <v>-0.70178282299999895</v>
      </c>
      <c r="O85" s="3">
        <v>1177.0120959999999</v>
      </c>
      <c r="P85" s="3">
        <v>39.092114350000003</v>
      </c>
      <c r="Q85" s="3">
        <v>57.068829719999997</v>
      </c>
      <c r="R85" s="3">
        <v>2.9796332369999998</v>
      </c>
      <c r="S85" s="3">
        <v>238.9658364</v>
      </c>
      <c r="T85" s="3">
        <v>124.9727348</v>
      </c>
      <c r="U85" s="3">
        <v>1065.913509</v>
      </c>
      <c r="V85" s="3">
        <v>1160.9604650000001</v>
      </c>
      <c r="W85" s="3">
        <v>861.94268709999994</v>
      </c>
      <c r="X85" s="3">
        <v>91.997236770000001</v>
      </c>
      <c r="Y85" s="3">
        <v>-8.0051786440000008</v>
      </c>
      <c r="Z85" s="3">
        <v>3.0024154159999998</v>
      </c>
      <c r="AA85" s="3">
        <v>18.000869529999999</v>
      </c>
      <c r="AB85" s="9">
        <v>35.491</v>
      </c>
      <c r="AC85" s="9">
        <v>160.101</v>
      </c>
      <c r="AD85" s="9">
        <v>74.754999999999995</v>
      </c>
      <c r="AE85" s="9">
        <v>430.855075</v>
      </c>
      <c r="AF85" s="9">
        <v>7</v>
      </c>
      <c r="AG85" s="9">
        <v>1428.0989999999999</v>
      </c>
      <c r="AH85" s="9">
        <v>14394.076999999999</v>
      </c>
      <c r="AI85" s="9">
        <v>188.4153938</v>
      </c>
      <c r="AJ85" s="9">
        <v>89.969797670000005</v>
      </c>
      <c r="AK85" s="9">
        <v>22.98241573</v>
      </c>
      <c r="AL85" s="9">
        <v>9.9958647920000008</v>
      </c>
      <c r="AM85" s="9">
        <v>2.4154160000000001E-3</v>
      </c>
      <c r="AN85" s="9">
        <v>0</v>
      </c>
      <c r="AO85" s="9">
        <v>6.02191265</v>
      </c>
      <c r="AP85" s="10">
        <v>20.004656929999999</v>
      </c>
      <c r="AQ85" s="10">
        <v>38.002589319999998</v>
      </c>
      <c r="AR85" s="10">
        <v>42.988096830000003</v>
      </c>
      <c r="AS85" s="10">
        <v>34.026221759999999</v>
      </c>
      <c r="AT85" s="10">
        <v>79.997410680000002</v>
      </c>
      <c r="AU85" s="10">
        <v>1823.2638549999999</v>
      </c>
      <c r="AV85" s="2">
        <v>2</v>
      </c>
      <c r="AW85" s="10">
        <v>11.12127325</v>
      </c>
    </row>
    <row r="86" spans="1:49">
      <c r="A86" s="2">
        <v>85</v>
      </c>
      <c r="B86" s="2">
        <v>277.39999999999998</v>
      </c>
      <c r="C86" s="2" t="s">
        <v>88</v>
      </c>
      <c r="D86" s="2" t="s">
        <v>83</v>
      </c>
      <c r="E86" s="2">
        <v>37.633752999999999</v>
      </c>
      <c r="F86" s="2">
        <v>-76.696347000000003</v>
      </c>
      <c r="G86" s="2">
        <v>164</v>
      </c>
      <c r="H86" s="2">
        <v>13963</v>
      </c>
      <c r="I86" s="8">
        <v>3.3000000000000002E-2</v>
      </c>
      <c r="J86" s="8">
        <v>0.56579999999999997</v>
      </c>
      <c r="K86" s="8">
        <f t="shared" si="7"/>
        <v>5.6579999999999998E-3</v>
      </c>
      <c r="L86" s="11">
        <f t="shared" si="6"/>
        <v>0.395542</v>
      </c>
      <c r="M86" s="3">
        <v>42</v>
      </c>
      <c r="N86" s="3">
        <v>-2</v>
      </c>
      <c r="O86" s="3">
        <v>164</v>
      </c>
      <c r="P86" s="3">
        <v>12</v>
      </c>
      <c r="Q86" s="3">
        <v>23</v>
      </c>
      <c r="R86" s="3">
        <v>21</v>
      </c>
      <c r="S86" s="3">
        <v>250</v>
      </c>
      <c r="T86" s="3">
        <v>140</v>
      </c>
      <c r="U86" s="3">
        <v>1091</v>
      </c>
      <c r="V86" s="3">
        <v>1175</v>
      </c>
      <c r="W86" s="3">
        <v>876</v>
      </c>
      <c r="X86" s="3">
        <v>93</v>
      </c>
      <c r="Y86" s="3">
        <v>-7</v>
      </c>
      <c r="Z86" s="3">
        <v>3</v>
      </c>
      <c r="AA86" s="3">
        <v>15</v>
      </c>
      <c r="AB86" s="9">
        <v>9.1999999999999998E-2</v>
      </c>
      <c r="AC86" s="9">
        <v>0.26600000000000001</v>
      </c>
      <c r="AD86" s="9">
        <v>0.14599999999999999</v>
      </c>
      <c r="AE86" s="9">
        <v>415</v>
      </c>
      <c r="AF86" s="9">
        <v>0</v>
      </c>
      <c r="AG86" s="9">
        <v>0.50800000000000001</v>
      </c>
      <c r="AH86" s="9">
        <v>0.38400000000000001</v>
      </c>
      <c r="AI86" s="9">
        <v>58</v>
      </c>
      <c r="AJ86" s="9">
        <v>96</v>
      </c>
      <c r="AK86" s="9">
        <v>16</v>
      </c>
      <c r="AL86" s="9">
        <v>0</v>
      </c>
      <c r="AM86" s="9">
        <v>1</v>
      </c>
      <c r="AN86" s="9">
        <v>0</v>
      </c>
      <c r="AO86" s="9">
        <v>0</v>
      </c>
      <c r="AP86" s="10">
        <v>17</v>
      </c>
      <c r="AQ86" s="10">
        <v>36</v>
      </c>
      <c r="AR86" s="10">
        <v>47</v>
      </c>
      <c r="AS86" s="10">
        <v>32</v>
      </c>
      <c r="AT86" s="10">
        <v>79</v>
      </c>
      <c r="AU86" s="10">
        <v>510</v>
      </c>
      <c r="AV86" s="2">
        <v>1</v>
      </c>
      <c r="AW86" s="10">
        <v>0</v>
      </c>
    </row>
    <row r="87" spans="1:49">
      <c r="A87" s="2">
        <v>86</v>
      </c>
      <c r="B87" s="2">
        <v>2796.3</v>
      </c>
      <c r="C87" s="2" t="s">
        <v>88</v>
      </c>
      <c r="D87" s="2" t="s">
        <v>83</v>
      </c>
      <c r="E87" s="2">
        <v>37.767642000000002</v>
      </c>
      <c r="F87" s="2">
        <v>-77.332201999999995</v>
      </c>
      <c r="G87" s="2">
        <v>670</v>
      </c>
      <c r="H87" s="2">
        <v>14610</v>
      </c>
      <c r="I87" s="8">
        <v>5.0099999999999999E-2</v>
      </c>
      <c r="J87" s="8">
        <v>0.57850000000000001</v>
      </c>
      <c r="K87" s="8">
        <f t="shared" si="7"/>
        <v>5.7850000000000002E-3</v>
      </c>
      <c r="L87" s="11">
        <f t="shared" si="6"/>
        <v>0.36561499999999997</v>
      </c>
      <c r="M87" s="3">
        <v>86.227225559999994</v>
      </c>
      <c r="N87" s="3">
        <v>-0.96111463600000002</v>
      </c>
      <c r="O87" s="3">
        <v>454.28972979999998</v>
      </c>
      <c r="P87" s="3">
        <v>15.076718720000001</v>
      </c>
      <c r="Q87" s="3">
        <v>24.099508830000001</v>
      </c>
      <c r="R87" s="3">
        <v>15.00657004</v>
      </c>
      <c r="S87" s="3">
        <v>245.99966599999999</v>
      </c>
      <c r="T87" s="3">
        <v>134.99691910000001</v>
      </c>
      <c r="U87" s="3">
        <v>1088.032252</v>
      </c>
      <c r="V87" s="3">
        <v>1197.9646729999999</v>
      </c>
      <c r="W87" s="3">
        <v>882.00705359999995</v>
      </c>
      <c r="X87" s="3">
        <v>91.005269650000002</v>
      </c>
      <c r="Y87" s="3">
        <v>-8.9947303519999995</v>
      </c>
      <c r="Z87" s="3">
        <v>2.0041197660000001</v>
      </c>
      <c r="AA87" s="3">
        <v>13.987007889999999</v>
      </c>
      <c r="AB87" s="9">
        <v>102.319</v>
      </c>
      <c r="AC87" s="9">
        <v>701.72799999999995</v>
      </c>
      <c r="AD87" s="9">
        <v>290.79899999999998</v>
      </c>
      <c r="AE87" s="9">
        <v>424.95994880000001</v>
      </c>
      <c r="AF87" s="9">
        <v>322</v>
      </c>
      <c r="AG87" s="9">
        <v>7644.9750000000004</v>
      </c>
      <c r="AH87" s="9">
        <v>112803.17600000001</v>
      </c>
      <c r="AI87" s="9">
        <v>89.314268440000006</v>
      </c>
      <c r="AJ87" s="9">
        <v>93.977095410000004</v>
      </c>
      <c r="AK87" s="9">
        <v>17.964811999999998</v>
      </c>
      <c r="AL87" s="9">
        <v>2.9979956259999998</v>
      </c>
      <c r="AM87" s="9">
        <v>0.99528600300000003</v>
      </c>
      <c r="AN87" s="9">
        <v>0</v>
      </c>
      <c r="AO87" s="9">
        <v>1.3324811000000001E-2</v>
      </c>
      <c r="AP87" s="10">
        <v>19.00037128</v>
      </c>
      <c r="AQ87" s="10">
        <v>35.999591410000001</v>
      </c>
      <c r="AR87" s="10">
        <v>45.000037310000003</v>
      </c>
      <c r="AS87" s="10">
        <v>31.017853169999999</v>
      </c>
      <c r="AT87" s="10">
        <v>79.001744110000004</v>
      </c>
      <c r="AU87" s="10">
        <v>846.22868970000002</v>
      </c>
      <c r="AV87" s="2">
        <v>8</v>
      </c>
      <c r="AW87" s="10">
        <v>12.96050569</v>
      </c>
    </row>
    <row r="88" spans="1:49">
      <c r="A88" s="2">
        <v>87</v>
      </c>
      <c r="B88" s="2">
        <v>1554.8</v>
      </c>
      <c r="C88" s="2" t="s">
        <v>88</v>
      </c>
      <c r="D88" s="2" t="s">
        <v>83</v>
      </c>
      <c r="E88" s="2">
        <v>37.887915999999997</v>
      </c>
      <c r="F88" s="2">
        <v>-77.163031000000004</v>
      </c>
      <c r="G88" s="2">
        <v>656</v>
      </c>
      <c r="H88" s="2">
        <v>14610</v>
      </c>
      <c r="I88" s="8">
        <v>6.6000000000000003E-2</v>
      </c>
      <c r="J88" s="8">
        <v>0.56830000000000003</v>
      </c>
      <c r="K88" s="8">
        <f t="shared" si="7"/>
        <v>5.6830000000000006E-3</v>
      </c>
      <c r="L88" s="11">
        <f t="shared" si="6"/>
        <v>0.36001699999999992</v>
      </c>
      <c r="M88" s="3">
        <v>43.729310560000002</v>
      </c>
      <c r="N88" s="3">
        <v>-1.98404362</v>
      </c>
      <c r="O88" s="3">
        <v>176.78874769999999</v>
      </c>
      <c r="P88" s="3">
        <v>12.318786899999999</v>
      </c>
      <c r="Q88" s="3">
        <v>23.3884683</v>
      </c>
      <c r="R88" s="3">
        <v>20.768802839999999</v>
      </c>
      <c r="S88" s="3">
        <v>249.85715680000001</v>
      </c>
      <c r="T88" s="3">
        <v>139.80733570000001</v>
      </c>
      <c r="U88" s="3">
        <v>1090.70379</v>
      </c>
      <c r="V88" s="3">
        <v>1174.9493319999999</v>
      </c>
      <c r="W88" s="3">
        <v>875.86997350000001</v>
      </c>
      <c r="X88" s="3">
        <v>92.979375480000002</v>
      </c>
      <c r="Y88" s="3">
        <v>-7.0206245190000001</v>
      </c>
      <c r="Z88" s="3">
        <v>2.9953318599999998</v>
      </c>
      <c r="AA88" s="3">
        <v>15.029196580000001</v>
      </c>
      <c r="AB88" s="9">
        <v>59.786999999999999</v>
      </c>
      <c r="AC88" s="9">
        <v>261.14800000000002</v>
      </c>
      <c r="AD88" s="9">
        <v>125.437</v>
      </c>
      <c r="AE88" s="9">
        <v>415.22729320000002</v>
      </c>
      <c r="AF88" s="9">
        <v>243</v>
      </c>
      <c r="AG88" s="9">
        <v>2482.0540000000001</v>
      </c>
      <c r="AH88" s="9">
        <v>24115.705999999998</v>
      </c>
      <c r="AI88" s="9">
        <v>59.612183549999997</v>
      </c>
      <c r="AJ88" s="9">
        <v>95.922934280000007</v>
      </c>
      <c r="AK88" s="9">
        <v>16.088353959999999</v>
      </c>
      <c r="AL88" s="9">
        <v>0.12688682000000001</v>
      </c>
      <c r="AM88" s="9">
        <v>0.98871176000000005</v>
      </c>
      <c r="AN88" s="9">
        <v>0</v>
      </c>
      <c r="AO88" s="9">
        <v>6.7729441000000001E-2</v>
      </c>
      <c r="AP88" s="10">
        <v>17.043201</v>
      </c>
      <c r="AQ88" s="10">
        <v>36.022576479999998</v>
      </c>
      <c r="AR88" s="10">
        <v>46.945510759999998</v>
      </c>
      <c r="AS88" s="10">
        <v>32.017908339999998</v>
      </c>
      <c r="AT88" s="10">
        <v>79.011288239999999</v>
      </c>
      <c r="AU88" s="10">
        <v>526.40591059999997</v>
      </c>
      <c r="AV88" s="2">
        <v>1</v>
      </c>
      <c r="AW88" s="10">
        <v>0.184856456</v>
      </c>
    </row>
    <row r="89" spans="1:49">
      <c r="A89" s="2">
        <v>88</v>
      </c>
      <c r="B89" s="2">
        <v>16207.1</v>
      </c>
      <c r="C89" s="2" t="s">
        <v>88</v>
      </c>
      <c r="D89" s="2" t="s">
        <v>85</v>
      </c>
      <c r="E89" s="2">
        <v>37.67098</v>
      </c>
      <c r="F89" s="2">
        <v>-78.085832999999994</v>
      </c>
      <c r="G89" s="2">
        <v>706</v>
      </c>
      <c r="H89" s="2">
        <v>14610</v>
      </c>
      <c r="I89" s="8">
        <v>6.4100000000000004E-2</v>
      </c>
      <c r="J89" s="8">
        <v>0.76540000000000008</v>
      </c>
      <c r="K89" s="8">
        <f t="shared" si="7"/>
        <v>7.6540000000000011E-3</v>
      </c>
      <c r="L89" s="11">
        <f t="shared" si="6"/>
        <v>0.16284599999999988</v>
      </c>
      <c r="M89" s="3">
        <v>423.6705814</v>
      </c>
      <c r="N89" s="3">
        <v>159.14629980000001</v>
      </c>
      <c r="O89" s="3">
        <v>1173.828242</v>
      </c>
      <c r="P89" s="3">
        <v>74.705682730000007</v>
      </c>
      <c r="Q89" s="3">
        <v>86.638852740000004</v>
      </c>
      <c r="R89" s="3">
        <v>2.7244975550000001</v>
      </c>
      <c r="S89" s="3">
        <v>229.48232909999999</v>
      </c>
      <c r="T89" s="3">
        <v>119.80306880000001</v>
      </c>
      <c r="U89" s="3">
        <v>1083.7512610000001</v>
      </c>
      <c r="V89" s="3">
        <v>1162.676344</v>
      </c>
      <c r="W89" s="3">
        <v>867.53425870000001</v>
      </c>
      <c r="X89" s="3">
        <v>93.690818629999995</v>
      </c>
      <c r="Y89" s="3">
        <v>-6.5227400400000004</v>
      </c>
      <c r="Z89" s="3">
        <v>3.2521871180000002</v>
      </c>
      <c r="AA89" s="3">
        <v>14.7020534</v>
      </c>
      <c r="AB89" s="9">
        <v>66.474999999999994</v>
      </c>
      <c r="AC89" s="9">
        <v>525.10500000000002</v>
      </c>
      <c r="AD89" s="9">
        <v>202.721</v>
      </c>
      <c r="AE89" s="9">
        <v>433.16309740000003</v>
      </c>
      <c r="AF89" s="9">
        <v>195</v>
      </c>
      <c r="AG89" s="9">
        <v>4969.2920000000004</v>
      </c>
      <c r="AH89" s="9">
        <v>64661.945</v>
      </c>
      <c r="AI89" s="9">
        <v>324.07990569999998</v>
      </c>
      <c r="AJ89" s="9">
        <v>94.68618128</v>
      </c>
      <c r="AK89" s="9">
        <v>11.01602402</v>
      </c>
      <c r="AL89" s="9">
        <v>5.7538470650000004</v>
      </c>
      <c r="AM89" s="9">
        <v>9.5334200000000003E-4</v>
      </c>
      <c r="AN89" s="9">
        <v>0</v>
      </c>
      <c r="AO89" s="9">
        <v>8.7746484169999999</v>
      </c>
      <c r="AP89" s="10">
        <v>20.508263899999999</v>
      </c>
      <c r="AQ89" s="10">
        <v>37.180736760000002</v>
      </c>
      <c r="AR89" s="10">
        <v>42.455434449999998</v>
      </c>
      <c r="AS89" s="10">
        <v>48.402348869999997</v>
      </c>
      <c r="AT89" s="10">
        <v>80.02849621</v>
      </c>
      <c r="AU89" s="10">
        <v>1193.8528209999999</v>
      </c>
      <c r="AV89" s="2">
        <v>3</v>
      </c>
      <c r="AW89" s="10">
        <v>20.925059999999998</v>
      </c>
    </row>
    <row r="90" spans="1:49">
      <c r="A90" s="2">
        <v>89</v>
      </c>
      <c r="B90" s="2">
        <v>3482.5</v>
      </c>
      <c r="C90" s="2" t="s">
        <v>88</v>
      </c>
      <c r="D90" s="2" t="s">
        <v>83</v>
      </c>
      <c r="E90" s="2">
        <v>37.225150999999997</v>
      </c>
      <c r="F90" s="2">
        <v>-77.475262999999998</v>
      </c>
      <c r="G90" s="2">
        <v>624</v>
      </c>
      <c r="H90" s="2">
        <v>14610</v>
      </c>
      <c r="I90" s="8">
        <v>3.8199999999999998E-2</v>
      </c>
      <c r="J90" s="8">
        <v>0.65400000000000003</v>
      </c>
      <c r="K90" s="8">
        <f t="shared" si="7"/>
        <v>6.5400000000000007E-3</v>
      </c>
      <c r="L90" s="11">
        <f t="shared" si="6"/>
        <v>0.30125999999999997</v>
      </c>
      <c r="M90" s="3">
        <v>112.1124672</v>
      </c>
      <c r="N90" s="3">
        <v>-16.713528019999998</v>
      </c>
      <c r="O90" s="3">
        <v>278.13388559999999</v>
      </c>
      <c r="P90" s="3">
        <v>18.001595559999998</v>
      </c>
      <c r="Q90" s="3">
        <v>28.004222769999998</v>
      </c>
      <c r="R90" s="3">
        <v>18.004206740000001</v>
      </c>
      <c r="S90" s="3">
        <v>246.99788860000001</v>
      </c>
      <c r="T90" s="3">
        <v>135.0031591</v>
      </c>
      <c r="U90" s="3">
        <v>1098.011025</v>
      </c>
      <c r="V90" s="3">
        <v>1226.027916</v>
      </c>
      <c r="W90" s="3">
        <v>894.01631110000005</v>
      </c>
      <c r="X90" s="3">
        <v>89.997888619999998</v>
      </c>
      <c r="Y90" s="3">
        <v>-10.002111380000001</v>
      </c>
      <c r="Z90" s="3">
        <v>2</v>
      </c>
      <c r="AA90" s="3">
        <v>9</v>
      </c>
      <c r="AB90" s="9">
        <v>18.861000000000001</v>
      </c>
      <c r="AC90" s="9">
        <v>116.83499999999999</v>
      </c>
      <c r="AD90" s="9">
        <v>56.16</v>
      </c>
      <c r="AE90" s="9">
        <v>419.99155450000001</v>
      </c>
      <c r="AF90" s="9">
        <v>91</v>
      </c>
      <c r="AG90" s="9">
        <v>1019.41</v>
      </c>
      <c r="AH90" s="9">
        <v>8692.3189999999995</v>
      </c>
      <c r="AI90" s="9">
        <v>107.05022150000001</v>
      </c>
      <c r="AJ90" s="9">
        <v>92.989958909999999</v>
      </c>
      <c r="AK90" s="9">
        <v>14.002643239999999</v>
      </c>
      <c r="AL90" s="9">
        <v>3.9984204700000001</v>
      </c>
      <c r="AM90" s="9">
        <v>3.6909130000000001E-3</v>
      </c>
      <c r="AN90" s="9">
        <v>0</v>
      </c>
      <c r="AO90" s="9">
        <v>0.99630908699999998</v>
      </c>
      <c r="AP90" s="10">
        <v>19.002111379999999</v>
      </c>
      <c r="AQ90" s="10">
        <v>35</v>
      </c>
      <c r="AR90" s="10">
        <v>45.001579530000001</v>
      </c>
      <c r="AS90" s="10">
        <v>33.999468149999998</v>
      </c>
      <c r="AT90" s="10">
        <v>78</v>
      </c>
      <c r="AU90" s="10">
        <v>631.16563650000001</v>
      </c>
      <c r="AV90" s="2">
        <v>9</v>
      </c>
      <c r="AW90" s="10">
        <v>3.8004893999999997E-2</v>
      </c>
    </row>
    <row r="91" spans="1:49">
      <c r="A91" s="2">
        <v>90</v>
      </c>
      <c r="B91" s="2">
        <v>646.9</v>
      </c>
      <c r="C91" s="2" t="s">
        <v>88</v>
      </c>
      <c r="D91" s="2" t="s">
        <v>83</v>
      </c>
      <c r="E91" s="2">
        <v>37.436258000000002</v>
      </c>
      <c r="F91" s="2">
        <v>-77.060803000000007</v>
      </c>
      <c r="G91" s="2">
        <v>303</v>
      </c>
      <c r="H91" s="2">
        <v>14610</v>
      </c>
      <c r="I91" s="8">
        <v>0.3458</v>
      </c>
      <c r="J91" s="8">
        <v>0.35729999999999995</v>
      </c>
      <c r="K91" s="8">
        <f t="shared" si="7"/>
        <v>3.5729999999999994E-3</v>
      </c>
      <c r="L91" s="11">
        <f t="shared" si="6"/>
        <v>0.29332700000000006</v>
      </c>
      <c r="M91" s="3">
        <v>29.341749929999999</v>
      </c>
      <c r="N91" s="3">
        <v>-3.716066943</v>
      </c>
      <c r="O91" s="3">
        <v>118.8721546</v>
      </c>
      <c r="P91" s="3">
        <v>10.234032539999999</v>
      </c>
      <c r="Q91" s="3">
        <v>19.31971296</v>
      </c>
      <c r="R91" s="3">
        <v>28.528921789999998</v>
      </c>
      <c r="S91" s="3">
        <v>252.75375080000001</v>
      </c>
      <c r="T91" s="3">
        <v>143.65585379999999</v>
      </c>
      <c r="U91" s="3">
        <v>1115.805404</v>
      </c>
      <c r="V91" s="3">
        <v>1180.133513</v>
      </c>
      <c r="W91" s="3">
        <v>892.66505729999994</v>
      </c>
      <c r="X91" s="3">
        <v>94.804205929999995</v>
      </c>
      <c r="Y91" s="3">
        <v>-5.1957940740000002</v>
      </c>
      <c r="Z91" s="3">
        <v>2</v>
      </c>
      <c r="AA91" s="3">
        <v>10.045853340000001</v>
      </c>
      <c r="AB91" s="9">
        <v>102.254</v>
      </c>
      <c r="AC91" s="9">
        <v>701.53899999999999</v>
      </c>
      <c r="AD91" s="9">
        <v>290.69600000000003</v>
      </c>
      <c r="AE91" s="9">
        <v>423.75977710000001</v>
      </c>
      <c r="AF91" s="9">
        <v>322</v>
      </c>
      <c r="AG91" s="9">
        <v>7644.5870000000004</v>
      </c>
      <c r="AH91" s="9">
        <v>112802.879</v>
      </c>
      <c r="AI91" s="9">
        <v>47.282255450000001</v>
      </c>
      <c r="AJ91" s="9">
        <v>74.486307960000005</v>
      </c>
      <c r="AK91" s="9">
        <v>8.2110238239999997</v>
      </c>
      <c r="AL91" s="9">
        <v>1.0550568279999999</v>
      </c>
      <c r="AM91" s="9">
        <v>0.97857989499999998</v>
      </c>
      <c r="AN91" s="9">
        <v>0</v>
      </c>
      <c r="AO91" s="9">
        <v>1.9449431720000001</v>
      </c>
      <c r="AP91" s="10">
        <v>16.114715400000001</v>
      </c>
      <c r="AQ91" s="10">
        <v>35.016818360000002</v>
      </c>
      <c r="AR91" s="10">
        <v>48.868466239999997</v>
      </c>
      <c r="AS91" s="10">
        <v>30.081078680000001</v>
      </c>
      <c r="AT91" s="10">
        <v>79.940341430000004</v>
      </c>
      <c r="AU91" s="10">
        <v>606.29828889999999</v>
      </c>
      <c r="AV91" s="2">
        <v>1</v>
      </c>
      <c r="AW91" s="10">
        <v>0.21863869899999999</v>
      </c>
    </row>
    <row r="92" spans="1:49">
      <c r="A92" s="2">
        <v>91</v>
      </c>
      <c r="B92" s="2">
        <v>5753.9</v>
      </c>
      <c r="C92" s="2" t="s">
        <v>4</v>
      </c>
      <c r="D92" s="2" t="s">
        <v>83</v>
      </c>
      <c r="E92" s="2">
        <v>35.894444</v>
      </c>
      <c r="F92" s="2">
        <v>-77.533056000000002</v>
      </c>
      <c r="G92" s="2">
        <v>117</v>
      </c>
      <c r="H92" s="2">
        <v>14607</v>
      </c>
      <c r="I92" s="8">
        <v>7.6999999999999999E-2</v>
      </c>
      <c r="J92" s="8">
        <v>0.45280000000000004</v>
      </c>
      <c r="K92" s="8">
        <f t="shared" si="7"/>
        <v>4.5280000000000008E-3</v>
      </c>
      <c r="L92" s="11">
        <f t="shared" si="6"/>
        <v>0.46567200000000003</v>
      </c>
      <c r="M92" s="3">
        <v>63.15144729</v>
      </c>
      <c r="N92" s="3">
        <v>-0.95852190999999998</v>
      </c>
      <c r="O92" s="3">
        <v>223.94133189999999</v>
      </c>
      <c r="P92" s="3">
        <v>9.0239235680000007</v>
      </c>
      <c r="Q92" s="3">
        <v>17.010995340000001</v>
      </c>
      <c r="R92" s="3">
        <v>39.96266499</v>
      </c>
      <c r="S92" s="3">
        <v>254.98755499999999</v>
      </c>
      <c r="T92" s="3">
        <v>149.97511</v>
      </c>
      <c r="U92" s="3">
        <v>1163.866194</v>
      </c>
      <c r="V92" s="3">
        <v>1284.8830760000001</v>
      </c>
      <c r="W92" s="3">
        <v>955.87699959999998</v>
      </c>
      <c r="X92" s="3">
        <v>90.992957599999997</v>
      </c>
      <c r="Y92" s="3">
        <v>-9.0070423989999995</v>
      </c>
      <c r="Z92" s="3">
        <v>1.005402605</v>
      </c>
      <c r="AA92" s="3">
        <v>4.0124450039999999</v>
      </c>
      <c r="AB92" s="9">
        <v>183.52</v>
      </c>
      <c r="AC92" s="9">
        <v>852.65300000000002</v>
      </c>
      <c r="AD92" s="9">
        <v>426.51499999999999</v>
      </c>
      <c r="AE92" s="9">
        <v>460.71243399999997</v>
      </c>
      <c r="AF92" s="9">
        <v>685</v>
      </c>
      <c r="AG92" s="9">
        <v>10530.706</v>
      </c>
      <c r="AH92" s="9">
        <v>163350.79300000001</v>
      </c>
      <c r="AI92" s="9">
        <v>55.11324879</v>
      </c>
      <c r="AJ92" s="9">
        <v>51.09907681</v>
      </c>
      <c r="AK92" s="9">
        <v>25.95002985</v>
      </c>
      <c r="AL92" s="9">
        <v>2.005402605</v>
      </c>
      <c r="AM92" s="9">
        <v>1.9929576010000001</v>
      </c>
      <c r="AN92" s="9">
        <v>0</v>
      </c>
      <c r="AO92" s="9">
        <v>1.7847608000000001E-2</v>
      </c>
      <c r="AP92" s="10">
        <v>19.001639789999999</v>
      </c>
      <c r="AQ92" s="10">
        <v>35</v>
      </c>
      <c r="AR92" s="10">
        <v>45.998360210000001</v>
      </c>
      <c r="AS92" s="10">
        <v>31.021610419999998</v>
      </c>
      <c r="AT92" s="10">
        <v>78</v>
      </c>
      <c r="AU92" s="10">
        <v>1795.5332330000001</v>
      </c>
      <c r="AV92" s="2">
        <v>1</v>
      </c>
      <c r="AW92" s="10">
        <v>0</v>
      </c>
    </row>
    <row r="93" spans="1:49">
      <c r="A93" s="2">
        <v>92</v>
      </c>
      <c r="B93" s="2">
        <v>109</v>
      </c>
      <c r="C93" s="2" t="s">
        <v>4</v>
      </c>
      <c r="D93" s="2" t="s">
        <v>84</v>
      </c>
      <c r="E93" s="2">
        <v>35.561667</v>
      </c>
      <c r="F93" s="2">
        <v>-77.230833000000004</v>
      </c>
      <c r="G93" s="2">
        <v>172</v>
      </c>
      <c r="H93" s="2">
        <v>12210</v>
      </c>
      <c r="I93" s="8">
        <v>4.1399999999999999E-2</v>
      </c>
      <c r="J93" s="8">
        <v>0.19519999999999998</v>
      </c>
      <c r="K93" s="8">
        <f t="shared" si="7"/>
        <v>1.9519999999999997E-3</v>
      </c>
      <c r="L93" s="11">
        <f t="shared" si="6"/>
        <v>0.76144800000000012</v>
      </c>
      <c r="M93" s="3">
        <v>44.264243039999997</v>
      </c>
      <c r="N93" s="3">
        <v>-1.4650756970000001</v>
      </c>
      <c r="O93" s="3">
        <v>151.77787559999999</v>
      </c>
      <c r="P93" s="3">
        <v>7.4934177369999997</v>
      </c>
      <c r="Q93" s="3">
        <v>14.080659730000001</v>
      </c>
      <c r="R93" s="3">
        <v>46.589274600000003</v>
      </c>
      <c r="S93" s="3">
        <v>257.1647006</v>
      </c>
      <c r="T93" s="3">
        <v>154.6122225</v>
      </c>
      <c r="U93" s="3">
        <v>1216.620373</v>
      </c>
      <c r="V93" s="3">
        <v>1280.401263</v>
      </c>
      <c r="W93" s="3">
        <v>988.4826458</v>
      </c>
      <c r="X93" s="3">
        <v>95.423225470000006</v>
      </c>
      <c r="Y93" s="3">
        <v>-4.6705987919999998</v>
      </c>
      <c r="Z93" s="3">
        <v>1.187648517</v>
      </c>
      <c r="AA93" s="3">
        <v>5.2224124239999998</v>
      </c>
      <c r="AB93" s="9">
        <v>8.891</v>
      </c>
      <c r="AC93" s="9">
        <v>21.498000000000001</v>
      </c>
      <c r="AD93" s="9">
        <v>13.961</v>
      </c>
      <c r="AE93" s="9">
        <v>459.8727604</v>
      </c>
      <c r="AF93" s="9">
        <v>0</v>
      </c>
      <c r="AG93" s="9">
        <v>149.77099999999999</v>
      </c>
      <c r="AH93" s="9">
        <v>614.88199999999995</v>
      </c>
      <c r="AI93" s="9">
        <v>39.651356059999998</v>
      </c>
      <c r="AJ93" s="9">
        <v>57.39488343</v>
      </c>
      <c r="AK93" s="9">
        <v>24.39959348</v>
      </c>
      <c r="AL93" s="9">
        <v>1.529530176</v>
      </c>
      <c r="AM93" s="9">
        <v>1.6233544339999999</v>
      </c>
      <c r="AN93" s="9">
        <v>0</v>
      </c>
      <c r="AO93" s="9">
        <v>0.56294555099999999</v>
      </c>
      <c r="AP93" s="10">
        <v>18.906175739999998</v>
      </c>
      <c r="AQ93" s="10">
        <v>35.282821310000003</v>
      </c>
      <c r="AR93" s="10">
        <v>45.811002950000002</v>
      </c>
      <c r="AS93" s="10">
        <v>34.763758590000002</v>
      </c>
      <c r="AT93" s="10">
        <v>80.635170430000002</v>
      </c>
      <c r="AU93" s="10">
        <v>1765.205056</v>
      </c>
      <c r="AV93" s="2">
        <v>1</v>
      </c>
      <c r="AW93" s="10">
        <v>11.02463685</v>
      </c>
    </row>
    <row r="94" spans="1:49">
      <c r="A94" s="2">
        <v>93</v>
      </c>
      <c r="B94" s="2">
        <v>170.9</v>
      </c>
      <c r="C94" s="2" t="s">
        <v>4</v>
      </c>
      <c r="D94" s="2" t="s">
        <v>83</v>
      </c>
      <c r="E94" s="2">
        <v>36.071111000000002</v>
      </c>
      <c r="F94" s="2">
        <v>-79.095556000000002</v>
      </c>
      <c r="G94" s="2">
        <v>225</v>
      </c>
      <c r="H94" s="2">
        <v>12510</v>
      </c>
      <c r="I94" s="8">
        <v>0.1182</v>
      </c>
      <c r="J94" s="8">
        <v>0.56330000000000002</v>
      </c>
      <c r="K94" s="8">
        <f t="shared" si="7"/>
        <v>5.633E-3</v>
      </c>
      <c r="L94" s="11">
        <f t="shared" si="6"/>
        <v>0.31286700000000001</v>
      </c>
      <c r="M94" s="3">
        <v>129</v>
      </c>
      <c r="N94" s="3">
        <v>21</v>
      </c>
      <c r="O94" s="3">
        <v>264</v>
      </c>
      <c r="P94" s="3">
        <v>17</v>
      </c>
      <c r="Q94" s="3">
        <v>27</v>
      </c>
      <c r="R94" s="3">
        <v>37</v>
      </c>
      <c r="S94" s="3">
        <v>254</v>
      </c>
      <c r="T94" s="3">
        <v>148</v>
      </c>
      <c r="U94" s="3">
        <v>1145</v>
      </c>
      <c r="V94" s="3">
        <v>1273</v>
      </c>
      <c r="W94" s="3">
        <v>937</v>
      </c>
      <c r="X94" s="3">
        <v>90</v>
      </c>
      <c r="Y94" s="3">
        <v>-10</v>
      </c>
      <c r="Z94" s="3">
        <v>1</v>
      </c>
      <c r="AA94" s="3">
        <v>5</v>
      </c>
      <c r="AB94" s="9">
        <v>16.056999999999999</v>
      </c>
      <c r="AC94" s="9">
        <v>80.694999999999993</v>
      </c>
      <c r="AD94" s="9">
        <v>38.616999999999997</v>
      </c>
      <c r="AE94" s="9">
        <v>368</v>
      </c>
      <c r="AF94" s="9">
        <v>1034</v>
      </c>
      <c r="AG94" s="9">
        <v>617.23900000000003</v>
      </c>
      <c r="AH94" s="9">
        <v>4586.8180000000002</v>
      </c>
      <c r="AI94" s="9">
        <v>101</v>
      </c>
      <c r="AJ94" s="9">
        <v>62</v>
      </c>
      <c r="AK94" s="9">
        <v>12</v>
      </c>
      <c r="AL94" s="9">
        <v>2</v>
      </c>
      <c r="AM94" s="9">
        <v>1</v>
      </c>
      <c r="AN94" s="9">
        <v>0</v>
      </c>
      <c r="AO94" s="9">
        <v>1</v>
      </c>
      <c r="AP94" s="10">
        <v>20</v>
      </c>
      <c r="AQ94" s="10">
        <v>35</v>
      </c>
      <c r="AR94" s="10">
        <v>45</v>
      </c>
      <c r="AS94" s="10">
        <v>31</v>
      </c>
      <c r="AT94" s="10">
        <v>78</v>
      </c>
      <c r="AU94" s="10">
        <v>1010</v>
      </c>
      <c r="AV94" s="2">
        <v>8</v>
      </c>
      <c r="AW94" s="10">
        <v>0</v>
      </c>
    </row>
    <row r="95" spans="1:49">
      <c r="A95" s="2">
        <v>94</v>
      </c>
      <c r="B95" s="2">
        <v>254.5</v>
      </c>
      <c r="C95" s="2" t="s">
        <v>4</v>
      </c>
      <c r="D95" s="2" t="s">
        <v>83</v>
      </c>
      <c r="E95" s="2">
        <v>36.113332999999997</v>
      </c>
      <c r="F95" s="2">
        <v>-78.859722000000005</v>
      </c>
      <c r="G95" s="2">
        <v>143</v>
      </c>
      <c r="H95" s="2">
        <v>8830</v>
      </c>
      <c r="I95" s="8">
        <v>7.5899999999999995E-2</v>
      </c>
      <c r="J95" s="8">
        <v>0.58069999999999999</v>
      </c>
      <c r="K95" s="8">
        <f t="shared" si="7"/>
        <v>5.8069999999999997E-3</v>
      </c>
      <c r="L95" s="11">
        <f t="shared" si="6"/>
        <v>0.33759300000000003</v>
      </c>
      <c r="M95" s="3">
        <v>129</v>
      </c>
      <c r="N95" s="3">
        <v>21</v>
      </c>
      <c r="O95" s="3">
        <v>264</v>
      </c>
      <c r="P95" s="3">
        <v>17</v>
      </c>
      <c r="Q95" s="3">
        <v>27</v>
      </c>
      <c r="R95" s="3">
        <v>37</v>
      </c>
      <c r="S95" s="3">
        <v>254</v>
      </c>
      <c r="T95" s="3">
        <v>148</v>
      </c>
      <c r="U95" s="3">
        <v>1145</v>
      </c>
      <c r="V95" s="3">
        <v>1273</v>
      </c>
      <c r="W95" s="3">
        <v>937</v>
      </c>
      <c r="X95" s="3">
        <v>90</v>
      </c>
      <c r="Y95" s="3">
        <v>-10</v>
      </c>
      <c r="Z95" s="3">
        <v>1</v>
      </c>
      <c r="AA95" s="3">
        <v>5</v>
      </c>
      <c r="AB95" s="9">
        <v>16.056999999999999</v>
      </c>
      <c r="AC95" s="9">
        <v>80.694999999999993</v>
      </c>
      <c r="AD95" s="9">
        <v>38.616999999999997</v>
      </c>
      <c r="AE95" s="9">
        <v>368</v>
      </c>
      <c r="AF95" s="9">
        <v>1034</v>
      </c>
      <c r="AG95" s="9">
        <v>617.23900000000003</v>
      </c>
      <c r="AH95" s="9">
        <v>4586.8180000000002</v>
      </c>
      <c r="AI95" s="9">
        <v>101</v>
      </c>
      <c r="AJ95" s="9">
        <v>62</v>
      </c>
      <c r="AK95" s="9">
        <v>12</v>
      </c>
      <c r="AL95" s="9">
        <v>2</v>
      </c>
      <c r="AM95" s="9">
        <v>1</v>
      </c>
      <c r="AN95" s="9">
        <v>0</v>
      </c>
      <c r="AO95" s="9">
        <v>1</v>
      </c>
      <c r="AP95" s="10">
        <v>20</v>
      </c>
      <c r="AQ95" s="10">
        <v>35</v>
      </c>
      <c r="AR95" s="10">
        <v>45</v>
      </c>
      <c r="AS95" s="10">
        <v>31</v>
      </c>
      <c r="AT95" s="10">
        <v>78</v>
      </c>
      <c r="AU95" s="10">
        <v>1010</v>
      </c>
      <c r="AV95" s="2">
        <v>8</v>
      </c>
      <c r="AW95" s="10">
        <v>0</v>
      </c>
    </row>
    <row r="96" spans="1:49">
      <c r="A96" s="2">
        <v>95</v>
      </c>
      <c r="B96" s="2">
        <v>384.7</v>
      </c>
      <c r="C96" s="2" t="s">
        <v>4</v>
      </c>
      <c r="D96" s="2" t="s">
        <v>83</v>
      </c>
      <c r="E96" s="2">
        <v>36.182777999999999</v>
      </c>
      <c r="F96" s="2">
        <v>-78.878889000000001</v>
      </c>
      <c r="G96" s="2">
        <v>190</v>
      </c>
      <c r="H96" s="2">
        <v>14603</v>
      </c>
      <c r="I96" s="8">
        <v>6.2800000000000009E-2</v>
      </c>
      <c r="J96" s="8">
        <v>0.56509999999999994</v>
      </c>
      <c r="K96" s="8">
        <f t="shared" si="7"/>
        <v>5.6509999999999998E-3</v>
      </c>
      <c r="L96" s="11">
        <f t="shared" si="6"/>
        <v>0.36644900000000008</v>
      </c>
      <c r="M96" s="3">
        <v>134.333011</v>
      </c>
      <c r="N96" s="3">
        <v>23.222087899999998</v>
      </c>
      <c r="O96" s="3">
        <v>298.9756635</v>
      </c>
      <c r="P96" s="3">
        <v>17.622184610000001</v>
      </c>
      <c r="Q96" s="3">
        <v>27.933276920000001</v>
      </c>
      <c r="R96" s="3">
        <v>36.333373629999997</v>
      </c>
      <c r="S96" s="3">
        <v>253.60002420000001</v>
      </c>
      <c r="T96" s="3">
        <v>147.5111407</v>
      </c>
      <c r="U96" s="3">
        <v>1144.866675</v>
      </c>
      <c r="V96" s="3">
        <v>1271.400097</v>
      </c>
      <c r="W96" s="3">
        <v>936.24449010000001</v>
      </c>
      <c r="X96" s="3">
        <v>90.088883519999996</v>
      </c>
      <c r="Y96" s="3">
        <v>-9.9111164840000008</v>
      </c>
      <c r="Z96" s="3">
        <v>1</v>
      </c>
      <c r="AA96" s="3">
        <v>5.0444417579999996</v>
      </c>
      <c r="AB96" s="9">
        <v>16.056999999999999</v>
      </c>
      <c r="AC96" s="9">
        <v>80.694999999999993</v>
      </c>
      <c r="AD96" s="9">
        <v>38.616999999999997</v>
      </c>
      <c r="AE96" s="9">
        <v>369.73322860000002</v>
      </c>
      <c r="AF96" s="9">
        <v>1034</v>
      </c>
      <c r="AG96" s="9">
        <v>617.23900000000003</v>
      </c>
      <c r="AH96" s="9">
        <v>4586.8180000000002</v>
      </c>
      <c r="AI96" s="9">
        <v>104.37757360000001</v>
      </c>
      <c r="AJ96" s="9">
        <v>62.222208790000003</v>
      </c>
      <c r="AK96" s="9">
        <v>12.13332527</v>
      </c>
      <c r="AL96" s="9">
        <v>2.0888835160000001</v>
      </c>
      <c r="AM96" s="9">
        <v>1</v>
      </c>
      <c r="AN96" s="9">
        <v>0</v>
      </c>
      <c r="AO96" s="9">
        <v>1</v>
      </c>
      <c r="AP96" s="10">
        <v>20.044441760000002</v>
      </c>
      <c r="AQ96" s="10">
        <v>35.044441759999998</v>
      </c>
      <c r="AR96" s="10">
        <v>44.911116479999997</v>
      </c>
      <c r="AS96" s="10">
        <v>31.08888352</v>
      </c>
      <c r="AT96" s="10">
        <v>78.044441759999998</v>
      </c>
      <c r="AU96" s="10">
        <v>1002.2671340000001</v>
      </c>
      <c r="AV96" s="2">
        <v>8</v>
      </c>
      <c r="AW96" s="10">
        <v>0</v>
      </c>
    </row>
    <row r="97" spans="1:49">
      <c r="A97" s="2">
        <v>96</v>
      </c>
      <c r="B97" s="2">
        <v>7021.5</v>
      </c>
      <c r="C97" s="2" t="s">
        <v>4</v>
      </c>
      <c r="D97" s="2" t="s">
        <v>83</v>
      </c>
      <c r="E97" s="2">
        <v>35.257778000000002</v>
      </c>
      <c r="F97" s="2">
        <v>-77.585555999999997</v>
      </c>
      <c r="G97" s="2">
        <v>474</v>
      </c>
      <c r="H97" s="2">
        <v>14610</v>
      </c>
      <c r="I97" s="8">
        <v>0.1769</v>
      </c>
      <c r="J97" s="8">
        <v>0.33960000000000001</v>
      </c>
      <c r="K97" s="8">
        <f t="shared" si="7"/>
        <v>3.3960000000000001E-3</v>
      </c>
      <c r="L97" s="11">
        <f t="shared" si="6"/>
        <v>0.48010399999999992</v>
      </c>
      <c r="M97" s="3">
        <v>91.119193510000002</v>
      </c>
      <c r="N97" s="3">
        <v>16.264774939999999</v>
      </c>
      <c r="O97" s="3">
        <v>188.44732519999999</v>
      </c>
      <c r="P97" s="3">
        <v>12.59904098</v>
      </c>
      <c r="Q97" s="3">
        <v>20.890080229999999</v>
      </c>
      <c r="R97" s="3">
        <v>43.906708860000002</v>
      </c>
      <c r="S97" s="3">
        <v>256.39454799999999</v>
      </c>
      <c r="T97" s="3">
        <v>153.03378309999999</v>
      </c>
      <c r="U97" s="3">
        <v>1180.444704</v>
      </c>
      <c r="V97" s="3">
        <v>1281.107628</v>
      </c>
      <c r="W97" s="3">
        <v>966.07801549999999</v>
      </c>
      <c r="X97" s="3">
        <v>92.132907320000001</v>
      </c>
      <c r="Y97" s="3">
        <v>-7.8681257200000001</v>
      </c>
      <c r="Z97" s="3">
        <v>0.56053168099999995</v>
      </c>
      <c r="AA97" s="3">
        <v>3.3644341619999998</v>
      </c>
      <c r="AB97" s="9">
        <v>77.343999999999994</v>
      </c>
      <c r="AC97" s="9">
        <v>246.173</v>
      </c>
      <c r="AD97" s="9">
        <v>140.39599999999999</v>
      </c>
      <c r="AE97" s="9">
        <v>406.81000060000002</v>
      </c>
      <c r="AF97" s="9">
        <v>400</v>
      </c>
      <c r="AG97" s="9">
        <v>2311.2289999999998</v>
      </c>
      <c r="AH97" s="9">
        <v>21409.275000000001</v>
      </c>
      <c r="AI97" s="9">
        <v>72.819625049999999</v>
      </c>
      <c r="AJ97" s="9">
        <v>36.591901100000001</v>
      </c>
      <c r="AK97" s="9">
        <v>21.09019945</v>
      </c>
      <c r="AL97" s="9">
        <v>1.8927951649999999</v>
      </c>
      <c r="AM97" s="9">
        <v>1.5490958619999999</v>
      </c>
      <c r="AN97" s="9">
        <v>0</v>
      </c>
      <c r="AO97" s="9">
        <v>0.57741153300000003</v>
      </c>
      <c r="AP97" s="10">
        <v>19.44184563</v>
      </c>
      <c r="AQ97" s="10">
        <v>34.692593340000002</v>
      </c>
      <c r="AR97" s="10">
        <v>45.661595079999998</v>
      </c>
      <c r="AS97" s="10">
        <v>28.14242565</v>
      </c>
      <c r="AT97" s="10">
        <v>79.338755829999997</v>
      </c>
      <c r="AU97" s="10">
        <v>2380.6960779999999</v>
      </c>
      <c r="AV97" s="2">
        <v>8</v>
      </c>
      <c r="AW97" s="10">
        <v>2.7128215999999998</v>
      </c>
    </row>
    <row r="98" spans="1:49">
      <c r="A98" s="2">
        <v>97</v>
      </c>
      <c r="B98" s="2">
        <v>1908.6</v>
      </c>
      <c r="C98" s="2" t="s">
        <v>4</v>
      </c>
      <c r="D98" s="2" t="s">
        <v>83</v>
      </c>
      <c r="E98" s="2">
        <v>35.428888999999998</v>
      </c>
      <c r="F98" s="2">
        <v>-77.582499999999996</v>
      </c>
      <c r="G98" s="2">
        <v>463</v>
      </c>
      <c r="H98" s="2">
        <v>14608</v>
      </c>
      <c r="I98" s="8">
        <v>9.5500000000000002E-2</v>
      </c>
      <c r="J98" s="8">
        <v>0.21340000000000001</v>
      </c>
      <c r="K98" s="8">
        <f t="shared" si="7"/>
        <v>2.134E-3</v>
      </c>
      <c r="L98" s="11">
        <f t="shared" si="6"/>
        <v>0.68896599999999997</v>
      </c>
      <c r="M98" s="3">
        <v>41.302755130000001</v>
      </c>
      <c r="N98" s="3">
        <v>2.8907997860000001</v>
      </c>
      <c r="O98" s="3">
        <v>120.66733050000001</v>
      </c>
      <c r="P98" s="3">
        <v>7.0233472890000002</v>
      </c>
      <c r="Q98" s="3">
        <v>15.02071026</v>
      </c>
      <c r="R98" s="3">
        <v>48.941816430000003</v>
      </c>
      <c r="S98" s="3">
        <v>257.98261300000001</v>
      </c>
      <c r="T98" s="3">
        <v>155.96786299999999</v>
      </c>
      <c r="U98" s="3">
        <v>1205.8497460000001</v>
      </c>
      <c r="V98" s="3">
        <v>1298.8300360000001</v>
      </c>
      <c r="W98" s="3">
        <v>989.83292449999999</v>
      </c>
      <c r="X98" s="3">
        <v>93.001882980000005</v>
      </c>
      <c r="Y98" s="3">
        <v>-6.9981170209999997</v>
      </c>
      <c r="Z98" s="3">
        <v>0.98870338300000005</v>
      </c>
      <c r="AA98" s="3">
        <v>2.014687704</v>
      </c>
      <c r="AB98" s="9">
        <v>77.343999999999994</v>
      </c>
      <c r="AC98" s="9">
        <v>246.173</v>
      </c>
      <c r="AD98" s="9">
        <v>140.39599999999999</v>
      </c>
      <c r="AE98" s="9">
        <v>491.57541559999999</v>
      </c>
      <c r="AF98" s="9">
        <v>400</v>
      </c>
      <c r="AG98" s="9">
        <v>2311.2289999999998</v>
      </c>
      <c r="AH98" s="9">
        <v>21409.275000000001</v>
      </c>
      <c r="AI98" s="9">
        <v>30.301444969999999</v>
      </c>
      <c r="AJ98" s="9">
        <v>14.270344529999999</v>
      </c>
      <c r="AK98" s="9">
        <v>40.777505560000002</v>
      </c>
      <c r="AL98" s="9">
        <v>1.0139959190000001</v>
      </c>
      <c r="AM98" s="9">
        <v>2</v>
      </c>
      <c r="AN98" s="9">
        <v>0</v>
      </c>
      <c r="AO98" s="9">
        <v>6.6520670000000002E-3</v>
      </c>
      <c r="AP98" s="10">
        <v>18.995355450000002</v>
      </c>
      <c r="AQ98" s="10">
        <v>35.981359529999999</v>
      </c>
      <c r="AR98" s="10">
        <v>45.025292540000002</v>
      </c>
      <c r="AS98" s="10">
        <v>24.06408158</v>
      </c>
      <c r="AT98" s="10">
        <v>79.992593880000001</v>
      </c>
      <c r="AU98" s="10">
        <v>4684.6342180000001</v>
      </c>
      <c r="AV98" s="2">
        <v>1</v>
      </c>
      <c r="AW98" s="10">
        <v>0</v>
      </c>
    </row>
    <row r="99" spans="1:49">
      <c r="A99" s="2">
        <v>98</v>
      </c>
      <c r="B99" s="2">
        <v>3297.8</v>
      </c>
      <c r="C99" s="2" t="s">
        <v>4</v>
      </c>
      <c r="D99" s="2" t="s">
        <v>83</v>
      </c>
      <c r="E99" s="2">
        <v>35.765278000000002</v>
      </c>
      <c r="F99" s="2">
        <v>-79.135833000000005</v>
      </c>
      <c r="G99" s="2">
        <v>134</v>
      </c>
      <c r="H99" s="2">
        <v>14610</v>
      </c>
      <c r="I99" s="8">
        <v>0.18289999999999998</v>
      </c>
      <c r="J99" s="8">
        <v>0.45200000000000001</v>
      </c>
      <c r="K99" s="8">
        <f t="shared" ref="K99:K114" si="8">J99/100</f>
        <v>4.5199999999999997E-3</v>
      </c>
      <c r="L99" s="11">
        <f t="shared" si="6"/>
        <v>0.36058000000000001</v>
      </c>
      <c r="M99" s="3">
        <v>186.1446421</v>
      </c>
      <c r="N99" s="3">
        <v>52.069898209999998</v>
      </c>
      <c r="O99" s="3">
        <v>308.56423410000002</v>
      </c>
      <c r="P99" s="3">
        <v>16.056004739999999</v>
      </c>
      <c r="Q99" s="3">
        <v>25.091600119999999</v>
      </c>
      <c r="R99" s="3">
        <v>33.977840659999998</v>
      </c>
      <c r="S99" s="3">
        <v>252.98002149999999</v>
      </c>
      <c r="T99" s="3">
        <v>146.98088319999999</v>
      </c>
      <c r="U99" s="3">
        <v>1143.0785149999999</v>
      </c>
      <c r="V99" s="3">
        <v>1259.986484</v>
      </c>
      <c r="W99" s="3">
        <v>933.02902630000006</v>
      </c>
      <c r="X99" s="3">
        <v>91.003473369999995</v>
      </c>
      <c r="Y99" s="3">
        <v>-8.9965266320000001</v>
      </c>
      <c r="Z99" s="3">
        <v>1</v>
      </c>
      <c r="AA99" s="3">
        <v>4.9995691520000003</v>
      </c>
      <c r="AB99" s="9">
        <v>30.295000000000002</v>
      </c>
      <c r="AC99" s="9">
        <v>119.78100000000001</v>
      </c>
      <c r="AD99" s="9">
        <v>66.14</v>
      </c>
      <c r="AE99" s="9">
        <v>292.38772469999998</v>
      </c>
      <c r="AF99" s="9">
        <v>2009</v>
      </c>
      <c r="AG99" s="9">
        <v>1344.173</v>
      </c>
      <c r="AH99" s="9">
        <v>7993.8220000000001</v>
      </c>
      <c r="AI99" s="9">
        <v>98.258779230000002</v>
      </c>
      <c r="AJ99" s="9">
        <v>45.193540589999998</v>
      </c>
      <c r="AK99" s="9">
        <v>13.00694674</v>
      </c>
      <c r="AL99" s="9">
        <v>5.0004308479999997</v>
      </c>
      <c r="AM99" s="9">
        <v>0.99609578399999998</v>
      </c>
      <c r="AN99" s="9">
        <v>0</v>
      </c>
      <c r="AO99" s="9">
        <v>3.4733680000000001E-3</v>
      </c>
      <c r="AP99" s="10">
        <v>21</v>
      </c>
      <c r="AQ99" s="10">
        <v>35.003473370000002</v>
      </c>
      <c r="AR99" s="10">
        <v>43.996526629999998</v>
      </c>
      <c r="AS99" s="10">
        <v>30.006515889999999</v>
      </c>
      <c r="AT99" s="10">
        <v>78.003473369999995</v>
      </c>
      <c r="AU99" s="10">
        <v>878.4367982</v>
      </c>
      <c r="AV99" s="2">
        <v>8</v>
      </c>
      <c r="AW99" s="10">
        <v>0</v>
      </c>
    </row>
    <row r="100" spans="1:49">
      <c r="A100" s="2">
        <v>99</v>
      </c>
      <c r="B100" s="2">
        <v>21.5</v>
      </c>
      <c r="C100" s="2" t="s">
        <v>4</v>
      </c>
      <c r="D100" s="2" t="s">
        <v>83</v>
      </c>
      <c r="E100" s="2">
        <v>35.923611000000001</v>
      </c>
      <c r="F100" s="2">
        <v>-79.114999999999995</v>
      </c>
      <c r="G100" s="2">
        <v>243</v>
      </c>
      <c r="H100" s="2">
        <v>11028</v>
      </c>
      <c r="I100" s="8">
        <v>5.2600000000000001E-2</v>
      </c>
      <c r="J100" s="8">
        <v>0.70129999999999992</v>
      </c>
      <c r="K100" s="8">
        <f t="shared" si="8"/>
        <v>7.0129999999999993E-3</v>
      </c>
      <c r="L100" s="11">
        <f t="shared" si="6"/>
        <v>0.2390870000000001</v>
      </c>
      <c r="M100" s="3">
        <v>186</v>
      </c>
      <c r="N100" s="3">
        <v>52</v>
      </c>
      <c r="O100" s="3">
        <v>306</v>
      </c>
      <c r="P100" s="3">
        <v>16</v>
      </c>
      <c r="Q100" s="3">
        <v>25</v>
      </c>
      <c r="R100" s="3">
        <v>34</v>
      </c>
      <c r="S100" s="3">
        <v>253</v>
      </c>
      <c r="T100" s="3">
        <v>147</v>
      </c>
      <c r="U100" s="3">
        <v>1143</v>
      </c>
      <c r="V100" s="3">
        <v>1260</v>
      </c>
      <c r="W100" s="3">
        <v>933</v>
      </c>
      <c r="X100" s="3">
        <v>91</v>
      </c>
      <c r="Y100" s="3">
        <v>-9</v>
      </c>
      <c r="Z100" s="3">
        <v>1</v>
      </c>
      <c r="AA100" s="3">
        <v>5</v>
      </c>
      <c r="AB100" s="9">
        <v>15.747999999999999</v>
      </c>
      <c r="AC100" s="9">
        <v>64.182000000000002</v>
      </c>
      <c r="AD100" s="9">
        <v>35.429000000000002</v>
      </c>
      <c r="AE100" s="9">
        <v>292</v>
      </c>
      <c r="AF100" s="9">
        <v>1963</v>
      </c>
      <c r="AG100" s="9">
        <v>703.93</v>
      </c>
      <c r="AH100" s="9">
        <v>4036.7559999999999</v>
      </c>
      <c r="AI100" s="9">
        <v>98</v>
      </c>
      <c r="AJ100" s="9">
        <v>45</v>
      </c>
      <c r="AK100" s="9">
        <v>13</v>
      </c>
      <c r="AL100" s="9">
        <v>5</v>
      </c>
      <c r="AM100" s="9">
        <v>1</v>
      </c>
      <c r="AN100" s="9">
        <v>0</v>
      </c>
      <c r="AO100" s="9">
        <v>0</v>
      </c>
      <c r="AP100" s="10">
        <v>21</v>
      </c>
      <c r="AQ100" s="10">
        <v>35</v>
      </c>
      <c r="AR100" s="10">
        <v>44</v>
      </c>
      <c r="AS100" s="10">
        <v>30</v>
      </c>
      <c r="AT100" s="10">
        <v>78</v>
      </c>
      <c r="AU100" s="10">
        <v>879</v>
      </c>
      <c r="AV100" s="2">
        <v>8</v>
      </c>
      <c r="AW100" s="10">
        <v>0</v>
      </c>
    </row>
    <row r="101" spans="1:49">
      <c r="A101" s="2">
        <v>100</v>
      </c>
      <c r="B101" s="2">
        <v>154.5</v>
      </c>
      <c r="C101" s="2" t="s">
        <v>5</v>
      </c>
      <c r="D101" s="2" t="s">
        <v>83</v>
      </c>
      <c r="E101" s="2">
        <v>33.989600000000003</v>
      </c>
      <c r="F101" s="2">
        <v>-80.974256999999994</v>
      </c>
      <c r="G101" s="2">
        <v>139</v>
      </c>
      <c r="H101" s="2">
        <v>14608</v>
      </c>
      <c r="I101" s="8">
        <v>0.55010000000000003</v>
      </c>
      <c r="J101" s="8">
        <v>0.27750000000000002</v>
      </c>
      <c r="K101" s="8">
        <f t="shared" si="8"/>
        <v>2.7750000000000001E-3</v>
      </c>
      <c r="L101" s="11">
        <f t="shared" si="6"/>
        <v>0.16962499999999994</v>
      </c>
      <c r="M101" s="3">
        <v>78</v>
      </c>
      <c r="N101" s="3">
        <v>-83</v>
      </c>
      <c r="O101" s="3">
        <v>175</v>
      </c>
      <c r="P101" s="3">
        <v>16</v>
      </c>
      <c r="Q101" s="3">
        <v>28</v>
      </c>
      <c r="R101" s="3">
        <v>69</v>
      </c>
      <c r="S101" s="3">
        <v>270</v>
      </c>
      <c r="T101" s="3">
        <v>173</v>
      </c>
      <c r="U101" s="3">
        <v>1186</v>
      </c>
      <c r="V101" s="3">
        <v>1386</v>
      </c>
      <c r="W101" s="3">
        <v>1000</v>
      </c>
      <c r="X101" s="3">
        <v>86</v>
      </c>
      <c r="Y101" s="3">
        <v>-14</v>
      </c>
      <c r="Z101" s="3">
        <v>0</v>
      </c>
      <c r="AA101" s="3">
        <v>2</v>
      </c>
      <c r="AB101" s="9">
        <v>149.465</v>
      </c>
      <c r="AC101" s="9">
        <v>695.32</v>
      </c>
      <c r="AD101" s="9">
        <v>343.35300000000001</v>
      </c>
      <c r="AE101" s="9">
        <v>441</v>
      </c>
      <c r="AF101" s="9">
        <v>366</v>
      </c>
      <c r="AG101" s="9">
        <v>6694.7579999999998</v>
      </c>
      <c r="AH101" s="9">
        <v>87492.766000000003</v>
      </c>
      <c r="AI101" s="9">
        <v>140</v>
      </c>
      <c r="AJ101" s="9">
        <v>47</v>
      </c>
      <c r="AK101" s="9">
        <v>7</v>
      </c>
      <c r="AL101" s="9">
        <v>1</v>
      </c>
      <c r="AM101" s="9">
        <v>2</v>
      </c>
      <c r="AN101" s="9">
        <v>0</v>
      </c>
      <c r="AO101" s="9">
        <v>5</v>
      </c>
      <c r="AP101" s="10">
        <v>17</v>
      </c>
      <c r="AQ101" s="10">
        <v>32</v>
      </c>
      <c r="AR101" s="10">
        <v>51</v>
      </c>
      <c r="AS101" s="10">
        <v>25</v>
      </c>
      <c r="AT101" s="10">
        <v>75</v>
      </c>
      <c r="AU101" s="10">
        <v>962</v>
      </c>
      <c r="AV101" s="2">
        <v>1</v>
      </c>
      <c r="AW101" s="10">
        <v>0</v>
      </c>
    </row>
    <row r="102" spans="1:49">
      <c r="A102" s="2">
        <v>101</v>
      </c>
      <c r="B102" s="2">
        <v>7077.1</v>
      </c>
      <c r="C102" s="2" t="s">
        <v>5</v>
      </c>
      <c r="D102" s="2" t="s">
        <v>83</v>
      </c>
      <c r="E102" s="2">
        <v>33.027946</v>
      </c>
      <c r="F102" s="2">
        <v>-80.391487999999995</v>
      </c>
      <c r="G102" s="2">
        <v>388</v>
      </c>
      <c r="H102" s="2">
        <v>14610</v>
      </c>
      <c r="I102" s="8">
        <v>6.1200000000000004E-2</v>
      </c>
      <c r="J102" s="8">
        <v>0.29699999999999999</v>
      </c>
      <c r="K102" s="8">
        <f t="shared" si="8"/>
        <v>2.97E-3</v>
      </c>
      <c r="L102" s="11">
        <f t="shared" si="6"/>
        <v>0.6388299999999999</v>
      </c>
      <c r="M102" s="3">
        <v>76.96783327</v>
      </c>
      <c r="N102" s="3">
        <v>-5.0400140870000003</v>
      </c>
      <c r="O102" s="3">
        <v>203.21729429999999</v>
      </c>
      <c r="P102" s="3">
        <v>8.9572394289999995</v>
      </c>
      <c r="Q102" s="3">
        <v>19.849428280000001</v>
      </c>
      <c r="R102" s="3">
        <v>74.081212609999994</v>
      </c>
      <c r="S102" s="3">
        <v>269.00535159999998</v>
      </c>
      <c r="T102" s="3">
        <v>175.0622224</v>
      </c>
      <c r="U102" s="3">
        <v>1226.3153299999999</v>
      </c>
      <c r="V102" s="3">
        <v>1404.3128819999999</v>
      </c>
      <c r="W102" s="3">
        <v>1032.221172</v>
      </c>
      <c r="X102" s="3">
        <v>87.076261389999999</v>
      </c>
      <c r="Y102" s="3">
        <v>-12.924800080000001</v>
      </c>
      <c r="Z102" s="3">
        <v>2.0915192999999999E-2</v>
      </c>
      <c r="AA102" s="3">
        <v>2.0280542110000002</v>
      </c>
      <c r="AB102" s="9">
        <v>357.48099999999999</v>
      </c>
      <c r="AC102" s="9">
        <v>1316.8689999999999</v>
      </c>
      <c r="AD102" s="9">
        <v>702.49</v>
      </c>
      <c r="AE102" s="9">
        <v>428.39410779999997</v>
      </c>
      <c r="AF102" s="9">
        <v>410</v>
      </c>
      <c r="AG102" s="9">
        <v>16169.834999999999</v>
      </c>
      <c r="AH102" s="9">
        <v>257720.95</v>
      </c>
      <c r="AI102" s="9">
        <v>66.181659580000002</v>
      </c>
      <c r="AJ102" s="9">
        <v>31.78966144</v>
      </c>
      <c r="AK102" s="9">
        <v>18.771998979999999</v>
      </c>
      <c r="AL102" s="9">
        <v>1.9782868330000001</v>
      </c>
      <c r="AM102" s="9">
        <v>2.9628084060000002</v>
      </c>
      <c r="AN102" s="9">
        <v>0</v>
      </c>
      <c r="AO102" s="9">
        <v>1.0819490110000001</v>
      </c>
      <c r="AP102" s="10">
        <v>18.016796769999999</v>
      </c>
      <c r="AQ102" s="10">
        <v>33.99388321</v>
      </c>
      <c r="AR102" s="10">
        <v>47.995527060000001</v>
      </c>
      <c r="AS102" s="10">
        <v>30.35420864</v>
      </c>
      <c r="AT102" s="10">
        <v>76.057607970000007</v>
      </c>
      <c r="AU102" s="10">
        <v>1328.867391</v>
      </c>
      <c r="AV102" s="2">
        <v>1</v>
      </c>
      <c r="AW102" s="10">
        <v>44.382954069999997</v>
      </c>
    </row>
    <row r="103" spans="1:49">
      <c r="A103" s="2">
        <v>102</v>
      </c>
      <c r="B103" s="2">
        <v>526.79999999999995</v>
      </c>
      <c r="C103" s="2" t="s">
        <v>6</v>
      </c>
      <c r="D103" s="2" t="s">
        <v>85</v>
      </c>
      <c r="E103" s="2">
        <v>34.813980999999998</v>
      </c>
      <c r="F103" s="2">
        <v>-83.305993000000001</v>
      </c>
      <c r="G103" s="2">
        <v>454</v>
      </c>
      <c r="H103" s="2">
        <v>14610</v>
      </c>
      <c r="I103" s="8">
        <v>3.6699999999999997E-2</v>
      </c>
      <c r="J103" s="8">
        <v>0.93120000000000003</v>
      </c>
      <c r="K103" s="8">
        <f t="shared" si="8"/>
        <v>9.3120000000000008E-3</v>
      </c>
      <c r="L103" s="11">
        <f t="shared" si="6"/>
        <v>2.2788000000000017E-2</v>
      </c>
      <c r="M103" s="3">
        <v>517</v>
      </c>
      <c r="N103" s="3">
        <v>202</v>
      </c>
      <c r="O103" s="3">
        <v>1616</v>
      </c>
      <c r="P103" s="3">
        <v>71</v>
      </c>
      <c r="Q103" s="3">
        <v>117</v>
      </c>
      <c r="R103" s="3">
        <v>35</v>
      </c>
      <c r="S103" s="3">
        <v>235</v>
      </c>
      <c r="T103" s="3">
        <v>139</v>
      </c>
      <c r="U103" s="3">
        <v>1628</v>
      </c>
      <c r="V103" s="3">
        <v>1256</v>
      </c>
      <c r="W103" s="3">
        <v>1071</v>
      </c>
      <c r="X103" s="3">
        <v>131</v>
      </c>
      <c r="Y103" s="3">
        <v>21</v>
      </c>
      <c r="Z103" s="3">
        <v>1</v>
      </c>
      <c r="AA103" s="3">
        <v>4</v>
      </c>
      <c r="AB103" s="9">
        <v>25.568000000000001</v>
      </c>
      <c r="AC103" s="9">
        <v>120.105</v>
      </c>
      <c r="AD103" s="9">
        <v>61.061</v>
      </c>
      <c r="AE103" s="9">
        <v>768</v>
      </c>
      <c r="AF103" s="9">
        <v>124</v>
      </c>
      <c r="AG103" s="9">
        <v>745.01400000000001</v>
      </c>
      <c r="AH103" s="9">
        <v>6224.2340000000004</v>
      </c>
      <c r="AI103" s="9">
        <v>289</v>
      </c>
      <c r="AJ103" s="9">
        <v>90</v>
      </c>
      <c r="AK103" s="9">
        <v>10</v>
      </c>
      <c r="AL103" s="9">
        <v>2</v>
      </c>
      <c r="AM103" s="9">
        <v>0</v>
      </c>
      <c r="AN103" s="9">
        <v>0</v>
      </c>
      <c r="AO103" s="9">
        <v>7</v>
      </c>
      <c r="AP103" s="10">
        <v>20</v>
      </c>
      <c r="AQ103" s="10">
        <v>36</v>
      </c>
      <c r="AR103" s="10">
        <v>44</v>
      </c>
      <c r="AS103" s="10">
        <v>55</v>
      </c>
      <c r="AT103" s="10">
        <v>89</v>
      </c>
      <c r="AU103" s="10">
        <v>882</v>
      </c>
      <c r="AV103" s="2">
        <v>8</v>
      </c>
      <c r="AW103" s="10">
        <v>3</v>
      </c>
    </row>
    <row r="104" spans="1:49">
      <c r="A104" s="2">
        <v>103</v>
      </c>
      <c r="B104" s="2">
        <v>6887.6</v>
      </c>
      <c r="C104" s="2" t="s">
        <v>6</v>
      </c>
      <c r="D104" s="2" t="s">
        <v>83</v>
      </c>
      <c r="E104" s="2">
        <v>32.191589999999998</v>
      </c>
      <c r="F104" s="2">
        <v>-81.415944999999994</v>
      </c>
      <c r="G104" s="2">
        <v>123</v>
      </c>
      <c r="H104" s="2">
        <v>14610</v>
      </c>
      <c r="I104" s="8">
        <v>4.9699999999999994E-2</v>
      </c>
      <c r="J104" s="8">
        <v>0.38990000000000002</v>
      </c>
      <c r="K104" s="8">
        <f t="shared" si="8"/>
        <v>3.8990000000000001E-3</v>
      </c>
      <c r="L104" s="11">
        <f t="shared" si="6"/>
        <v>0.55650100000000002</v>
      </c>
      <c r="M104" s="3">
        <v>78.007495050000003</v>
      </c>
      <c r="N104" s="3">
        <v>-0.63258119499999999</v>
      </c>
      <c r="O104" s="3">
        <v>228.0527396</v>
      </c>
      <c r="P104" s="3">
        <v>10.02240329</v>
      </c>
      <c r="Q104" s="3">
        <v>17.997019460000001</v>
      </c>
      <c r="R104" s="3">
        <v>81.970598969999998</v>
      </c>
      <c r="S104" s="3">
        <v>270.00136400000002</v>
      </c>
      <c r="T104" s="3">
        <v>180.98311849999999</v>
      </c>
      <c r="U104" s="3">
        <v>1195.136348</v>
      </c>
      <c r="V104" s="3">
        <v>1425.814738</v>
      </c>
      <c r="W104" s="3">
        <v>1006.066492</v>
      </c>
      <c r="X104" s="3">
        <v>84.018700569999993</v>
      </c>
      <c r="Y104" s="3">
        <v>-15.98129943</v>
      </c>
      <c r="Z104" s="3">
        <v>2.024096E-3</v>
      </c>
      <c r="AA104" s="3">
        <v>2.0068229849999999</v>
      </c>
      <c r="AB104" s="9">
        <v>245.05</v>
      </c>
      <c r="AC104" s="9">
        <v>980.16099999999994</v>
      </c>
      <c r="AD104" s="9">
        <v>500.28100000000001</v>
      </c>
      <c r="AE104" s="9">
        <v>404.48350160000001</v>
      </c>
      <c r="AF104" s="9">
        <v>1073</v>
      </c>
      <c r="AG104" s="9">
        <v>11841.296</v>
      </c>
      <c r="AH104" s="9">
        <v>178016.158</v>
      </c>
      <c r="AI104" s="9">
        <v>56.183954139999997</v>
      </c>
      <c r="AJ104" s="9">
        <v>49.264920590000003</v>
      </c>
      <c r="AK104" s="9">
        <v>25.842436960000001</v>
      </c>
      <c r="AL104" s="9">
        <v>2.0031601299999999</v>
      </c>
      <c r="AM104" s="9">
        <v>3.9778556790000001</v>
      </c>
      <c r="AN104" s="9">
        <v>0</v>
      </c>
      <c r="AO104" s="9">
        <v>1.0075759479999999</v>
      </c>
      <c r="AP104" s="10">
        <v>17.992468420000002</v>
      </c>
      <c r="AQ104" s="10">
        <v>32.98457938</v>
      </c>
      <c r="AR104" s="10">
        <v>49.023952340000001</v>
      </c>
      <c r="AS104" s="10">
        <v>28.076157640000002</v>
      </c>
      <c r="AT104" s="10">
        <v>73.010397659999995</v>
      </c>
      <c r="AU104" s="10">
        <v>2036.8461520000001</v>
      </c>
      <c r="AV104" s="2">
        <v>3</v>
      </c>
      <c r="AW104" s="10">
        <v>57.931024299999997</v>
      </c>
    </row>
    <row r="105" spans="1:49">
      <c r="A105" s="2">
        <v>104</v>
      </c>
      <c r="B105" s="2">
        <v>1450.1</v>
      </c>
      <c r="C105" s="2" t="s">
        <v>6</v>
      </c>
      <c r="D105" s="2" t="s">
        <v>83</v>
      </c>
      <c r="E105" s="2">
        <v>32.184913999999999</v>
      </c>
      <c r="F105" s="2">
        <v>-81.888726000000005</v>
      </c>
      <c r="G105" s="2">
        <v>150</v>
      </c>
      <c r="H105" s="2">
        <v>14610</v>
      </c>
      <c r="I105" s="8">
        <v>7.17E-2</v>
      </c>
      <c r="J105" s="8">
        <v>0.2626</v>
      </c>
      <c r="K105" s="8">
        <f t="shared" si="8"/>
        <v>2.6259999999999999E-3</v>
      </c>
      <c r="L105" s="11">
        <f t="shared" si="6"/>
        <v>0.66307399999999994</v>
      </c>
      <c r="M105" s="3">
        <v>78.027709659999999</v>
      </c>
      <c r="N105" s="3">
        <v>-0.78755927299999995</v>
      </c>
      <c r="O105" s="3">
        <v>228.34420470000001</v>
      </c>
      <c r="P105" s="3">
        <v>10</v>
      </c>
      <c r="Q105" s="3">
        <v>17.990763449999999</v>
      </c>
      <c r="R105" s="3">
        <v>82.009236549999997</v>
      </c>
      <c r="S105" s="3">
        <v>270.00923660000001</v>
      </c>
      <c r="T105" s="3">
        <v>181.01847309999999</v>
      </c>
      <c r="U105" s="3">
        <v>1194.7413770000001</v>
      </c>
      <c r="V105" s="3">
        <v>1426.323279</v>
      </c>
      <c r="W105" s="3">
        <v>1005.8152689999999</v>
      </c>
      <c r="X105" s="3">
        <v>83.963053790000004</v>
      </c>
      <c r="Y105" s="3">
        <v>-16.03694621</v>
      </c>
      <c r="Z105" s="3">
        <v>0</v>
      </c>
      <c r="AA105" s="3">
        <v>2</v>
      </c>
      <c r="AB105" s="9">
        <v>83.085999999999999</v>
      </c>
      <c r="AC105" s="9">
        <v>242.209</v>
      </c>
      <c r="AD105" s="9">
        <v>135.726</v>
      </c>
      <c r="AE105" s="9">
        <v>404.90763449999997</v>
      </c>
      <c r="AF105" s="9">
        <v>0</v>
      </c>
      <c r="AG105" s="9">
        <v>2790.511</v>
      </c>
      <c r="AH105" s="9">
        <v>27811.123</v>
      </c>
      <c r="AI105" s="9">
        <v>56.120075190000001</v>
      </c>
      <c r="AJ105" s="9">
        <v>48.981526889999998</v>
      </c>
      <c r="AK105" s="9">
        <v>25.916871019999999</v>
      </c>
      <c r="AL105" s="9">
        <v>2.0184731070000002</v>
      </c>
      <c r="AM105" s="9">
        <v>4</v>
      </c>
      <c r="AN105" s="9">
        <v>0</v>
      </c>
      <c r="AO105" s="9">
        <v>0.99076344699999996</v>
      </c>
      <c r="AP105" s="10">
        <v>18.009236550000001</v>
      </c>
      <c r="AQ105" s="10">
        <v>33.009236549999997</v>
      </c>
      <c r="AR105" s="10">
        <v>48.990763450000003</v>
      </c>
      <c r="AS105" s="10">
        <v>27.953817229999999</v>
      </c>
      <c r="AT105" s="10">
        <v>72.972290340000001</v>
      </c>
      <c r="AU105" s="10">
        <v>2042.998693</v>
      </c>
      <c r="AV105" s="2">
        <v>3</v>
      </c>
      <c r="AW105" s="10">
        <v>58.157021409999999</v>
      </c>
    </row>
    <row r="106" spans="1:49">
      <c r="A106" s="2">
        <v>105</v>
      </c>
      <c r="B106" s="2">
        <v>29932.7</v>
      </c>
      <c r="C106" s="2" t="s">
        <v>6</v>
      </c>
      <c r="D106" s="2" t="s">
        <v>83</v>
      </c>
      <c r="E106" s="2">
        <v>31.939083</v>
      </c>
      <c r="F106" s="2">
        <v>-82.353459999999998</v>
      </c>
      <c r="G106" s="2">
        <v>179</v>
      </c>
      <c r="H106" s="2">
        <v>14610</v>
      </c>
      <c r="I106" s="8">
        <v>0.11460000000000001</v>
      </c>
      <c r="J106" s="8">
        <v>0.50049999999999994</v>
      </c>
      <c r="K106" s="8">
        <f t="shared" si="8"/>
        <v>5.004999999999999E-3</v>
      </c>
      <c r="L106" s="11">
        <f t="shared" si="6"/>
        <v>0.37989500000000004</v>
      </c>
      <c r="M106" s="3">
        <v>154.5934499</v>
      </c>
      <c r="N106" s="3">
        <v>85.086348220000005</v>
      </c>
      <c r="O106" s="3">
        <v>248.54602510000001</v>
      </c>
      <c r="P106" s="3">
        <v>16.317413219999999</v>
      </c>
      <c r="Q106" s="3">
        <v>25.202162569999999</v>
      </c>
      <c r="R106" s="3">
        <v>70.152202900000006</v>
      </c>
      <c r="S106" s="3">
        <v>266.45317779999999</v>
      </c>
      <c r="T106" s="3">
        <v>173.10942069999999</v>
      </c>
      <c r="U106" s="3">
        <v>1207.8417899999999</v>
      </c>
      <c r="V106" s="3">
        <v>1405.8466619999999</v>
      </c>
      <c r="W106" s="3">
        <v>983.63011779999999</v>
      </c>
      <c r="X106" s="3">
        <v>86.203472320000003</v>
      </c>
      <c r="Y106" s="3">
        <v>-13.86160982</v>
      </c>
      <c r="Z106" s="3">
        <v>8.0647094000000003E-2</v>
      </c>
      <c r="AA106" s="3">
        <v>1.783421535</v>
      </c>
      <c r="AB106" s="9">
        <v>123.004</v>
      </c>
      <c r="AC106" s="9">
        <v>797.32299999999998</v>
      </c>
      <c r="AD106" s="9">
        <v>348.79599999999999</v>
      </c>
      <c r="AE106" s="9">
        <v>386.35542709999999</v>
      </c>
      <c r="AF106" s="9">
        <v>318</v>
      </c>
      <c r="AG106" s="9">
        <v>8132.4279999999999</v>
      </c>
      <c r="AH106" s="9">
        <v>101045.125</v>
      </c>
      <c r="AI106" s="9">
        <v>103.27043190000001</v>
      </c>
      <c r="AJ106" s="9">
        <v>69.938643549999995</v>
      </c>
      <c r="AK106" s="9">
        <v>16.515856830000001</v>
      </c>
      <c r="AL106" s="9">
        <v>4.1077037580000004</v>
      </c>
      <c r="AM106" s="9">
        <v>2.9020362799999999</v>
      </c>
      <c r="AN106" s="9">
        <v>0</v>
      </c>
      <c r="AO106" s="9">
        <v>1.7924490870000001</v>
      </c>
      <c r="AP106" s="10">
        <v>19.06244367</v>
      </c>
      <c r="AQ106" s="10">
        <v>33.628831339999998</v>
      </c>
      <c r="AR106" s="10">
        <v>47.40237613</v>
      </c>
      <c r="AS106" s="10">
        <v>28.939766809999998</v>
      </c>
      <c r="AT106" s="10">
        <v>72.891491430000002</v>
      </c>
      <c r="AU106" s="10">
        <v>1141.161004</v>
      </c>
      <c r="AV106" s="2">
        <v>8</v>
      </c>
      <c r="AW106" s="10">
        <v>37.970447190000002</v>
      </c>
    </row>
    <row r="107" spans="1:49">
      <c r="A107" s="2">
        <v>106</v>
      </c>
      <c r="B107" s="2">
        <v>8186.6</v>
      </c>
      <c r="C107" s="2" t="s">
        <v>7</v>
      </c>
      <c r="D107" s="2" t="s">
        <v>84</v>
      </c>
      <c r="E107" s="2">
        <v>29.008317999999999</v>
      </c>
      <c r="F107" s="2">
        <v>-81.382565</v>
      </c>
      <c r="G107" s="2">
        <v>149</v>
      </c>
      <c r="H107" s="2">
        <v>13967</v>
      </c>
      <c r="I107" s="8">
        <v>0.16670000000000001</v>
      </c>
      <c r="J107" s="8">
        <v>5.4199999999999998E-2</v>
      </c>
      <c r="K107" s="8">
        <f t="shared" si="8"/>
        <v>5.4199999999999995E-4</v>
      </c>
      <c r="L107" s="11">
        <f t="shared" si="6"/>
        <v>0.77855799999999986</v>
      </c>
      <c r="M107" s="3">
        <v>17.039523379999999</v>
      </c>
      <c r="N107" s="3">
        <v>-2.551850618</v>
      </c>
      <c r="O107" s="3">
        <v>52.118147780000001</v>
      </c>
      <c r="P107" s="3">
        <v>3.7753264899999999</v>
      </c>
      <c r="Q107" s="3">
        <v>9.5480099190000001</v>
      </c>
      <c r="R107" s="3">
        <v>154.5160545</v>
      </c>
      <c r="S107" s="3">
        <v>274.81592970000003</v>
      </c>
      <c r="T107" s="3">
        <v>219.75348779999999</v>
      </c>
      <c r="U107" s="3">
        <v>1268.6407240000001</v>
      </c>
      <c r="V107" s="3">
        <v>1465.651239</v>
      </c>
      <c r="W107" s="3">
        <v>1073.3898119999999</v>
      </c>
      <c r="X107" s="3">
        <v>86.830181030000006</v>
      </c>
      <c r="Y107" s="3">
        <v>-13.16981897</v>
      </c>
      <c r="Z107" s="3">
        <v>0</v>
      </c>
      <c r="AA107" s="3">
        <v>0</v>
      </c>
      <c r="AB107" s="9">
        <v>72.486000000000004</v>
      </c>
      <c r="AC107" s="9">
        <v>99.033000000000001</v>
      </c>
      <c r="AD107" s="9">
        <v>87.822999999999993</v>
      </c>
      <c r="AE107" s="9">
        <v>356.40148649999998</v>
      </c>
      <c r="AF107" s="9">
        <v>71</v>
      </c>
      <c r="AG107" s="9">
        <v>1232.7470000000001</v>
      </c>
      <c r="AH107" s="9">
        <v>8424.6540000000005</v>
      </c>
      <c r="AI107" s="9">
        <v>20.872226779999998</v>
      </c>
      <c r="AJ107" s="9">
        <v>36.662322209999999</v>
      </c>
      <c r="AK107" s="9">
        <v>8.2931597939999993</v>
      </c>
      <c r="AL107" s="9">
        <v>31.73213281</v>
      </c>
      <c r="AM107" s="9">
        <v>8.003910887</v>
      </c>
      <c r="AN107" s="9">
        <v>0</v>
      </c>
      <c r="AO107" s="9">
        <v>4.1259175380000004</v>
      </c>
      <c r="AP107" s="10">
        <v>13.98913604</v>
      </c>
      <c r="AQ107" s="10">
        <v>25.965491950000001</v>
      </c>
      <c r="AR107" s="10">
        <v>59.99921896</v>
      </c>
      <c r="AS107" s="10">
        <v>44.790742780000002</v>
      </c>
      <c r="AT107" s="10">
        <v>74.861404669999999</v>
      </c>
      <c r="AU107" s="10">
        <v>1128.504156</v>
      </c>
      <c r="AV107" s="2">
        <v>1</v>
      </c>
      <c r="AW107" s="10">
        <v>99.038116700000003</v>
      </c>
    </row>
    <row r="108" spans="1:49">
      <c r="A108" s="2">
        <v>107</v>
      </c>
      <c r="B108" s="2">
        <v>824.3</v>
      </c>
      <c r="C108" s="2" t="s">
        <v>7</v>
      </c>
      <c r="D108" s="2" t="s">
        <v>84</v>
      </c>
      <c r="E108" s="2">
        <v>26.932559000000001</v>
      </c>
      <c r="F108" s="2">
        <v>-81.314795000000004</v>
      </c>
      <c r="G108" s="2">
        <v>169</v>
      </c>
      <c r="H108" s="2">
        <v>13447</v>
      </c>
      <c r="I108" s="8">
        <v>2.2000000000000002E-2</v>
      </c>
      <c r="J108" s="8">
        <v>1.4000000000000002E-3</v>
      </c>
      <c r="K108" s="8">
        <f t="shared" si="8"/>
        <v>1.4000000000000001E-5</v>
      </c>
      <c r="L108" s="11">
        <f t="shared" si="6"/>
        <v>0.97658600000000007</v>
      </c>
      <c r="M108" s="3">
        <v>21.97249454</v>
      </c>
      <c r="N108" s="3">
        <v>2.9303496149999999</v>
      </c>
      <c r="O108" s="3">
        <v>65.85670571</v>
      </c>
      <c r="P108" s="3">
        <v>1.0343076099999999</v>
      </c>
      <c r="Q108" s="3">
        <v>6.050426249</v>
      </c>
      <c r="R108" s="3">
        <v>163.03948339999999</v>
      </c>
      <c r="S108" s="3">
        <v>275.03534280000002</v>
      </c>
      <c r="T108" s="3">
        <v>224.0545669</v>
      </c>
      <c r="U108" s="3">
        <v>1232.43397</v>
      </c>
      <c r="V108" s="3">
        <v>1617.2499640000001</v>
      </c>
      <c r="W108" s="3">
        <v>1043.2037250000001</v>
      </c>
      <c r="X108" s="3">
        <v>76.123182130000004</v>
      </c>
      <c r="Y108" s="3">
        <v>-23.87681787</v>
      </c>
      <c r="Z108" s="3">
        <v>0</v>
      </c>
      <c r="AA108" s="3">
        <v>0</v>
      </c>
      <c r="AB108" s="9">
        <v>14.805999999999999</v>
      </c>
      <c r="AC108" s="9">
        <v>29.094999999999999</v>
      </c>
      <c r="AD108" s="9">
        <v>20.876000000000001</v>
      </c>
      <c r="AE108" s="9">
        <v>333.94079779999998</v>
      </c>
      <c r="AF108" s="9">
        <v>0</v>
      </c>
      <c r="AG108" s="9">
        <v>275.30399999999997</v>
      </c>
      <c r="AH108" s="9">
        <v>1223.174</v>
      </c>
      <c r="AI108" s="9">
        <v>16.007837309999999</v>
      </c>
      <c r="AJ108" s="9">
        <v>11.19386768</v>
      </c>
      <c r="AK108" s="9">
        <v>18.122146969999999</v>
      </c>
      <c r="AL108" s="9">
        <v>33.96628355</v>
      </c>
      <c r="AM108" s="9">
        <v>10.250504919999999</v>
      </c>
      <c r="AN108" s="9">
        <v>0</v>
      </c>
      <c r="AO108" s="9">
        <v>3.929314449</v>
      </c>
      <c r="AP108" s="10">
        <v>16.930349620000001</v>
      </c>
      <c r="AQ108" s="10">
        <v>25.088874520000001</v>
      </c>
      <c r="AR108" s="10">
        <v>57.980775860000001</v>
      </c>
      <c r="AS108" s="10">
        <v>53.65381841</v>
      </c>
      <c r="AT108" s="10">
        <v>65.087839360000004</v>
      </c>
      <c r="AU108" s="10">
        <v>1298.0612389999999</v>
      </c>
      <c r="AV108" s="2">
        <v>1</v>
      </c>
      <c r="AW108" s="10">
        <v>100</v>
      </c>
    </row>
    <row r="109" spans="1:49">
      <c r="A109" s="2">
        <v>108</v>
      </c>
      <c r="B109" s="2">
        <v>488.4</v>
      </c>
      <c r="C109" s="2" t="s">
        <v>7</v>
      </c>
      <c r="D109" s="2" t="s">
        <v>84</v>
      </c>
      <c r="E109" s="2">
        <v>28.263622999999999</v>
      </c>
      <c r="F109" s="2">
        <v>-81.536462</v>
      </c>
      <c r="G109" s="2">
        <v>122</v>
      </c>
      <c r="H109" s="2">
        <v>12584</v>
      </c>
      <c r="I109" s="8">
        <v>0.27779999999999999</v>
      </c>
      <c r="J109" s="8">
        <v>2.87E-2</v>
      </c>
      <c r="K109" s="8">
        <f t="shared" si="8"/>
        <v>2.8699999999999998E-4</v>
      </c>
      <c r="L109" s="11">
        <f t="shared" si="6"/>
        <v>0.69321299999999997</v>
      </c>
      <c r="M109" s="3">
        <v>25</v>
      </c>
      <c r="N109" s="3">
        <v>8</v>
      </c>
      <c r="O109" s="3">
        <v>77</v>
      </c>
      <c r="P109" s="3">
        <v>3</v>
      </c>
      <c r="Q109" s="3">
        <v>8</v>
      </c>
      <c r="R109" s="3">
        <v>158</v>
      </c>
      <c r="S109" s="3">
        <v>276</v>
      </c>
      <c r="T109" s="3">
        <v>223</v>
      </c>
      <c r="U109" s="3">
        <v>1221</v>
      </c>
      <c r="V109" s="3">
        <v>1556</v>
      </c>
      <c r="W109" s="3">
        <v>1034</v>
      </c>
      <c r="X109" s="3">
        <v>79</v>
      </c>
      <c r="Y109" s="3">
        <v>-21</v>
      </c>
      <c r="Z109" s="3">
        <v>0</v>
      </c>
      <c r="AA109" s="3">
        <v>0</v>
      </c>
      <c r="AB109" s="9">
        <v>36.215000000000003</v>
      </c>
      <c r="AC109" s="9">
        <v>50.718000000000004</v>
      </c>
      <c r="AD109" s="9">
        <v>42.369</v>
      </c>
      <c r="AE109" s="9">
        <v>360</v>
      </c>
      <c r="AF109" s="9">
        <v>1225</v>
      </c>
      <c r="AG109" s="9">
        <v>822.99400000000003</v>
      </c>
      <c r="AH109" s="9">
        <v>5099.9669999999996</v>
      </c>
      <c r="AI109" s="9">
        <v>23</v>
      </c>
      <c r="AJ109" s="9">
        <v>27</v>
      </c>
      <c r="AK109" s="9">
        <v>11</v>
      </c>
      <c r="AL109" s="9">
        <v>54</v>
      </c>
      <c r="AM109" s="9">
        <v>6</v>
      </c>
      <c r="AN109" s="9">
        <v>0</v>
      </c>
      <c r="AO109" s="9">
        <v>4</v>
      </c>
      <c r="AP109" s="10">
        <v>13</v>
      </c>
      <c r="AQ109" s="10">
        <v>25</v>
      </c>
      <c r="AR109" s="10">
        <v>61</v>
      </c>
      <c r="AS109" s="10">
        <v>38</v>
      </c>
      <c r="AT109" s="10">
        <v>67</v>
      </c>
      <c r="AU109" s="10">
        <v>1491</v>
      </c>
      <c r="AV109" s="2">
        <v>1</v>
      </c>
      <c r="AW109" s="10">
        <v>100</v>
      </c>
    </row>
    <row r="110" spans="1:49">
      <c r="A110" s="2">
        <v>109</v>
      </c>
      <c r="B110" s="2">
        <v>982.2</v>
      </c>
      <c r="C110" s="2" t="s">
        <v>7</v>
      </c>
      <c r="D110" s="2" t="s">
        <v>84</v>
      </c>
      <c r="E110" s="2">
        <v>27.442537999999999</v>
      </c>
      <c r="F110" s="2">
        <v>-81.297292999999996</v>
      </c>
      <c r="G110" s="2">
        <v>236</v>
      </c>
      <c r="H110" s="2">
        <v>14454</v>
      </c>
      <c r="I110" s="8">
        <v>0.13390000000000002</v>
      </c>
      <c r="J110" s="8">
        <v>3.9599999999999996E-2</v>
      </c>
      <c r="K110" s="8">
        <f t="shared" si="8"/>
        <v>3.9599999999999998E-4</v>
      </c>
      <c r="L110" s="11">
        <f t="shared" si="6"/>
        <v>0.82610400000000006</v>
      </c>
      <c r="M110" s="3">
        <v>27.92494636</v>
      </c>
      <c r="N110" s="3">
        <v>8.8781881150000004</v>
      </c>
      <c r="O110" s="3">
        <v>90.591673259999993</v>
      </c>
      <c r="P110" s="3">
        <v>3.9556233180000002</v>
      </c>
      <c r="Q110" s="3">
        <v>9.9306054370000005</v>
      </c>
      <c r="R110" s="3">
        <v>160.8862288</v>
      </c>
      <c r="S110" s="3">
        <v>276</v>
      </c>
      <c r="T110" s="3">
        <v>223.9653027</v>
      </c>
      <c r="U110" s="3">
        <v>1220.508988</v>
      </c>
      <c r="V110" s="3">
        <v>1608.859344</v>
      </c>
      <c r="W110" s="3">
        <v>1033.4315529999999</v>
      </c>
      <c r="X110" s="3">
        <v>76.142809450000001</v>
      </c>
      <c r="Y110" s="3">
        <v>-23.857190549999999</v>
      </c>
      <c r="Z110" s="3">
        <v>0</v>
      </c>
      <c r="AA110" s="3">
        <v>0</v>
      </c>
      <c r="AB110" s="9">
        <v>50.081000000000003</v>
      </c>
      <c r="AC110" s="9">
        <v>72.974000000000004</v>
      </c>
      <c r="AD110" s="9">
        <v>60.573</v>
      </c>
      <c r="AE110" s="9">
        <v>341.96898920000001</v>
      </c>
      <c r="AF110" s="9">
        <v>1321</v>
      </c>
      <c r="AG110" s="9">
        <v>1095.0719999999999</v>
      </c>
      <c r="AH110" s="9">
        <v>6416.7950000000001</v>
      </c>
      <c r="AI110" s="9">
        <v>38.319011289999999</v>
      </c>
      <c r="AJ110" s="9">
        <v>22.125089410000001</v>
      </c>
      <c r="AK110" s="9">
        <v>22.583632619999999</v>
      </c>
      <c r="AL110" s="9">
        <v>51.084733040000003</v>
      </c>
      <c r="AM110" s="9">
        <v>12.76679843</v>
      </c>
      <c r="AN110" s="9">
        <v>0</v>
      </c>
      <c r="AO110" s="9">
        <v>3.0250178810000001</v>
      </c>
      <c r="AP110" s="10">
        <v>17.787795989999999</v>
      </c>
      <c r="AQ110" s="10">
        <v>26.930605440000001</v>
      </c>
      <c r="AR110" s="10">
        <v>55.246901289999997</v>
      </c>
      <c r="AS110" s="10">
        <v>40.857190549999999</v>
      </c>
      <c r="AT110" s="10">
        <v>64.142809450000001</v>
      </c>
      <c r="AU110" s="10">
        <v>1861.158831</v>
      </c>
      <c r="AV110" s="2">
        <v>1</v>
      </c>
      <c r="AW110" s="10">
        <v>100</v>
      </c>
    </row>
    <row r="111" spans="1:49">
      <c r="A111" s="2">
        <v>110</v>
      </c>
      <c r="B111" s="2">
        <v>307.60000000000002</v>
      </c>
      <c r="C111" s="2" t="s">
        <v>7</v>
      </c>
      <c r="D111" s="2" t="s">
        <v>84</v>
      </c>
      <c r="E111" s="2">
        <v>27.374207999999999</v>
      </c>
      <c r="F111" s="2">
        <v>-81.393405999999999</v>
      </c>
      <c r="G111" s="2">
        <v>162</v>
      </c>
      <c r="H111" s="2">
        <v>14610</v>
      </c>
      <c r="I111" s="8">
        <v>0.35549999999999998</v>
      </c>
      <c r="J111" s="8">
        <v>1.9900000000000001E-2</v>
      </c>
      <c r="K111" s="8">
        <f t="shared" si="8"/>
        <v>1.9900000000000001E-4</v>
      </c>
      <c r="L111" s="11">
        <f t="shared" si="6"/>
        <v>0.62440100000000009</v>
      </c>
      <c r="M111" s="3">
        <v>27.80194032</v>
      </c>
      <c r="N111" s="3">
        <v>8.8019403169999997</v>
      </c>
      <c r="O111" s="3">
        <v>90.174751319999999</v>
      </c>
      <c r="P111" s="3">
        <v>3.9009701579999998</v>
      </c>
      <c r="Q111" s="3">
        <v>9.8679602109999998</v>
      </c>
      <c r="R111" s="3">
        <v>161.06601989999999</v>
      </c>
      <c r="S111" s="3">
        <v>275.96699009999998</v>
      </c>
      <c r="T111" s="3">
        <v>224</v>
      </c>
      <c r="U111" s="3">
        <v>1220.3631089999999</v>
      </c>
      <c r="V111" s="3">
        <v>1611.23107</v>
      </c>
      <c r="W111" s="3">
        <v>1033.29709</v>
      </c>
      <c r="X111" s="3">
        <v>76</v>
      </c>
      <c r="Y111" s="3">
        <v>-24</v>
      </c>
      <c r="Z111" s="3">
        <v>0</v>
      </c>
      <c r="AA111" s="3">
        <v>0</v>
      </c>
      <c r="AB111" s="9">
        <v>13.866</v>
      </c>
      <c r="AC111" s="9">
        <v>22.256</v>
      </c>
      <c r="AD111" s="9">
        <v>18.204000000000001</v>
      </c>
      <c r="AE111" s="9">
        <v>340.7359204</v>
      </c>
      <c r="AF111" s="9">
        <v>96</v>
      </c>
      <c r="AG111" s="9">
        <v>272.07799999999997</v>
      </c>
      <c r="AH111" s="9">
        <v>1316.828</v>
      </c>
      <c r="AI111" s="9">
        <v>38.240771209999998</v>
      </c>
      <c r="AJ111" s="9">
        <v>21.636890579999999</v>
      </c>
      <c r="AK111" s="9">
        <v>22.834950259999999</v>
      </c>
      <c r="AL111" s="9">
        <v>50.438830899999999</v>
      </c>
      <c r="AM111" s="9">
        <v>12.90097016</v>
      </c>
      <c r="AN111" s="9">
        <v>0</v>
      </c>
      <c r="AO111" s="9">
        <v>3.033009947</v>
      </c>
      <c r="AP111" s="10">
        <v>17.96699005</v>
      </c>
      <c r="AQ111" s="10">
        <v>26.93398011</v>
      </c>
      <c r="AR111" s="10">
        <v>55.09902984</v>
      </c>
      <c r="AS111" s="10">
        <v>41.42912931</v>
      </c>
      <c r="AT111" s="10">
        <v>64.033009949999993</v>
      </c>
      <c r="AU111" s="10">
        <v>1853.4581109999999</v>
      </c>
      <c r="AV111" s="2">
        <v>1</v>
      </c>
      <c r="AW111" s="10">
        <v>100</v>
      </c>
    </row>
    <row r="112" spans="1:49">
      <c r="A112" s="2">
        <v>111</v>
      </c>
      <c r="B112" s="2">
        <v>5876</v>
      </c>
      <c r="C112" s="2" t="s">
        <v>7</v>
      </c>
      <c r="D112" s="2" t="s">
        <v>84</v>
      </c>
      <c r="E112" s="2">
        <v>27.22588</v>
      </c>
      <c r="F112" s="2">
        <v>-80.962564</v>
      </c>
      <c r="G112" s="2">
        <v>114</v>
      </c>
      <c r="H112" s="2">
        <v>7959</v>
      </c>
      <c r="I112" s="8">
        <v>0.1565</v>
      </c>
      <c r="J112" s="8">
        <v>6.8999999999999999E-3</v>
      </c>
      <c r="K112" s="8">
        <f t="shared" si="8"/>
        <v>6.8999999999999997E-5</v>
      </c>
      <c r="L112" s="11">
        <f t="shared" si="6"/>
        <v>0.83653100000000002</v>
      </c>
      <c r="M112" s="3">
        <v>24.04366203</v>
      </c>
      <c r="N112" s="3">
        <v>6.8743372230000004</v>
      </c>
      <c r="O112" s="3">
        <v>73.560623449999994</v>
      </c>
      <c r="P112" s="3">
        <v>2.9631661779999998</v>
      </c>
      <c r="Q112" s="3">
        <v>7.9864723809999996</v>
      </c>
      <c r="R112" s="3">
        <v>158.35108349999999</v>
      </c>
      <c r="S112" s="3">
        <v>275.83759859999998</v>
      </c>
      <c r="T112" s="3">
        <v>223.0283283</v>
      </c>
      <c r="U112" s="3">
        <v>1223.0080149999999</v>
      </c>
      <c r="V112" s="3">
        <v>1549.867256</v>
      </c>
      <c r="W112" s="3">
        <v>1035.608326</v>
      </c>
      <c r="X112" s="3">
        <v>79.406290429999999</v>
      </c>
      <c r="Y112" s="3">
        <v>-20.593709570000001</v>
      </c>
      <c r="Z112" s="3">
        <v>0</v>
      </c>
      <c r="AA112" s="3">
        <v>0</v>
      </c>
      <c r="AB112" s="9">
        <v>50.081000000000003</v>
      </c>
      <c r="AC112" s="9">
        <v>72.974000000000004</v>
      </c>
      <c r="AD112" s="9">
        <v>60.573</v>
      </c>
      <c r="AE112" s="9">
        <v>357.32501289999999</v>
      </c>
      <c r="AF112" s="9">
        <v>1321</v>
      </c>
      <c r="AG112" s="9">
        <v>1095.0719999999999</v>
      </c>
      <c r="AH112" s="9">
        <v>6416.7950000000001</v>
      </c>
      <c r="AI112" s="9">
        <v>21.96288959</v>
      </c>
      <c r="AJ112" s="9">
        <v>27.139995129999999</v>
      </c>
      <c r="AK112" s="9">
        <v>11.76282846</v>
      </c>
      <c r="AL112" s="9">
        <v>53.533321890000003</v>
      </c>
      <c r="AM112" s="9">
        <v>6.2561152550000001</v>
      </c>
      <c r="AN112" s="9">
        <v>0</v>
      </c>
      <c r="AO112" s="9">
        <v>3.784510499</v>
      </c>
      <c r="AP112" s="10">
        <v>13.183901280000001</v>
      </c>
      <c r="AQ112" s="10">
        <v>25.088265870000001</v>
      </c>
      <c r="AR112" s="10">
        <v>60.849111950000001</v>
      </c>
      <c r="AS112" s="10">
        <v>38.8832947</v>
      </c>
      <c r="AT112" s="10">
        <v>67.456251570000006</v>
      </c>
      <c r="AU112" s="10">
        <v>1542.16003</v>
      </c>
      <c r="AV112" s="2">
        <v>1</v>
      </c>
      <c r="AW112" s="10">
        <v>100</v>
      </c>
    </row>
    <row r="113" spans="1:49">
      <c r="A113" s="2">
        <v>112</v>
      </c>
      <c r="B113" s="2">
        <v>6.9</v>
      </c>
      <c r="C113" s="2" t="s">
        <v>7</v>
      </c>
      <c r="D113" s="2" t="s">
        <v>84</v>
      </c>
      <c r="E113" s="2">
        <v>26.939223999999999</v>
      </c>
      <c r="F113" s="2">
        <v>-80.174767000000003</v>
      </c>
      <c r="G113" s="2">
        <v>107</v>
      </c>
      <c r="H113" s="2">
        <v>14239</v>
      </c>
      <c r="I113" s="8">
        <v>0.50209999999999999</v>
      </c>
      <c r="J113" s="8">
        <v>0</v>
      </c>
      <c r="K113" s="8">
        <f t="shared" si="8"/>
        <v>0</v>
      </c>
      <c r="L113" s="11">
        <f t="shared" si="6"/>
        <v>0.49790000000000001</v>
      </c>
      <c r="M113" s="3">
        <v>9</v>
      </c>
      <c r="N113" s="3">
        <v>0</v>
      </c>
      <c r="O113" s="3">
        <v>22</v>
      </c>
      <c r="P113" s="3">
        <v>1</v>
      </c>
      <c r="Q113" s="3">
        <v>5</v>
      </c>
      <c r="R113" s="3">
        <v>179</v>
      </c>
      <c r="S113" s="3">
        <v>276</v>
      </c>
      <c r="T113" s="3">
        <v>232</v>
      </c>
      <c r="U113" s="3">
        <v>1413</v>
      </c>
      <c r="V113" s="3">
        <v>1499</v>
      </c>
      <c r="W113" s="3">
        <v>1186</v>
      </c>
      <c r="X113" s="3">
        <v>94</v>
      </c>
      <c r="Y113" s="3">
        <v>-6</v>
      </c>
      <c r="Z113" s="3">
        <v>0</v>
      </c>
      <c r="AA113" s="3">
        <v>0</v>
      </c>
      <c r="AB113" s="9">
        <v>1.0640000000000001</v>
      </c>
      <c r="AC113" s="9">
        <v>2.1659999999999999</v>
      </c>
      <c r="AD113" s="9">
        <v>1.599</v>
      </c>
      <c r="AE113" s="9">
        <v>446</v>
      </c>
      <c r="AF113" s="9">
        <v>0</v>
      </c>
      <c r="AG113" s="9">
        <v>11.287000000000001</v>
      </c>
      <c r="AH113" s="9">
        <v>20.92</v>
      </c>
      <c r="AI113" s="9">
        <v>8</v>
      </c>
      <c r="AJ113" s="9">
        <v>6</v>
      </c>
      <c r="AK113" s="9">
        <v>32</v>
      </c>
      <c r="AL113" s="9">
        <v>7</v>
      </c>
      <c r="AM113" s="9">
        <v>18</v>
      </c>
      <c r="AN113" s="9">
        <v>0</v>
      </c>
      <c r="AO113" s="9">
        <v>10</v>
      </c>
      <c r="AP113" s="10">
        <v>20</v>
      </c>
      <c r="AQ113" s="10">
        <v>29</v>
      </c>
      <c r="AR113" s="10">
        <v>50</v>
      </c>
      <c r="AS113" s="10">
        <v>86</v>
      </c>
      <c r="AT113" s="10">
        <v>81</v>
      </c>
      <c r="AU113" s="10">
        <v>2775</v>
      </c>
      <c r="AV113" s="2">
        <v>6</v>
      </c>
      <c r="AW113" s="10">
        <v>100</v>
      </c>
    </row>
    <row r="114" spans="1:49">
      <c r="A114" s="2">
        <v>113</v>
      </c>
      <c r="B114" s="2">
        <v>1246.4000000000001</v>
      </c>
      <c r="C114" s="2" t="s">
        <v>7</v>
      </c>
      <c r="D114" s="2" t="s">
        <v>84</v>
      </c>
      <c r="E114" s="2">
        <v>27.751418999999999</v>
      </c>
      <c r="F114" s="2">
        <v>-81.782026999999999</v>
      </c>
      <c r="G114" s="2">
        <v>109</v>
      </c>
      <c r="H114" s="2">
        <v>14610</v>
      </c>
      <c r="I114" s="8">
        <v>0.28870000000000001</v>
      </c>
      <c r="J114" s="8">
        <v>4.0000000000000002E-4</v>
      </c>
      <c r="K114" s="8">
        <f t="shared" si="8"/>
        <v>3.9999999999999998E-6</v>
      </c>
      <c r="L114" s="11">
        <f t="shared" si="6"/>
        <v>0.71089600000000008</v>
      </c>
      <c r="M114" s="3">
        <v>31.00023642</v>
      </c>
      <c r="N114" s="3">
        <v>4.8490418E-2</v>
      </c>
      <c r="O114" s="3">
        <v>98.976464039999996</v>
      </c>
      <c r="P114" s="3">
        <v>3.018302115</v>
      </c>
      <c r="Q114" s="3">
        <v>10.012280219999999</v>
      </c>
      <c r="R114" s="3">
        <v>159.97567599999999</v>
      </c>
      <c r="S114" s="3">
        <v>276.00610069999999</v>
      </c>
      <c r="T114" s="3">
        <v>223.98783800000001</v>
      </c>
      <c r="U114" s="3">
        <v>1268.6602519999999</v>
      </c>
      <c r="V114" s="3">
        <v>1586.488762</v>
      </c>
      <c r="W114" s="3">
        <v>1073.714843</v>
      </c>
      <c r="X114" s="3">
        <v>80.006140110000004</v>
      </c>
      <c r="Y114" s="3">
        <v>-19.99385989</v>
      </c>
      <c r="Z114" s="3">
        <v>0</v>
      </c>
      <c r="AA114" s="3">
        <v>0</v>
      </c>
      <c r="AB114" s="9">
        <v>35.079000000000001</v>
      </c>
      <c r="AC114" s="9">
        <v>86.120999999999995</v>
      </c>
      <c r="AD114" s="9">
        <v>60.798999999999999</v>
      </c>
      <c r="AE114" s="9">
        <v>373.03711650000002</v>
      </c>
      <c r="AF114" s="9">
        <v>599</v>
      </c>
      <c r="AG114" s="9">
        <v>1020.8</v>
      </c>
      <c r="AH114" s="9">
        <v>5447.54</v>
      </c>
      <c r="AI114" s="9">
        <v>26.097729489999999</v>
      </c>
      <c r="AJ114" s="9">
        <v>17.02400879</v>
      </c>
      <c r="AK114" s="9">
        <v>22.933365080000002</v>
      </c>
      <c r="AL114" s="9">
        <v>48.957098049999999</v>
      </c>
      <c r="AM114" s="9">
        <v>13.92100606</v>
      </c>
      <c r="AN114" s="9">
        <v>0</v>
      </c>
      <c r="AO114" s="9">
        <v>1.999921195</v>
      </c>
      <c r="AP114" s="10">
        <v>13.97563658</v>
      </c>
      <c r="AQ114" s="10">
        <v>26.969575280000001</v>
      </c>
      <c r="AR114" s="10">
        <v>59.04872683</v>
      </c>
      <c r="AS114" s="10">
        <v>37.006061299999999</v>
      </c>
      <c r="AT114" s="10">
        <v>68.006140110000004</v>
      </c>
      <c r="AU114" s="10">
        <v>2015.1834610000001</v>
      </c>
      <c r="AV114" s="2">
        <v>1</v>
      </c>
      <c r="AW114" s="10">
        <v>99.981697890000007</v>
      </c>
    </row>
    <row r="115" spans="1:49">
      <c r="A115" s="2">
        <v>114</v>
      </c>
      <c r="B115" s="2">
        <v>315.60000000000002</v>
      </c>
      <c r="C115" s="2" t="s">
        <v>7</v>
      </c>
      <c r="D115" s="2" t="s">
        <v>84</v>
      </c>
      <c r="E115" s="2">
        <v>27.62059</v>
      </c>
      <c r="F115" s="2">
        <v>-81.825637999999998</v>
      </c>
      <c r="G115" s="2">
        <v>110</v>
      </c>
      <c r="H115" s="2">
        <v>14610</v>
      </c>
      <c r="I115" s="8">
        <v>4.1900000000000007E-2</v>
      </c>
      <c r="J115" s="8">
        <v>0</v>
      </c>
      <c r="K115" s="8">
        <f t="shared" ref="K115:K130" si="9">J115/100</f>
        <v>0</v>
      </c>
      <c r="L115" s="11">
        <f t="shared" si="6"/>
        <v>0.95809999999999995</v>
      </c>
      <c r="M115" s="3">
        <v>31.573423739999999</v>
      </c>
      <c r="N115" s="3">
        <v>0</v>
      </c>
      <c r="O115" s="3">
        <v>100.7202712</v>
      </c>
      <c r="P115" s="3">
        <v>3.2867118689999999</v>
      </c>
      <c r="Q115" s="3">
        <v>10.38228249</v>
      </c>
      <c r="R115" s="3">
        <v>159.8088588</v>
      </c>
      <c r="S115" s="3">
        <v>276.09557059999997</v>
      </c>
      <c r="T115" s="3">
        <v>223.9044294</v>
      </c>
      <c r="U115" s="3">
        <v>1268.2354350000001</v>
      </c>
      <c r="V115" s="3">
        <v>1581.934757</v>
      </c>
      <c r="W115" s="3">
        <v>1073.3310059999999</v>
      </c>
      <c r="X115" s="3">
        <v>80.191141250000001</v>
      </c>
      <c r="Y115" s="3">
        <v>-19.808858749999999</v>
      </c>
      <c r="Z115" s="3">
        <v>0</v>
      </c>
      <c r="AA115" s="3">
        <v>0</v>
      </c>
      <c r="AB115" s="9">
        <v>35.079000000000001</v>
      </c>
      <c r="AC115" s="9">
        <v>86.120999999999995</v>
      </c>
      <c r="AD115" s="9">
        <v>60.798999999999999</v>
      </c>
      <c r="AE115" s="9">
        <v>374.81584179999999</v>
      </c>
      <c r="AF115" s="9">
        <v>599</v>
      </c>
      <c r="AG115" s="9">
        <v>1020.8</v>
      </c>
      <c r="AH115" s="9">
        <v>5447.54</v>
      </c>
      <c r="AI115" s="9">
        <v>27.815841840000001</v>
      </c>
      <c r="AJ115" s="9">
        <v>16.426576260000001</v>
      </c>
      <c r="AK115" s="9">
        <v>23.09557062</v>
      </c>
      <c r="AL115" s="9">
        <v>47.853152520000002</v>
      </c>
      <c r="AM115" s="9">
        <v>13.522146879999999</v>
      </c>
      <c r="AN115" s="9">
        <v>0</v>
      </c>
      <c r="AO115" s="9">
        <v>1.8088587540000001</v>
      </c>
      <c r="AP115" s="10">
        <v>13.71328813</v>
      </c>
      <c r="AQ115" s="10">
        <v>26.713288129999999</v>
      </c>
      <c r="AR115" s="10">
        <v>59.573423740000003</v>
      </c>
      <c r="AS115" s="10">
        <v>37</v>
      </c>
      <c r="AT115" s="10">
        <v>68.191141250000001</v>
      </c>
      <c r="AU115" s="10">
        <v>2009.3473670000001</v>
      </c>
      <c r="AV115" s="2">
        <v>1</v>
      </c>
      <c r="AW115" s="10">
        <v>99.713288129999995</v>
      </c>
    </row>
    <row r="116" spans="1:49">
      <c r="A116" s="2">
        <v>115</v>
      </c>
      <c r="B116" s="2">
        <v>2280.1</v>
      </c>
      <c r="C116" s="2" t="s">
        <v>7</v>
      </c>
      <c r="D116" s="2" t="s">
        <v>84</v>
      </c>
      <c r="E116" s="2">
        <v>27.504483</v>
      </c>
      <c r="F116" s="2">
        <v>-81.800916000000001</v>
      </c>
      <c r="G116" s="2">
        <v>115</v>
      </c>
      <c r="H116" s="2">
        <v>14610</v>
      </c>
      <c r="I116" s="8">
        <v>0.19030000000000002</v>
      </c>
      <c r="J116" s="8">
        <v>5.0000000000000001E-4</v>
      </c>
      <c r="K116" s="8">
        <f t="shared" si="9"/>
        <v>5.0000000000000004E-6</v>
      </c>
      <c r="L116" s="11">
        <f t="shared" si="6"/>
        <v>0.809195</v>
      </c>
      <c r="M116" s="3">
        <v>31.044024</v>
      </c>
      <c r="N116" s="3">
        <v>4.1441227999999997E-2</v>
      </c>
      <c r="O116" s="3">
        <v>99.097292390000007</v>
      </c>
      <c r="P116" s="3">
        <v>3.055086567</v>
      </c>
      <c r="Q116" s="3">
        <v>10.0752042</v>
      </c>
      <c r="R116" s="3">
        <v>159.9519234</v>
      </c>
      <c r="S116" s="3">
        <v>276.0234749</v>
      </c>
      <c r="T116" s="3">
        <v>223.97615200000001</v>
      </c>
      <c r="U116" s="3">
        <v>1268.561651</v>
      </c>
      <c r="V116" s="3">
        <v>1585.780004</v>
      </c>
      <c r="W116" s="3">
        <v>1073.6269480000001</v>
      </c>
      <c r="X116" s="3">
        <v>80.033141279999995</v>
      </c>
      <c r="Y116" s="3">
        <v>-19.966858720000001</v>
      </c>
      <c r="Z116" s="3">
        <v>0</v>
      </c>
      <c r="AA116" s="3">
        <v>0</v>
      </c>
      <c r="AB116" s="9">
        <v>35.463999999999999</v>
      </c>
      <c r="AC116" s="9">
        <v>87.254999999999995</v>
      </c>
      <c r="AD116" s="9">
        <v>61.543999999999997</v>
      </c>
      <c r="AE116" s="9">
        <v>373.31873159999998</v>
      </c>
      <c r="AF116" s="9">
        <v>599</v>
      </c>
      <c r="AG116" s="9">
        <v>1024.2570000000001</v>
      </c>
      <c r="AH116" s="9">
        <v>5451.4160000000002</v>
      </c>
      <c r="AI116" s="9">
        <v>26.356194049999999</v>
      </c>
      <c r="AJ116" s="9">
        <v>16.911834949999999</v>
      </c>
      <c r="AK116" s="9">
        <v>22.995065199999999</v>
      </c>
      <c r="AL116" s="9">
        <v>48.755304150000001</v>
      </c>
      <c r="AM116" s="9">
        <v>13.88002107</v>
      </c>
      <c r="AN116" s="9">
        <v>0</v>
      </c>
      <c r="AO116" s="9">
        <v>1.9683734939999999</v>
      </c>
      <c r="AP116" s="10">
        <v>13.94862058</v>
      </c>
      <c r="AQ116" s="10">
        <v>26.934812109999999</v>
      </c>
      <c r="AR116" s="10">
        <v>59.113202680000001</v>
      </c>
      <c r="AS116" s="10">
        <v>37.034748970000003</v>
      </c>
      <c r="AT116" s="10">
        <v>68.033141279999995</v>
      </c>
      <c r="AU116" s="10">
        <v>2015.961076</v>
      </c>
      <c r="AV116" s="2">
        <v>1</v>
      </c>
      <c r="AW116" s="10">
        <v>99.857779359999995</v>
      </c>
    </row>
    <row r="117" spans="1:49">
      <c r="A117" s="2">
        <v>116</v>
      </c>
      <c r="B117" s="2">
        <v>3436</v>
      </c>
      <c r="C117" s="2" t="s">
        <v>7</v>
      </c>
      <c r="D117" s="2" t="s">
        <v>84</v>
      </c>
      <c r="E117" s="2">
        <v>27.222270999999999</v>
      </c>
      <c r="F117" s="2">
        <v>-81.875917000000001</v>
      </c>
      <c r="G117" s="2">
        <v>182</v>
      </c>
      <c r="H117" s="2">
        <v>14610</v>
      </c>
      <c r="I117" s="8">
        <v>0.1384</v>
      </c>
      <c r="J117" s="8">
        <v>2.3999999999999998E-3</v>
      </c>
      <c r="K117" s="8">
        <f t="shared" si="9"/>
        <v>2.3999999999999997E-5</v>
      </c>
      <c r="L117" s="11">
        <f t="shared" si="6"/>
        <v>0.85917600000000005</v>
      </c>
      <c r="M117" s="3">
        <v>30.96222787</v>
      </c>
      <c r="N117" s="3">
        <v>6.2581373999999995E-2</v>
      </c>
      <c r="O117" s="3">
        <v>98.824446170000002</v>
      </c>
      <c r="P117" s="3">
        <v>3.0251035449999999</v>
      </c>
      <c r="Q117" s="3">
        <v>10.024252799999999</v>
      </c>
      <c r="R117" s="3">
        <v>159.99100060000001</v>
      </c>
      <c r="S117" s="3">
        <v>276.00912160000001</v>
      </c>
      <c r="T117" s="3">
        <v>223.9843133</v>
      </c>
      <c r="U117" s="3">
        <v>1268.3657430000001</v>
      </c>
      <c r="V117" s="3">
        <v>1586.4462699999999</v>
      </c>
      <c r="W117" s="3">
        <v>1073.46353</v>
      </c>
      <c r="X117" s="3">
        <v>79.98753868</v>
      </c>
      <c r="Y117" s="3">
        <v>-20.01246132</v>
      </c>
      <c r="Z117" s="3">
        <v>0</v>
      </c>
      <c r="AA117" s="3">
        <v>0</v>
      </c>
      <c r="AB117" s="9">
        <v>35.463999999999999</v>
      </c>
      <c r="AC117" s="9">
        <v>87.254999999999995</v>
      </c>
      <c r="AD117" s="9">
        <v>61.543999999999997</v>
      </c>
      <c r="AE117" s="9">
        <v>372.88405870000003</v>
      </c>
      <c r="AF117" s="9">
        <v>599</v>
      </c>
      <c r="AG117" s="9">
        <v>1024.2570000000001</v>
      </c>
      <c r="AH117" s="9">
        <v>5451.4160000000002</v>
      </c>
      <c r="AI117" s="9">
        <v>26.197145280000001</v>
      </c>
      <c r="AJ117" s="9">
        <v>16.903347700000001</v>
      </c>
      <c r="AK117" s="9">
        <v>22.968455980000002</v>
      </c>
      <c r="AL117" s="9">
        <v>48.730957760000003</v>
      </c>
      <c r="AM117" s="9">
        <v>13.893342390000001</v>
      </c>
      <c r="AN117" s="9">
        <v>0</v>
      </c>
      <c r="AO117" s="9">
        <v>1.993439046</v>
      </c>
      <c r="AP117" s="10">
        <v>13.9945258</v>
      </c>
      <c r="AQ117" s="10">
        <v>26.943053859999999</v>
      </c>
      <c r="AR117" s="10">
        <v>59.06061965</v>
      </c>
      <c r="AS117" s="10">
        <v>37.149647940000001</v>
      </c>
      <c r="AT117" s="10">
        <v>67.994461119999997</v>
      </c>
      <c r="AU117" s="10">
        <v>2011.845098</v>
      </c>
      <c r="AV117" s="2">
        <v>1</v>
      </c>
      <c r="AW117" s="10">
        <v>99.900073399999997</v>
      </c>
    </row>
    <row r="118" spans="1:49">
      <c r="A118" s="2">
        <v>117</v>
      </c>
      <c r="B118" s="2">
        <v>528.4</v>
      </c>
      <c r="C118" s="2" t="s">
        <v>7</v>
      </c>
      <c r="D118" s="2" t="s">
        <v>84</v>
      </c>
      <c r="E118" s="2">
        <v>27.199494999999999</v>
      </c>
      <c r="F118" s="2">
        <v>-81.988418999999993</v>
      </c>
      <c r="G118" s="2">
        <v>111</v>
      </c>
      <c r="H118" s="2">
        <v>14207</v>
      </c>
      <c r="I118" s="8">
        <v>3.6299999999999999E-2</v>
      </c>
      <c r="J118" s="8">
        <v>0</v>
      </c>
      <c r="K118" s="8">
        <f t="shared" si="9"/>
        <v>0</v>
      </c>
      <c r="L118" s="11">
        <f t="shared" si="6"/>
        <v>0.9637</v>
      </c>
      <c r="M118" s="3">
        <v>29.878984620000001</v>
      </c>
      <c r="N118" s="3">
        <v>-2.9421612E-2</v>
      </c>
      <c r="O118" s="3">
        <v>94.235904230000003</v>
      </c>
      <c r="P118" s="3">
        <v>2.9391307919999998</v>
      </c>
      <c r="Q118" s="3">
        <v>9.9076831970000008</v>
      </c>
      <c r="R118" s="3">
        <v>160.06289520000001</v>
      </c>
      <c r="S118" s="3">
        <v>276</v>
      </c>
      <c r="T118" s="3">
        <v>224.03144760000001</v>
      </c>
      <c r="U118" s="3">
        <v>1274.1881539999999</v>
      </c>
      <c r="V118" s="3">
        <v>1584.6057510000001</v>
      </c>
      <c r="W118" s="3">
        <v>1078.1320599999999</v>
      </c>
      <c r="X118" s="3">
        <v>80.451454100000007</v>
      </c>
      <c r="Y118" s="3">
        <v>-19.548545900000001</v>
      </c>
      <c r="Z118" s="3">
        <v>0</v>
      </c>
      <c r="AA118" s="3">
        <v>0</v>
      </c>
      <c r="AB118" s="9">
        <v>39.546999999999997</v>
      </c>
      <c r="AC118" s="9">
        <v>106.366</v>
      </c>
      <c r="AD118" s="9">
        <v>71.656999999999996</v>
      </c>
      <c r="AE118" s="9">
        <v>376.94742639999998</v>
      </c>
      <c r="AF118" s="9">
        <v>481</v>
      </c>
      <c r="AG118" s="9">
        <v>1142.568</v>
      </c>
      <c r="AH118" s="9">
        <v>5937.71</v>
      </c>
      <c r="AI118" s="9">
        <v>24.969275440000001</v>
      </c>
      <c r="AJ118" s="9">
        <v>17.104472699999999</v>
      </c>
      <c r="AK118" s="9">
        <v>22.632758769999999</v>
      </c>
      <c r="AL118" s="9">
        <v>48.059566259999997</v>
      </c>
      <c r="AM118" s="9">
        <v>13.66420637</v>
      </c>
      <c r="AN118" s="9">
        <v>0</v>
      </c>
      <c r="AO118" s="9">
        <v>1.8194183610000001</v>
      </c>
      <c r="AP118" s="10">
        <v>13.78999675</v>
      </c>
      <c r="AQ118" s="10">
        <v>26.78999675</v>
      </c>
      <c r="AR118" s="10">
        <v>59.4200065</v>
      </c>
      <c r="AS118" s="10">
        <v>37.667535299999997</v>
      </c>
      <c r="AT118" s="10">
        <v>68.39058489</v>
      </c>
      <c r="AU118" s="10">
        <v>1963.471953</v>
      </c>
      <c r="AV118" s="2">
        <v>1</v>
      </c>
      <c r="AW118" s="10">
        <v>99.670284319999993</v>
      </c>
    </row>
    <row r="119" spans="1:49">
      <c r="A119" s="2">
        <v>118</v>
      </c>
      <c r="B119" s="2">
        <v>540.70000000000005</v>
      </c>
      <c r="C119" s="2" t="s">
        <v>7</v>
      </c>
      <c r="D119" s="2" t="s">
        <v>84</v>
      </c>
      <c r="E119" s="2">
        <v>27.052</v>
      </c>
      <c r="F119" s="2">
        <v>-81.784526999999997</v>
      </c>
      <c r="G119" s="2">
        <v>113</v>
      </c>
      <c r="H119" s="2">
        <v>14610</v>
      </c>
      <c r="I119" s="8">
        <v>1.0700000000000001E-2</v>
      </c>
      <c r="J119" s="8">
        <v>4.0000000000000002E-4</v>
      </c>
      <c r="K119" s="8">
        <f t="shared" si="9"/>
        <v>3.9999999999999998E-6</v>
      </c>
      <c r="L119" s="11">
        <f t="shared" si="6"/>
        <v>0.988896</v>
      </c>
      <c r="M119" s="3">
        <v>26.616786860000001</v>
      </c>
      <c r="N119" s="3">
        <v>1.4610710469999999</v>
      </c>
      <c r="O119" s="3">
        <v>82.928218479999998</v>
      </c>
      <c r="P119" s="3">
        <v>2.0259526349999999</v>
      </c>
      <c r="Q119" s="3">
        <v>8.0519052700000007</v>
      </c>
      <c r="R119" s="3">
        <v>161.461071</v>
      </c>
      <c r="S119" s="3">
        <v>275.51297629999999</v>
      </c>
      <c r="T119" s="3">
        <v>224</v>
      </c>
      <c r="U119" s="3">
        <v>1250.4930999999999</v>
      </c>
      <c r="V119" s="3">
        <v>1602.0977339999999</v>
      </c>
      <c r="W119" s="3">
        <v>1058.415242</v>
      </c>
      <c r="X119" s="3">
        <v>78.051905270000006</v>
      </c>
      <c r="Y119" s="3">
        <v>-21.948094730000001</v>
      </c>
      <c r="Z119" s="3">
        <v>0</v>
      </c>
      <c r="AA119" s="3">
        <v>0</v>
      </c>
      <c r="AB119" s="9">
        <v>14.805999999999999</v>
      </c>
      <c r="AC119" s="9">
        <v>29.094999999999999</v>
      </c>
      <c r="AD119" s="9">
        <v>20.876000000000001</v>
      </c>
      <c r="AE119" s="9">
        <v>353.51905269999997</v>
      </c>
      <c r="AF119" s="9">
        <v>0</v>
      </c>
      <c r="AG119" s="9">
        <v>275.30399999999997</v>
      </c>
      <c r="AH119" s="9">
        <v>1223.174</v>
      </c>
      <c r="AI119" s="9">
        <v>21.129763180000001</v>
      </c>
      <c r="AJ119" s="9">
        <v>14.077857910000001</v>
      </c>
      <c r="AK119" s="9">
        <v>20.564881589999999</v>
      </c>
      <c r="AL119" s="9">
        <v>41.694644760000003</v>
      </c>
      <c r="AM119" s="9">
        <v>12.051905270000001</v>
      </c>
      <c r="AN119" s="9">
        <v>0</v>
      </c>
      <c r="AO119" s="9">
        <v>2.9740473650000001</v>
      </c>
      <c r="AP119" s="10">
        <v>15.461071049999999</v>
      </c>
      <c r="AQ119" s="10">
        <v>26.02595264</v>
      </c>
      <c r="AR119" s="10">
        <v>58.51297632</v>
      </c>
      <c r="AS119" s="10">
        <v>45.279402599999997</v>
      </c>
      <c r="AT119" s="10">
        <v>66.538928949999999</v>
      </c>
      <c r="AU119" s="10">
        <v>1659.5765220000001</v>
      </c>
      <c r="AV119" s="2">
        <v>1</v>
      </c>
      <c r="AW119" s="10">
        <v>100</v>
      </c>
    </row>
    <row r="120" spans="1:49">
      <c r="A120" s="2">
        <v>119</v>
      </c>
      <c r="B120" s="2">
        <v>174.3</v>
      </c>
      <c r="C120" s="2" t="s">
        <v>7</v>
      </c>
      <c r="D120" s="2" t="s">
        <v>84</v>
      </c>
      <c r="E120" s="2">
        <v>27.473651</v>
      </c>
      <c r="F120" s="2">
        <v>-82.211201000000003</v>
      </c>
      <c r="G120" s="2">
        <v>136</v>
      </c>
      <c r="H120" s="2">
        <v>14610</v>
      </c>
      <c r="I120" s="8">
        <v>1.47E-2</v>
      </c>
      <c r="J120" s="8">
        <v>1.41E-2</v>
      </c>
      <c r="K120" s="8">
        <f t="shared" si="9"/>
        <v>1.4099999999999998E-4</v>
      </c>
      <c r="L120" s="11">
        <f t="shared" si="6"/>
        <v>0.97105900000000001</v>
      </c>
      <c r="M120" s="3">
        <v>26</v>
      </c>
      <c r="N120" s="3">
        <v>-1</v>
      </c>
      <c r="O120" s="3">
        <v>55</v>
      </c>
      <c r="P120" s="3">
        <v>3</v>
      </c>
      <c r="Q120" s="3">
        <v>11</v>
      </c>
      <c r="R120" s="3">
        <v>158</v>
      </c>
      <c r="S120" s="3">
        <v>276</v>
      </c>
      <c r="T120" s="3">
        <v>223</v>
      </c>
      <c r="U120" s="3">
        <v>1315</v>
      </c>
      <c r="V120" s="3">
        <v>1547</v>
      </c>
      <c r="W120" s="3">
        <v>1111</v>
      </c>
      <c r="X120" s="3">
        <v>85</v>
      </c>
      <c r="Y120" s="3">
        <v>-15</v>
      </c>
      <c r="Z120" s="3">
        <v>0</v>
      </c>
      <c r="AA120" s="3">
        <v>0</v>
      </c>
      <c r="AB120" s="9">
        <v>3.0950000000000002</v>
      </c>
      <c r="AC120" s="9">
        <v>9.5749999999999993</v>
      </c>
      <c r="AD120" s="9">
        <v>6.15</v>
      </c>
      <c r="AE120" s="9">
        <v>412</v>
      </c>
      <c r="AF120" s="9">
        <v>296</v>
      </c>
      <c r="AG120" s="9">
        <v>76.513999999999996</v>
      </c>
      <c r="AH120" s="9">
        <v>260.13400000000001</v>
      </c>
      <c r="AI120" s="9">
        <v>22</v>
      </c>
      <c r="AJ120" s="9">
        <v>4</v>
      </c>
      <c r="AK120" s="9">
        <v>25</v>
      </c>
      <c r="AL120" s="9">
        <v>46</v>
      </c>
      <c r="AM120" s="9">
        <v>15</v>
      </c>
      <c r="AN120" s="9">
        <v>0</v>
      </c>
      <c r="AO120" s="9">
        <v>0</v>
      </c>
      <c r="AP120" s="10">
        <v>11</v>
      </c>
      <c r="AQ120" s="10">
        <v>24</v>
      </c>
      <c r="AR120" s="10">
        <v>65</v>
      </c>
      <c r="AS120" s="10">
        <v>39</v>
      </c>
      <c r="AT120" s="10">
        <v>73</v>
      </c>
      <c r="AU120" s="10">
        <v>1944</v>
      </c>
      <c r="AV120" s="2">
        <v>1</v>
      </c>
      <c r="AW120" s="10">
        <v>95</v>
      </c>
    </row>
    <row r="121" spans="1:49">
      <c r="A121" s="2">
        <v>120</v>
      </c>
      <c r="B121" s="2">
        <v>95.8</v>
      </c>
      <c r="C121" s="2" t="s">
        <v>7</v>
      </c>
      <c r="D121" s="2" t="s">
        <v>84</v>
      </c>
      <c r="E121" s="2">
        <v>27.704754000000001</v>
      </c>
      <c r="F121" s="2">
        <v>-82.197867000000002</v>
      </c>
      <c r="G121" s="2">
        <v>162</v>
      </c>
      <c r="H121" s="2">
        <v>14407</v>
      </c>
      <c r="I121" s="8">
        <v>2.3E-2</v>
      </c>
      <c r="J121" s="8">
        <v>0</v>
      </c>
      <c r="K121" s="8">
        <f t="shared" si="9"/>
        <v>0</v>
      </c>
      <c r="L121" s="11">
        <f t="shared" si="6"/>
        <v>0.97699999999999998</v>
      </c>
      <c r="M121" s="3">
        <v>21.165521290000001</v>
      </c>
      <c r="N121" s="3">
        <v>-2.7943197720000001</v>
      </c>
      <c r="O121" s="3">
        <v>62.045044490000002</v>
      </c>
      <c r="P121" s="3">
        <v>3.2056802279999999</v>
      </c>
      <c r="Q121" s="3">
        <v>14</v>
      </c>
      <c r="R121" s="3">
        <v>157.06856010000001</v>
      </c>
      <c r="S121" s="3">
        <v>277.93143989999999</v>
      </c>
      <c r="T121" s="3">
        <v>223</v>
      </c>
      <c r="U121" s="3">
        <v>1265.6572000000001</v>
      </c>
      <c r="V121" s="3">
        <v>1505.125362</v>
      </c>
      <c r="W121" s="3">
        <v>1070.72576</v>
      </c>
      <c r="X121" s="3">
        <v>83.862879849999999</v>
      </c>
      <c r="Y121" s="3">
        <v>-16.137120150000001</v>
      </c>
      <c r="Z121" s="3">
        <v>0</v>
      </c>
      <c r="AA121" s="3">
        <v>0</v>
      </c>
      <c r="AB121" s="9">
        <v>5.6050000000000004</v>
      </c>
      <c r="AC121" s="9">
        <v>15.363</v>
      </c>
      <c r="AD121" s="9">
        <v>10.62</v>
      </c>
      <c r="AE121" s="9">
        <v>409.69735859999997</v>
      </c>
      <c r="AF121" s="9">
        <v>414</v>
      </c>
      <c r="AG121" s="9">
        <v>151.67099999999999</v>
      </c>
      <c r="AH121" s="9">
        <v>594.28099999999995</v>
      </c>
      <c r="AI121" s="9">
        <v>27.302641449999999</v>
      </c>
      <c r="AJ121" s="9">
        <v>7.2742403050000002</v>
      </c>
      <c r="AK121" s="9">
        <v>28.65719962</v>
      </c>
      <c r="AL121" s="9">
        <v>30.479920530000001</v>
      </c>
      <c r="AM121" s="9">
        <v>12.725759699999999</v>
      </c>
      <c r="AN121" s="9">
        <v>0</v>
      </c>
      <c r="AO121" s="9">
        <v>0</v>
      </c>
      <c r="AP121" s="10">
        <v>11.931439920000001</v>
      </c>
      <c r="AQ121" s="10">
        <v>24.931439919999999</v>
      </c>
      <c r="AR121" s="10">
        <v>63.137120150000001</v>
      </c>
      <c r="AS121" s="10">
        <v>43.520079469999999</v>
      </c>
      <c r="AT121" s="10">
        <v>71.862879849999999</v>
      </c>
      <c r="AU121" s="10">
        <v>2287.7816499999999</v>
      </c>
      <c r="AV121" s="2">
        <v>1</v>
      </c>
      <c r="AW121" s="10">
        <v>71.851122059999994</v>
      </c>
    </row>
    <row r="122" spans="1:49">
      <c r="A122" s="2">
        <v>121</v>
      </c>
      <c r="B122" s="2">
        <v>73.8</v>
      </c>
      <c r="C122" s="2" t="s">
        <v>7</v>
      </c>
      <c r="D122" s="2" t="s">
        <v>84</v>
      </c>
      <c r="E122" s="2">
        <v>27.791972000000001</v>
      </c>
      <c r="F122" s="2">
        <v>-82.352036999999996</v>
      </c>
      <c r="G122" s="2">
        <v>157</v>
      </c>
      <c r="H122" s="2">
        <v>14601</v>
      </c>
      <c r="I122" s="8">
        <v>0.16109999999999999</v>
      </c>
      <c r="J122" s="8">
        <v>2.9999999999999997E-4</v>
      </c>
      <c r="K122" s="8">
        <f t="shared" si="9"/>
        <v>2.9999999999999997E-6</v>
      </c>
      <c r="L122" s="11">
        <f t="shared" si="6"/>
        <v>0.83859700000000004</v>
      </c>
      <c r="M122" s="3">
        <v>20</v>
      </c>
      <c r="N122" s="3">
        <v>-3</v>
      </c>
      <c r="O122" s="3">
        <v>58</v>
      </c>
      <c r="P122" s="3">
        <v>3</v>
      </c>
      <c r="Q122" s="3">
        <v>14</v>
      </c>
      <c r="R122" s="3">
        <v>157</v>
      </c>
      <c r="S122" s="3">
        <v>278</v>
      </c>
      <c r="T122" s="3">
        <v>223</v>
      </c>
      <c r="U122" s="3">
        <v>1266</v>
      </c>
      <c r="V122" s="3">
        <v>1503</v>
      </c>
      <c r="W122" s="3">
        <v>1071</v>
      </c>
      <c r="X122" s="3">
        <v>84</v>
      </c>
      <c r="Y122" s="3">
        <v>-16</v>
      </c>
      <c r="Z122" s="3">
        <v>0</v>
      </c>
      <c r="AA122" s="3">
        <v>0</v>
      </c>
      <c r="AB122" s="9">
        <v>0.38500000000000001</v>
      </c>
      <c r="AC122" s="9">
        <v>1.1339999999999999</v>
      </c>
      <c r="AD122" s="9">
        <v>0.745</v>
      </c>
      <c r="AE122" s="9">
        <v>411</v>
      </c>
      <c r="AF122" s="9">
        <v>0</v>
      </c>
      <c r="AG122" s="9">
        <v>3.4569999999999999</v>
      </c>
      <c r="AH122" s="9">
        <v>3.8759999999999999</v>
      </c>
      <c r="AI122" s="9">
        <v>26</v>
      </c>
      <c r="AJ122" s="9">
        <v>7</v>
      </c>
      <c r="AK122" s="9">
        <v>29</v>
      </c>
      <c r="AL122" s="9">
        <v>30</v>
      </c>
      <c r="AM122" s="9">
        <v>13</v>
      </c>
      <c r="AN122" s="9">
        <v>0</v>
      </c>
      <c r="AO122" s="9">
        <v>0</v>
      </c>
      <c r="AP122" s="10">
        <v>12</v>
      </c>
      <c r="AQ122" s="10">
        <v>25</v>
      </c>
      <c r="AR122" s="10">
        <v>63</v>
      </c>
      <c r="AS122" s="10">
        <v>44</v>
      </c>
      <c r="AT122" s="10">
        <v>72</v>
      </c>
      <c r="AU122" s="10">
        <v>2315</v>
      </c>
      <c r="AV122" s="2">
        <v>1</v>
      </c>
      <c r="AW122" s="10">
        <v>70</v>
      </c>
    </row>
    <row r="123" spans="1:49">
      <c r="A123" s="2">
        <v>122</v>
      </c>
      <c r="B123" s="2">
        <v>346.8</v>
      </c>
      <c r="C123" s="2" t="s">
        <v>7</v>
      </c>
      <c r="D123" s="2" t="s">
        <v>84</v>
      </c>
      <c r="E123" s="2">
        <v>27.883914999999998</v>
      </c>
      <c r="F123" s="2">
        <v>-82.100087000000002</v>
      </c>
      <c r="G123" s="2">
        <v>183</v>
      </c>
      <c r="H123" s="2">
        <v>13607</v>
      </c>
      <c r="I123" s="8">
        <v>0.29770000000000002</v>
      </c>
      <c r="J123" s="8">
        <v>0</v>
      </c>
      <c r="K123" s="8">
        <f t="shared" si="9"/>
        <v>0</v>
      </c>
      <c r="L123" s="11">
        <f t="shared" si="6"/>
        <v>0.70229999999999992</v>
      </c>
      <c r="M123" s="3">
        <v>37</v>
      </c>
      <c r="N123" s="3">
        <v>0</v>
      </c>
      <c r="O123" s="3">
        <v>117</v>
      </c>
      <c r="P123" s="3">
        <v>6</v>
      </c>
      <c r="Q123" s="3">
        <v>14</v>
      </c>
      <c r="R123" s="3">
        <v>158</v>
      </c>
      <c r="S123" s="3">
        <v>277</v>
      </c>
      <c r="T123" s="3">
        <v>223</v>
      </c>
      <c r="U123" s="3">
        <v>1261</v>
      </c>
      <c r="V123" s="3">
        <v>1534</v>
      </c>
      <c r="W123" s="3">
        <v>1067</v>
      </c>
      <c r="X123" s="3">
        <v>82</v>
      </c>
      <c r="Y123" s="3">
        <v>-18</v>
      </c>
      <c r="Z123" s="3">
        <v>0</v>
      </c>
      <c r="AA123" s="3">
        <v>0</v>
      </c>
      <c r="AB123" s="9">
        <v>5.22</v>
      </c>
      <c r="AC123" s="9">
        <v>14.228999999999999</v>
      </c>
      <c r="AD123" s="9">
        <v>9.875</v>
      </c>
      <c r="AE123" s="9">
        <v>392</v>
      </c>
      <c r="AF123" s="9">
        <v>414</v>
      </c>
      <c r="AG123" s="9">
        <v>148.214</v>
      </c>
      <c r="AH123" s="9">
        <v>590.40499999999997</v>
      </c>
      <c r="AI123" s="9">
        <v>45</v>
      </c>
      <c r="AJ123" s="9">
        <v>11</v>
      </c>
      <c r="AK123" s="9">
        <v>24</v>
      </c>
      <c r="AL123" s="9">
        <v>37</v>
      </c>
      <c r="AM123" s="9">
        <v>9</v>
      </c>
      <c r="AN123" s="9">
        <v>0</v>
      </c>
      <c r="AO123" s="9">
        <v>0</v>
      </c>
      <c r="AP123" s="10">
        <v>11</v>
      </c>
      <c r="AQ123" s="10">
        <v>24</v>
      </c>
      <c r="AR123" s="10">
        <v>65</v>
      </c>
      <c r="AS123" s="10">
        <v>37</v>
      </c>
      <c r="AT123" s="10">
        <v>70</v>
      </c>
      <c r="AU123" s="10">
        <v>1918</v>
      </c>
      <c r="AV123" s="2">
        <v>1</v>
      </c>
      <c r="AW123" s="10">
        <v>97</v>
      </c>
    </row>
    <row r="124" spans="1:49">
      <c r="A124" s="2">
        <v>123</v>
      </c>
      <c r="B124" s="2">
        <v>281.39999999999998</v>
      </c>
      <c r="C124" s="2" t="s">
        <v>7</v>
      </c>
      <c r="D124" s="2" t="s">
        <v>84</v>
      </c>
      <c r="E124" s="2">
        <v>27.796695</v>
      </c>
      <c r="F124" s="2">
        <v>-82.117587999999998</v>
      </c>
      <c r="G124" s="2">
        <v>180</v>
      </c>
      <c r="H124" s="2">
        <v>14566</v>
      </c>
      <c r="I124" s="8">
        <v>3.61E-2</v>
      </c>
      <c r="J124" s="8">
        <v>0</v>
      </c>
      <c r="K124" s="8">
        <f t="shared" si="9"/>
        <v>0</v>
      </c>
      <c r="L124" s="11">
        <f t="shared" si="6"/>
        <v>0.96389999999999998</v>
      </c>
      <c r="M124" s="3">
        <v>34.975400860000001</v>
      </c>
      <c r="N124" s="3">
        <v>-0.205590619</v>
      </c>
      <c r="O124" s="3">
        <v>110.37796090000001</v>
      </c>
      <c r="P124" s="3">
        <v>5.3646165679999998</v>
      </c>
      <c r="Q124" s="3">
        <v>13.42694292</v>
      </c>
      <c r="R124" s="3">
        <v>158.2179983</v>
      </c>
      <c r="S124" s="3">
        <v>276.9252659</v>
      </c>
      <c r="T124" s="3">
        <v>223.1432643</v>
      </c>
      <c r="U124" s="3">
        <v>1262.4887650000001</v>
      </c>
      <c r="V124" s="3">
        <v>1539.46857</v>
      </c>
      <c r="W124" s="3">
        <v>1068.276971</v>
      </c>
      <c r="X124" s="3">
        <v>81.850531869999998</v>
      </c>
      <c r="Y124" s="3">
        <v>-18.149468129999999</v>
      </c>
      <c r="Z124" s="3">
        <v>0</v>
      </c>
      <c r="AA124" s="3">
        <v>0</v>
      </c>
      <c r="AB124" s="9">
        <v>35.463999999999999</v>
      </c>
      <c r="AC124" s="9">
        <v>87.254999999999995</v>
      </c>
      <c r="AD124" s="9">
        <v>61.543999999999997</v>
      </c>
      <c r="AE124" s="9">
        <v>390.58005279999998</v>
      </c>
      <c r="AF124" s="9">
        <v>599</v>
      </c>
      <c r="AG124" s="9">
        <v>1024.2570000000001</v>
      </c>
      <c r="AH124" s="9">
        <v>5451.4160000000002</v>
      </c>
      <c r="AI124" s="9">
        <v>40.975904929999999</v>
      </c>
      <c r="AJ124" s="9">
        <v>11.5854648</v>
      </c>
      <c r="AK124" s="9">
        <v>24.199386759999999</v>
      </c>
      <c r="AL124" s="9">
        <v>38.23945981</v>
      </c>
      <c r="AM124" s="9">
        <v>9.9904421810000006</v>
      </c>
      <c r="AN124" s="9">
        <v>0</v>
      </c>
      <c r="AO124" s="9">
        <v>0.286528542</v>
      </c>
      <c r="AP124" s="10">
        <v>11.498323020000001</v>
      </c>
      <c r="AQ124" s="10">
        <v>24.498323020000001</v>
      </c>
      <c r="AR124" s="10">
        <v>64.003353959999998</v>
      </c>
      <c r="AS124" s="10">
        <v>37.479711440000003</v>
      </c>
      <c r="AT124" s="10">
        <v>69.850531869999998</v>
      </c>
      <c r="AU124" s="10">
        <v>1959.676183</v>
      </c>
      <c r="AV124" s="2">
        <v>1</v>
      </c>
      <c r="AW124" s="10">
        <v>95.579477240000003</v>
      </c>
    </row>
    <row r="125" spans="1:49">
      <c r="A125" s="2">
        <v>124</v>
      </c>
      <c r="B125" s="2">
        <v>868.3</v>
      </c>
      <c r="C125" s="2" t="s">
        <v>7</v>
      </c>
      <c r="D125" s="2" t="s">
        <v>84</v>
      </c>
      <c r="E125" s="2">
        <v>27.872247999999999</v>
      </c>
      <c r="F125" s="2">
        <v>-82.211201000000003</v>
      </c>
      <c r="G125" s="2">
        <v>120</v>
      </c>
      <c r="H125" s="2">
        <v>14610</v>
      </c>
      <c r="I125" s="8">
        <v>0.18</v>
      </c>
      <c r="J125" s="8">
        <v>5.0000000000000001E-4</v>
      </c>
      <c r="K125" s="8">
        <f t="shared" si="9"/>
        <v>5.0000000000000004E-6</v>
      </c>
      <c r="L125" s="11">
        <f t="shared" si="6"/>
        <v>0.81949500000000008</v>
      </c>
      <c r="M125" s="3">
        <v>36.134748809999998</v>
      </c>
      <c r="N125" s="3">
        <v>-7.8249271999999995E-2</v>
      </c>
      <c r="O125" s="3">
        <v>113.95885060000001</v>
      </c>
      <c r="P125" s="3">
        <v>5.812287596</v>
      </c>
      <c r="Q125" s="3">
        <v>13.741320050000001</v>
      </c>
      <c r="R125" s="3">
        <v>157.9341632</v>
      </c>
      <c r="S125" s="3">
        <v>276.97832249999999</v>
      </c>
      <c r="T125" s="3">
        <v>222.98012320000001</v>
      </c>
      <c r="U125" s="3">
        <v>1263.676899</v>
      </c>
      <c r="V125" s="3">
        <v>1535.350731</v>
      </c>
      <c r="W125" s="3">
        <v>1069.298687</v>
      </c>
      <c r="X125" s="3">
        <v>82.125738600000005</v>
      </c>
      <c r="Y125" s="3">
        <v>-17.874261400000002</v>
      </c>
      <c r="Z125" s="3">
        <v>0</v>
      </c>
      <c r="AA125" s="3">
        <v>0</v>
      </c>
      <c r="AB125" s="9">
        <v>45.189</v>
      </c>
      <c r="AC125" s="9">
        <v>112.18300000000001</v>
      </c>
      <c r="AD125" s="9">
        <v>78.902000000000001</v>
      </c>
      <c r="AE125" s="9">
        <v>392.0954079</v>
      </c>
      <c r="AF125" s="9">
        <v>599</v>
      </c>
      <c r="AG125" s="9">
        <v>1297.443</v>
      </c>
      <c r="AH125" s="9">
        <v>6820.616</v>
      </c>
      <c r="AI125" s="9">
        <v>43.326419620000003</v>
      </c>
      <c r="AJ125" s="9">
        <v>11.45278122</v>
      </c>
      <c r="AK125" s="9">
        <v>23.744467520000001</v>
      </c>
      <c r="AL125" s="9">
        <v>36.815627390000003</v>
      </c>
      <c r="AM125" s="9">
        <v>9.2078605430000007</v>
      </c>
      <c r="AN125" s="9">
        <v>0</v>
      </c>
      <c r="AO125" s="9">
        <v>9.5521242000000006E-2</v>
      </c>
      <c r="AP125" s="10">
        <v>11.203183689999999</v>
      </c>
      <c r="AQ125" s="10">
        <v>24.203183689999999</v>
      </c>
      <c r="AR125" s="10">
        <v>64.627451359999995</v>
      </c>
      <c r="AS125" s="10">
        <v>37.250219100000002</v>
      </c>
      <c r="AT125" s="10">
        <v>70.091919860000004</v>
      </c>
      <c r="AU125" s="10">
        <v>1917.148731</v>
      </c>
      <c r="AV125" s="2">
        <v>1</v>
      </c>
      <c r="AW125" s="10">
        <v>96.540494609999996</v>
      </c>
    </row>
    <row r="126" spans="1:49">
      <c r="A126" s="2">
        <v>125</v>
      </c>
      <c r="B126" s="2">
        <v>985</v>
      </c>
      <c r="C126" s="2" t="s">
        <v>7</v>
      </c>
      <c r="D126" s="2" t="s">
        <v>84</v>
      </c>
      <c r="E126" s="2">
        <v>28.097515999999999</v>
      </c>
      <c r="F126" s="2">
        <v>-82.312312000000006</v>
      </c>
      <c r="G126" s="2">
        <v>138</v>
      </c>
      <c r="H126" s="2">
        <v>14308</v>
      </c>
      <c r="I126" s="8">
        <v>0.30559999999999998</v>
      </c>
      <c r="J126" s="8">
        <v>1.9699999999999999E-2</v>
      </c>
      <c r="K126" s="8">
        <f t="shared" si="9"/>
        <v>1.9699999999999999E-4</v>
      </c>
      <c r="L126" s="11">
        <f t="shared" si="6"/>
        <v>0.67450299999999996</v>
      </c>
      <c r="M126" s="3">
        <v>33.019598930000001</v>
      </c>
      <c r="N126" s="3">
        <v>0</v>
      </c>
      <c r="O126" s="3">
        <v>98.353661430000002</v>
      </c>
      <c r="P126" s="3">
        <v>7.0124713669999998</v>
      </c>
      <c r="Q126" s="3">
        <v>12.044541669999999</v>
      </c>
      <c r="R126" s="3">
        <v>153.7416613</v>
      </c>
      <c r="S126" s="3">
        <v>276.8957734</v>
      </c>
      <c r="T126" s="3">
        <v>220.83608849999999</v>
      </c>
      <c r="U126" s="3">
        <v>1323.2967289999999</v>
      </c>
      <c r="V126" s="3">
        <v>1524.4609559999999</v>
      </c>
      <c r="W126" s="3">
        <v>1120.531909</v>
      </c>
      <c r="X126" s="3">
        <v>86.819161429999994</v>
      </c>
      <c r="Y126" s="3">
        <v>-13.180838570000001</v>
      </c>
      <c r="Z126" s="3">
        <v>0</v>
      </c>
      <c r="AA126" s="3">
        <v>0</v>
      </c>
      <c r="AB126" s="9">
        <v>49.792999999999999</v>
      </c>
      <c r="AC126" s="9">
        <v>99.888000000000005</v>
      </c>
      <c r="AD126" s="9">
        <v>73.956000000000003</v>
      </c>
      <c r="AE126" s="9">
        <v>406.21428889999999</v>
      </c>
      <c r="AF126" s="9">
        <v>460</v>
      </c>
      <c r="AG126" s="9">
        <v>1188.5889999999999</v>
      </c>
      <c r="AH126" s="9">
        <v>6802.1289999999999</v>
      </c>
      <c r="AI126" s="9">
        <v>37.178166670000003</v>
      </c>
      <c r="AJ126" s="9">
        <v>19.27348194</v>
      </c>
      <c r="AK126" s="9">
        <v>14.083739530000001</v>
      </c>
      <c r="AL126" s="9">
        <v>20.413346369999999</v>
      </c>
      <c r="AM126" s="9">
        <v>4.984856733</v>
      </c>
      <c r="AN126" s="9">
        <v>0</v>
      </c>
      <c r="AO126" s="9">
        <v>6.9484400000000002E-2</v>
      </c>
      <c r="AP126" s="10">
        <v>12.186182369999999</v>
      </c>
      <c r="AQ126" s="10">
        <v>25.116697970000001</v>
      </c>
      <c r="AR126" s="10">
        <v>63.640106629999998</v>
      </c>
      <c r="AS126" s="10">
        <v>38.990200530000003</v>
      </c>
      <c r="AT126" s="10">
        <v>73.841432269999999</v>
      </c>
      <c r="AU126" s="10">
        <v>1461.3658459999999</v>
      </c>
      <c r="AV126" s="2">
        <v>1</v>
      </c>
      <c r="AW126" s="10">
        <v>99.933187500000003</v>
      </c>
    </row>
    <row r="127" spans="1:49">
      <c r="A127" s="2">
        <v>126</v>
      </c>
      <c r="B127" s="2">
        <v>42</v>
      </c>
      <c r="C127" s="2" t="s">
        <v>7</v>
      </c>
      <c r="D127" s="2" t="s">
        <v>84</v>
      </c>
      <c r="E127" s="2">
        <v>28.134722</v>
      </c>
      <c r="F127" s="2">
        <v>-82.361943999999994</v>
      </c>
      <c r="G127" s="2">
        <v>109</v>
      </c>
      <c r="H127" s="2">
        <v>10913</v>
      </c>
      <c r="I127" s="8">
        <v>0.36119999999999997</v>
      </c>
      <c r="J127" s="8">
        <v>1.1000000000000001E-3</v>
      </c>
      <c r="K127" s="8">
        <f t="shared" si="9"/>
        <v>1.1000000000000001E-5</v>
      </c>
      <c r="L127" s="11">
        <f t="shared" si="6"/>
        <v>0.63768900000000006</v>
      </c>
      <c r="M127" s="3">
        <v>33</v>
      </c>
      <c r="N127" s="3">
        <v>0</v>
      </c>
      <c r="O127" s="3">
        <v>98</v>
      </c>
      <c r="P127" s="3">
        <v>7</v>
      </c>
      <c r="Q127" s="3">
        <v>12</v>
      </c>
      <c r="R127" s="3">
        <v>154</v>
      </c>
      <c r="S127" s="3">
        <v>277</v>
      </c>
      <c r="T127" s="3">
        <v>221</v>
      </c>
      <c r="U127" s="3">
        <v>1325</v>
      </c>
      <c r="V127" s="3">
        <v>1523</v>
      </c>
      <c r="W127" s="3">
        <v>1122</v>
      </c>
      <c r="X127" s="3">
        <v>87</v>
      </c>
      <c r="Y127" s="3">
        <v>-13</v>
      </c>
      <c r="Z127" s="3">
        <v>0</v>
      </c>
      <c r="AA127" s="3">
        <v>0</v>
      </c>
      <c r="AB127" s="9">
        <v>9.7249999999999996</v>
      </c>
      <c r="AC127" s="9">
        <v>24.928000000000001</v>
      </c>
      <c r="AD127" s="9">
        <v>17.358000000000001</v>
      </c>
      <c r="AE127" s="9">
        <v>407</v>
      </c>
      <c r="AF127" s="9">
        <v>0</v>
      </c>
      <c r="AG127" s="9">
        <v>273.18599999999998</v>
      </c>
      <c r="AH127" s="9">
        <v>1369.2</v>
      </c>
      <c r="AI127" s="9">
        <v>37</v>
      </c>
      <c r="AJ127" s="9">
        <v>19</v>
      </c>
      <c r="AK127" s="9">
        <v>14</v>
      </c>
      <c r="AL127" s="9">
        <v>20</v>
      </c>
      <c r="AM127" s="9">
        <v>5</v>
      </c>
      <c r="AN127" s="9">
        <v>0</v>
      </c>
      <c r="AO127" s="9">
        <v>0</v>
      </c>
      <c r="AP127" s="10">
        <v>12</v>
      </c>
      <c r="AQ127" s="10">
        <v>25</v>
      </c>
      <c r="AR127" s="10">
        <v>64</v>
      </c>
      <c r="AS127" s="10">
        <v>39</v>
      </c>
      <c r="AT127" s="10">
        <v>74</v>
      </c>
      <c r="AU127" s="10">
        <v>1444</v>
      </c>
      <c r="AV127" s="2">
        <v>1</v>
      </c>
      <c r="AW127" s="10">
        <v>100</v>
      </c>
    </row>
    <row r="128" spans="1:49">
      <c r="A128" s="2">
        <v>127</v>
      </c>
      <c r="B128" s="2">
        <v>407.8</v>
      </c>
      <c r="C128" s="2" t="s">
        <v>7</v>
      </c>
      <c r="D128" s="2" t="s">
        <v>84</v>
      </c>
      <c r="E128" s="2">
        <v>28.089182999999998</v>
      </c>
      <c r="F128" s="2">
        <v>-82.408981999999995</v>
      </c>
      <c r="G128" s="2">
        <v>169</v>
      </c>
      <c r="H128" s="2">
        <v>12632</v>
      </c>
      <c r="I128" s="8">
        <v>0.21660000000000001</v>
      </c>
      <c r="J128" s="8">
        <v>1.32E-2</v>
      </c>
      <c r="K128" s="8">
        <f t="shared" si="9"/>
        <v>1.3200000000000001E-4</v>
      </c>
      <c r="L128" s="11">
        <f t="shared" si="6"/>
        <v>0.77006799999999997</v>
      </c>
      <c r="M128" s="3">
        <v>31.237826070000001</v>
      </c>
      <c r="N128" s="3">
        <v>-0.22027174099999999</v>
      </c>
      <c r="O128" s="3">
        <v>97.118913039999995</v>
      </c>
      <c r="P128" s="3">
        <v>6.7797282589999996</v>
      </c>
      <c r="Q128" s="3">
        <v>12.110135870000001</v>
      </c>
      <c r="R128" s="3">
        <v>153.3391848</v>
      </c>
      <c r="S128" s="3">
        <v>276.88986410000001</v>
      </c>
      <c r="T128" s="3">
        <v>220.6695924</v>
      </c>
      <c r="U128" s="3">
        <v>1324.4493210000001</v>
      </c>
      <c r="V128" s="3">
        <v>1519.6959240000001</v>
      </c>
      <c r="W128" s="3">
        <v>1121.4493210000001</v>
      </c>
      <c r="X128" s="3">
        <v>87.110135869999993</v>
      </c>
      <c r="Y128" s="3">
        <v>-12.889864129999999</v>
      </c>
      <c r="Z128" s="3">
        <v>0</v>
      </c>
      <c r="AA128" s="3">
        <v>0</v>
      </c>
      <c r="AB128" s="9">
        <v>9.8089999999999993</v>
      </c>
      <c r="AC128" s="9">
        <v>25.143999999999998</v>
      </c>
      <c r="AD128" s="9">
        <v>17.510000000000002</v>
      </c>
      <c r="AE128" s="9">
        <v>408.65203810000003</v>
      </c>
      <c r="AF128" s="9">
        <v>0</v>
      </c>
      <c r="AG128" s="9">
        <v>273.69299999999998</v>
      </c>
      <c r="AH128" s="9">
        <v>1369.6320000000001</v>
      </c>
      <c r="AI128" s="9">
        <v>36.449320649999997</v>
      </c>
      <c r="AJ128" s="9">
        <v>20.321630450000001</v>
      </c>
      <c r="AK128" s="9">
        <v>12.788505430000001</v>
      </c>
      <c r="AL128" s="9">
        <v>19.118913039999999</v>
      </c>
      <c r="AM128" s="9">
        <v>4.669592389</v>
      </c>
      <c r="AN128" s="9">
        <v>0</v>
      </c>
      <c r="AO128" s="9">
        <v>0.66081522299999995</v>
      </c>
      <c r="AP128" s="10">
        <v>12.66081522</v>
      </c>
      <c r="AQ128" s="10">
        <v>25.440543479999999</v>
      </c>
      <c r="AR128" s="10">
        <v>62.788505430000001</v>
      </c>
      <c r="AS128" s="10">
        <v>39.770951089999997</v>
      </c>
      <c r="AT128" s="10">
        <v>74.220271740000001</v>
      </c>
      <c r="AU128" s="10">
        <v>1412.1707329999999</v>
      </c>
      <c r="AV128" s="2">
        <v>1</v>
      </c>
      <c r="AW128" s="10">
        <v>99.118913039999995</v>
      </c>
    </row>
    <row r="129" spans="1:49">
      <c r="A129" s="2">
        <v>128</v>
      </c>
      <c r="B129" s="2">
        <v>80</v>
      </c>
      <c r="C129" s="2" t="s">
        <v>7</v>
      </c>
      <c r="D129" s="2" t="s">
        <v>84</v>
      </c>
      <c r="E129" s="2">
        <v>28.095832999999999</v>
      </c>
      <c r="F129" s="2">
        <v>-82.6875</v>
      </c>
      <c r="G129" s="2">
        <v>194</v>
      </c>
      <c r="H129" s="2">
        <v>12674</v>
      </c>
      <c r="I129" s="8">
        <v>0.2341</v>
      </c>
      <c r="J129" s="8">
        <v>8.8900000000000007E-2</v>
      </c>
      <c r="K129" s="8">
        <f t="shared" si="9"/>
        <v>8.8900000000000003E-4</v>
      </c>
      <c r="L129" s="11">
        <f t="shared" si="6"/>
        <v>0.67611100000000002</v>
      </c>
      <c r="M129" s="3">
        <v>17</v>
      </c>
      <c r="N129" s="3">
        <v>-2</v>
      </c>
      <c r="O129" s="3">
        <v>90</v>
      </c>
      <c r="P129" s="3">
        <v>5</v>
      </c>
      <c r="Q129" s="3">
        <v>13</v>
      </c>
      <c r="R129" s="3">
        <v>148</v>
      </c>
      <c r="S129" s="3">
        <v>276</v>
      </c>
      <c r="T129" s="3">
        <v>218</v>
      </c>
      <c r="U129" s="3">
        <v>1320</v>
      </c>
      <c r="V129" s="3">
        <v>1493</v>
      </c>
      <c r="W129" s="3">
        <v>1117</v>
      </c>
      <c r="X129" s="3">
        <v>88</v>
      </c>
      <c r="Y129" s="3">
        <v>-12</v>
      </c>
      <c r="Z129" s="3">
        <v>0</v>
      </c>
      <c r="AA129" s="3">
        <v>0</v>
      </c>
      <c r="AB129" s="9">
        <v>8.4000000000000005E-2</v>
      </c>
      <c r="AC129" s="9">
        <v>0.216</v>
      </c>
      <c r="AD129" s="9">
        <v>0.152</v>
      </c>
      <c r="AE129" s="9">
        <v>422</v>
      </c>
      <c r="AF129" s="9">
        <v>0</v>
      </c>
      <c r="AG129" s="9">
        <v>0.50700000000000001</v>
      </c>
      <c r="AH129" s="9">
        <v>0.432</v>
      </c>
      <c r="AI129" s="9">
        <v>32</v>
      </c>
      <c r="AJ129" s="9">
        <v>31</v>
      </c>
      <c r="AK129" s="9">
        <v>3</v>
      </c>
      <c r="AL129" s="9">
        <v>12</v>
      </c>
      <c r="AM129" s="9">
        <v>2</v>
      </c>
      <c r="AN129" s="9">
        <v>0</v>
      </c>
      <c r="AO129" s="9">
        <v>6</v>
      </c>
      <c r="AP129" s="10">
        <v>18</v>
      </c>
      <c r="AQ129" s="10">
        <v>29</v>
      </c>
      <c r="AR129" s="10">
        <v>53</v>
      </c>
      <c r="AS129" s="10">
        <v>46</v>
      </c>
      <c r="AT129" s="10">
        <v>76</v>
      </c>
      <c r="AU129" s="10">
        <v>1155</v>
      </c>
      <c r="AV129" s="2">
        <v>6</v>
      </c>
      <c r="AW129" s="10">
        <v>92</v>
      </c>
    </row>
    <row r="130" spans="1:49">
      <c r="A130" s="2">
        <v>129</v>
      </c>
      <c r="B130" s="2">
        <v>177.6</v>
      </c>
      <c r="C130" s="2" t="s">
        <v>7</v>
      </c>
      <c r="D130" s="2" t="s">
        <v>84</v>
      </c>
      <c r="E130" s="2">
        <v>28.214178</v>
      </c>
      <c r="F130" s="2">
        <v>-82.666488000000001</v>
      </c>
      <c r="G130" s="2">
        <v>118</v>
      </c>
      <c r="H130" s="2">
        <v>14609</v>
      </c>
      <c r="I130" s="8">
        <v>0.191</v>
      </c>
      <c r="J130" s="8">
        <v>6.13E-2</v>
      </c>
      <c r="K130" s="8">
        <f t="shared" si="9"/>
        <v>6.1300000000000005E-4</v>
      </c>
      <c r="L130" s="11">
        <f t="shared" si="6"/>
        <v>0.74708699999999995</v>
      </c>
      <c r="M130" s="3">
        <v>17</v>
      </c>
      <c r="N130" s="3">
        <v>-2</v>
      </c>
      <c r="O130" s="3">
        <v>90</v>
      </c>
      <c r="P130" s="3">
        <v>5</v>
      </c>
      <c r="Q130" s="3">
        <v>13</v>
      </c>
      <c r="R130" s="3">
        <v>148</v>
      </c>
      <c r="S130" s="3">
        <v>276</v>
      </c>
      <c r="T130" s="3">
        <v>218</v>
      </c>
      <c r="U130" s="3">
        <v>1320</v>
      </c>
      <c r="V130" s="3">
        <v>1493</v>
      </c>
      <c r="W130" s="3">
        <v>1117</v>
      </c>
      <c r="X130" s="3">
        <v>88</v>
      </c>
      <c r="Y130" s="3">
        <v>-12</v>
      </c>
      <c r="Z130" s="3">
        <v>0</v>
      </c>
      <c r="AA130" s="3">
        <v>0</v>
      </c>
      <c r="AB130" s="9">
        <v>8.4000000000000005E-2</v>
      </c>
      <c r="AC130" s="9">
        <v>0.216</v>
      </c>
      <c r="AD130" s="9">
        <v>0.152</v>
      </c>
      <c r="AE130" s="9">
        <v>422</v>
      </c>
      <c r="AF130" s="9">
        <v>0</v>
      </c>
      <c r="AG130" s="9">
        <v>0.50700000000000001</v>
      </c>
      <c r="AH130" s="9">
        <v>0.432</v>
      </c>
      <c r="AI130" s="9">
        <v>32</v>
      </c>
      <c r="AJ130" s="9">
        <v>31</v>
      </c>
      <c r="AK130" s="9">
        <v>3</v>
      </c>
      <c r="AL130" s="9">
        <v>12</v>
      </c>
      <c r="AM130" s="9">
        <v>2</v>
      </c>
      <c r="AN130" s="9">
        <v>0</v>
      </c>
      <c r="AO130" s="9">
        <v>6</v>
      </c>
      <c r="AP130" s="10">
        <v>18</v>
      </c>
      <c r="AQ130" s="10">
        <v>29</v>
      </c>
      <c r="AR130" s="10">
        <v>53</v>
      </c>
      <c r="AS130" s="10">
        <v>46</v>
      </c>
      <c r="AT130" s="10">
        <v>76</v>
      </c>
      <c r="AU130" s="10">
        <v>1155</v>
      </c>
      <c r="AV130" s="2">
        <v>6</v>
      </c>
      <c r="AW130" s="10">
        <v>92</v>
      </c>
    </row>
    <row r="131" spans="1:49">
      <c r="A131" s="2">
        <v>130</v>
      </c>
      <c r="B131" s="2">
        <v>2508.5</v>
      </c>
      <c r="C131" s="2" t="s">
        <v>7</v>
      </c>
      <c r="D131" s="2" t="s">
        <v>84</v>
      </c>
      <c r="E131" s="2">
        <v>28.743600000000001</v>
      </c>
      <c r="F131" s="2">
        <v>-82.220089000000002</v>
      </c>
      <c r="G131" s="2">
        <v>123</v>
      </c>
      <c r="H131" s="2">
        <v>12087</v>
      </c>
      <c r="I131" s="8">
        <v>8.3100000000000007E-2</v>
      </c>
      <c r="J131" s="8">
        <v>8.3299999999999999E-2</v>
      </c>
      <c r="K131" s="8">
        <f t="shared" ref="K131:K146" si="10">J131/100</f>
        <v>8.3299999999999997E-4</v>
      </c>
      <c r="L131" s="11">
        <f t="shared" ref="L131:L194" si="11">1-I131-J131-K131</f>
        <v>0.83276700000000003</v>
      </c>
      <c r="M131" s="3">
        <v>30.769739380000001</v>
      </c>
      <c r="N131" s="3">
        <v>0.26146892799999999</v>
      </c>
      <c r="O131" s="3">
        <v>95.78455735</v>
      </c>
      <c r="P131" s="3">
        <v>7.7806311490000004</v>
      </c>
      <c r="Q131" s="3">
        <v>12.0439895</v>
      </c>
      <c r="R131" s="3">
        <v>144.02171490000001</v>
      </c>
      <c r="S131" s="3">
        <v>274.02560060000002</v>
      </c>
      <c r="T131" s="3">
        <v>215.00968169999999</v>
      </c>
      <c r="U131" s="3">
        <v>1315.1289710000001</v>
      </c>
      <c r="V131" s="3">
        <v>1554.179985</v>
      </c>
      <c r="W131" s="3">
        <v>1113.3382999999999</v>
      </c>
      <c r="X131" s="3">
        <v>84.987129699999997</v>
      </c>
      <c r="Y131" s="3">
        <v>-15.012870299999999</v>
      </c>
      <c r="Z131" s="3">
        <v>0</v>
      </c>
      <c r="AA131" s="3">
        <v>0</v>
      </c>
      <c r="AB131" s="9">
        <v>74.516000000000005</v>
      </c>
      <c r="AC131" s="9">
        <v>157.767</v>
      </c>
      <c r="AD131" s="9">
        <v>115.157</v>
      </c>
      <c r="AE131" s="9">
        <v>391.51698449999998</v>
      </c>
      <c r="AF131" s="9">
        <v>231</v>
      </c>
      <c r="AG131" s="9">
        <v>1913.4680000000001</v>
      </c>
      <c r="AH131" s="9">
        <v>11069.290999999999</v>
      </c>
      <c r="AI131" s="9">
        <v>37.291874479999997</v>
      </c>
      <c r="AJ131" s="9">
        <v>32.359705900000002</v>
      </c>
      <c r="AK131" s="9">
        <v>10.38256223</v>
      </c>
      <c r="AL131" s="9">
        <v>21.2142707</v>
      </c>
      <c r="AM131" s="9">
        <v>2.4716734100000002</v>
      </c>
      <c r="AN131" s="9">
        <v>0</v>
      </c>
      <c r="AO131" s="9">
        <v>1.950269703</v>
      </c>
      <c r="AP131" s="10">
        <v>17.803798</v>
      </c>
      <c r="AQ131" s="10">
        <v>28.836153150000001</v>
      </c>
      <c r="AR131" s="10">
        <v>53.388000990000002</v>
      </c>
      <c r="AS131" s="10">
        <v>39.487520719999999</v>
      </c>
      <c r="AT131" s="10">
        <v>72.109176590000004</v>
      </c>
      <c r="AU131" s="10">
        <v>1620.4853889999999</v>
      </c>
      <c r="AV131" s="2">
        <v>6</v>
      </c>
      <c r="AW131" s="10">
        <v>99.836477189999997</v>
      </c>
    </row>
    <row r="132" spans="1:49">
      <c r="A132" s="2">
        <v>131</v>
      </c>
      <c r="B132" s="2">
        <v>3322.2</v>
      </c>
      <c r="C132" s="2" t="s">
        <v>6</v>
      </c>
      <c r="D132" s="2" t="s">
        <v>84</v>
      </c>
      <c r="E132" s="2">
        <v>30.680555999999999</v>
      </c>
      <c r="F132" s="2">
        <v>-82.560556000000005</v>
      </c>
      <c r="G132" s="2">
        <v>450</v>
      </c>
      <c r="H132" s="2">
        <v>14603</v>
      </c>
      <c r="I132" s="8">
        <v>3.3599999999999998E-2</v>
      </c>
      <c r="J132" s="8">
        <v>0.25989999999999996</v>
      </c>
      <c r="K132" s="8">
        <f t="shared" si="10"/>
        <v>2.5989999999999997E-3</v>
      </c>
      <c r="L132" s="11">
        <f t="shared" si="11"/>
        <v>0.70390100000000011</v>
      </c>
      <c r="M132" s="3">
        <v>45.889416019999999</v>
      </c>
      <c r="N132" s="3">
        <v>16.527059980000001</v>
      </c>
      <c r="O132" s="3">
        <v>80.767576239999997</v>
      </c>
      <c r="P132" s="3">
        <v>2.2137066509999999</v>
      </c>
      <c r="Q132" s="3">
        <v>7.3703036859999997</v>
      </c>
      <c r="R132" s="3">
        <v>106.6131469</v>
      </c>
      <c r="S132" s="3">
        <v>272.09948739999999</v>
      </c>
      <c r="T132" s="3">
        <v>194.85631710000001</v>
      </c>
      <c r="U132" s="3">
        <v>1319.3348920000001</v>
      </c>
      <c r="V132" s="3">
        <v>1511.4189710000001</v>
      </c>
      <c r="W132" s="3">
        <v>1114.9990190000001</v>
      </c>
      <c r="X132" s="3">
        <v>86.928158569999994</v>
      </c>
      <c r="Y132" s="3">
        <v>-13.071841429999999</v>
      </c>
      <c r="Z132" s="3">
        <v>0.942890385</v>
      </c>
      <c r="AA132" s="3">
        <v>3.8645918670000001</v>
      </c>
      <c r="AB132" s="9">
        <v>47.069000000000003</v>
      </c>
      <c r="AC132" s="9">
        <v>99.488</v>
      </c>
      <c r="AD132" s="9">
        <v>64.173000000000002</v>
      </c>
      <c r="AE132" s="9">
        <v>295.83744080000002</v>
      </c>
      <c r="AF132" s="9">
        <v>0</v>
      </c>
      <c r="AG132" s="9">
        <v>1220.653</v>
      </c>
      <c r="AH132" s="9">
        <v>8791.02</v>
      </c>
      <c r="AI132" s="9">
        <v>18.31816062</v>
      </c>
      <c r="AJ132" s="9">
        <v>95.780999719999997</v>
      </c>
      <c r="AK132" s="9">
        <v>3.121003403</v>
      </c>
      <c r="AL132" s="9">
        <v>1.1354081330000001</v>
      </c>
      <c r="AM132" s="9">
        <v>1.1501399430000001</v>
      </c>
      <c r="AN132" s="9">
        <v>0</v>
      </c>
      <c r="AO132" s="9">
        <v>20.497596349999998</v>
      </c>
      <c r="AP132" s="10">
        <v>16.029463620000001</v>
      </c>
      <c r="AQ132" s="10">
        <v>25.300279889999999</v>
      </c>
      <c r="AR132" s="10">
        <v>58.727366109999998</v>
      </c>
      <c r="AS132" s="10">
        <v>75.288202089999999</v>
      </c>
      <c r="AT132" s="10">
        <v>74.985268189999999</v>
      </c>
      <c r="AU132" s="10">
        <v>271.00713239999999</v>
      </c>
      <c r="AV132" s="2">
        <v>1</v>
      </c>
      <c r="AW132" s="10">
        <v>100</v>
      </c>
    </row>
    <row r="133" spans="1:49">
      <c r="A133" s="2">
        <v>132</v>
      </c>
      <c r="B133" s="2">
        <v>3863.7</v>
      </c>
      <c r="C133" s="2" t="s">
        <v>6</v>
      </c>
      <c r="D133" s="2" t="s">
        <v>83</v>
      </c>
      <c r="E133" s="2">
        <v>30.793056</v>
      </c>
      <c r="F133" s="2">
        <v>-83.453610999999995</v>
      </c>
      <c r="G133" s="2">
        <v>342</v>
      </c>
      <c r="H133" s="2">
        <v>11025</v>
      </c>
      <c r="I133" s="8">
        <v>8.1600000000000006E-2</v>
      </c>
      <c r="J133" s="8">
        <v>0.30370000000000003</v>
      </c>
      <c r="K133" s="8">
        <f t="shared" si="10"/>
        <v>3.0370000000000002E-3</v>
      </c>
      <c r="L133" s="11">
        <f t="shared" si="11"/>
        <v>0.61166300000000007</v>
      </c>
      <c r="M133" s="3">
        <v>76.419819680000003</v>
      </c>
      <c r="N133" s="3">
        <v>21.388834030000002</v>
      </c>
      <c r="O133" s="3">
        <v>149.54644920000001</v>
      </c>
      <c r="P133" s="3">
        <v>8.0047028569999998</v>
      </c>
      <c r="Q133" s="3">
        <v>15.02361997</v>
      </c>
      <c r="R133" s="3">
        <v>100.8396295</v>
      </c>
      <c r="S133" s="3">
        <v>271.96820170000001</v>
      </c>
      <c r="T133" s="3">
        <v>191.9039156</v>
      </c>
      <c r="U133" s="3">
        <v>1259.625916</v>
      </c>
      <c r="V133" s="3">
        <v>1458.7133180000001</v>
      </c>
      <c r="W133" s="3">
        <v>1064.5233040000001</v>
      </c>
      <c r="X133" s="3">
        <v>85.997034069999998</v>
      </c>
      <c r="Y133" s="3">
        <v>-14.00296593</v>
      </c>
      <c r="Z133" s="3">
        <v>0</v>
      </c>
      <c r="AA133" s="3">
        <v>1.0090318199999999</v>
      </c>
      <c r="AB133" s="9">
        <v>39.628999999999998</v>
      </c>
      <c r="AC133" s="9">
        <v>121.88</v>
      </c>
      <c r="AD133" s="9">
        <v>67.150999999999996</v>
      </c>
      <c r="AE133" s="9">
        <v>369.66693029999999</v>
      </c>
      <c r="AF133" s="9">
        <v>0</v>
      </c>
      <c r="AG133" s="9">
        <v>1271.569</v>
      </c>
      <c r="AH133" s="9">
        <v>10275.404</v>
      </c>
      <c r="AI133" s="9">
        <v>39.21393028</v>
      </c>
      <c r="AJ133" s="9">
        <v>31.520008619999999</v>
      </c>
      <c r="AK133" s="9">
        <v>39.770057080000001</v>
      </c>
      <c r="AL133" s="9">
        <v>3.9872087440000001</v>
      </c>
      <c r="AM133" s="9">
        <v>10.962255730000001</v>
      </c>
      <c r="AN133" s="9">
        <v>0</v>
      </c>
      <c r="AO133" s="9">
        <v>2.1853058000000002E-2</v>
      </c>
      <c r="AP133" s="10">
        <v>19.972904539999998</v>
      </c>
      <c r="AQ133" s="10">
        <v>33.978176920000003</v>
      </c>
      <c r="AR133" s="10">
        <v>46.052707949999999</v>
      </c>
      <c r="AS133" s="10">
        <v>21.104816400000001</v>
      </c>
      <c r="AT133" s="10">
        <v>73.989455230000004</v>
      </c>
      <c r="AU133" s="10">
        <v>4706.7826279999999</v>
      </c>
      <c r="AV133" s="2">
        <v>1</v>
      </c>
      <c r="AW133" s="10">
        <v>99.791581960000002</v>
      </c>
    </row>
    <row r="134" spans="1:49">
      <c r="A134" s="2">
        <v>133</v>
      </c>
      <c r="B134" s="2">
        <v>271.10000000000002</v>
      </c>
      <c r="C134" s="2" t="s">
        <v>7</v>
      </c>
      <c r="D134" s="2" t="s">
        <v>84</v>
      </c>
      <c r="E134" s="2">
        <v>30.129369000000001</v>
      </c>
      <c r="F134" s="2">
        <v>-84.494348000000002</v>
      </c>
      <c r="G134" s="2">
        <v>113</v>
      </c>
      <c r="H134" s="2">
        <v>14610</v>
      </c>
      <c r="I134" s="8">
        <v>1.8100000000000002E-2</v>
      </c>
      <c r="J134" s="8">
        <v>0.32189999999999996</v>
      </c>
      <c r="K134" s="8">
        <f t="shared" si="10"/>
        <v>3.2189999999999996E-3</v>
      </c>
      <c r="L134" s="11">
        <f t="shared" si="11"/>
        <v>0.65678100000000006</v>
      </c>
      <c r="M134" s="3">
        <v>26.940361800000002</v>
      </c>
      <c r="N134" s="3">
        <v>0</v>
      </c>
      <c r="O134" s="3">
        <v>61.874673770000001</v>
      </c>
      <c r="P134" s="3">
        <v>4.5030249099999997</v>
      </c>
      <c r="Q134" s="3">
        <v>11.670699880000001</v>
      </c>
      <c r="R134" s="3">
        <v>109.4131376</v>
      </c>
      <c r="S134" s="3">
        <v>272.91616249999998</v>
      </c>
      <c r="T134" s="3">
        <v>197.5808126</v>
      </c>
      <c r="U134" s="3">
        <v>1502.7839260000001</v>
      </c>
      <c r="V134" s="3">
        <v>1477.5868620000001</v>
      </c>
      <c r="W134" s="3">
        <v>1239.5445139999999</v>
      </c>
      <c r="X134" s="3">
        <v>101.4131376</v>
      </c>
      <c r="Y134" s="3">
        <v>1.413137605</v>
      </c>
      <c r="Z134" s="3">
        <v>0.91616251500000001</v>
      </c>
      <c r="AA134" s="3">
        <v>4.7484875449999997</v>
      </c>
      <c r="AB134" s="9">
        <v>58.798999999999999</v>
      </c>
      <c r="AC134" s="9">
        <v>121.461</v>
      </c>
      <c r="AD134" s="9">
        <v>78.906000000000006</v>
      </c>
      <c r="AE134" s="9">
        <v>473.49092530000001</v>
      </c>
      <c r="AF134" s="9">
        <v>75</v>
      </c>
      <c r="AG134" s="9">
        <v>1335.53</v>
      </c>
      <c r="AH134" s="9">
        <v>11994.172</v>
      </c>
      <c r="AI134" s="9">
        <v>19.76663701</v>
      </c>
      <c r="AJ134" s="9">
        <v>93.652550419999997</v>
      </c>
      <c r="AK134" s="9">
        <v>2.6767497009999999</v>
      </c>
      <c r="AL134" s="9">
        <v>1.2515124550000001</v>
      </c>
      <c r="AM134" s="9">
        <v>0.50302491000000005</v>
      </c>
      <c r="AN134" s="9">
        <v>0</v>
      </c>
      <c r="AO134" s="9">
        <v>26.7363879</v>
      </c>
      <c r="AP134" s="10">
        <v>12.670699880000001</v>
      </c>
      <c r="AQ134" s="10">
        <v>26.503024910000001</v>
      </c>
      <c r="AR134" s="10">
        <v>59.910112689999998</v>
      </c>
      <c r="AS134" s="10">
        <v>67.562663110000003</v>
      </c>
      <c r="AT134" s="10">
        <v>85.496975090000007</v>
      </c>
      <c r="AU134" s="10">
        <v>371.00599019999999</v>
      </c>
      <c r="AV134" s="2">
        <v>6</v>
      </c>
      <c r="AW134" s="10">
        <v>100</v>
      </c>
    </row>
    <row r="135" spans="1:49">
      <c r="A135" s="2">
        <v>134</v>
      </c>
      <c r="B135" s="2">
        <v>819.8</v>
      </c>
      <c r="C135" s="2" t="s">
        <v>6</v>
      </c>
      <c r="D135" s="2" t="s">
        <v>83</v>
      </c>
      <c r="E135" s="2">
        <v>34.540722000000002</v>
      </c>
      <c r="F135" s="2">
        <v>-83.622775000000004</v>
      </c>
      <c r="G135" s="2">
        <v>110</v>
      </c>
      <c r="H135" s="2">
        <v>14610</v>
      </c>
      <c r="I135" s="8">
        <v>8.77E-2</v>
      </c>
      <c r="J135" s="8">
        <v>0.72049999999999992</v>
      </c>
      <c r="K135" s="8">
        <f t="shared" si="10"/>
        <v>7.2049999999999996E-3</v>
      </c>
      <c r="L135" s="11">
        <f t="shared" si="11"/>
        <v>0.18459500000000009</v>
      </c>
      <c r="M135" s="3">
        <v>480</v>
      </c>
      <c r="N135" s="3">
        <v>326</v>
      </c>
      <c r="O135" s="3">
        <v>1299</v>
      </c>
      <c r="P135" s="3">
        <v>51</v>
      </c>
      <c r="Q135" s="3">
        <v>79</v>
      </c>
      <c r="R135" s="3">
        <v>35</v>
      </c>
      <c r="S135" s="3">
        <v>236</v>
      </c>
      <c r="T135" s="3">
        <v>140</v>
      </c>
      <c r="U135" s="3">
        <v>1608</v>
      </c>
      <c r="V135" s="3">
        <v>1250</v>
      </c>
      <c r="W135" s="3">
        <v>1063</v>
      </c>
      <c r="X135" s="3">
        <v>129</v>
      </c>
      <c r="Y135" s="3">
        <v>22</v>
      </c>
      <c r="Z135" s="3">
        <v>0</v>
      </c>
      <c r="AA135" s="3">
        <v>2</v>
      </c>
      <c r="AB135" s="9">
        <v>14.742000000000001</v>
      </c>
      <c r="AC135" s="9">
        <v>75.302999999999997</v>
      </c>
      <c r="AD135" s="9">
        <v>37.826000000000001</v>
      </c>
      <c r="AE135" s="9">
        <v>745</v>
      </c>
      <c r="AF135" s="9">
        <v>0</v>
      </c>
      <c r="AG135" s="9">
        <v>413.46600000000001</v>
      </c>
      <c r="AH135" s="9">
        <v>3031.0120000000002</v>
      </c>
      <c r="AI135" s="9">
        <v>213</v>
      </c>
      <c r="AJ135" s="9">
        <v>90</v>
      </c>
      <c r="AK135" s="9">
        <v>11</v>
      </c>
      <c r="AL135" s="9">
        <v>7</v>
      </c>
      <c r="AM135" s="9">
        <v>0</v>
      </c>
      <c r="AN135" s="9">
        <v>0</v>
      </c>
      <c r="AO135" s="9">
        <v>6</v>
      </c>
      <c r="AP135" s="10">
        <v>21</v>
      </c>
      <c r="AQ135" s="10">
        <v>36</v>
      </c>
      <c r="AR135" s="10">
        <v>43</v>
      </c>
      <c r="AS135" s="10">
        <v>43</v>
      </c>
      <c r="AT135" s="10">
        <v>88</v>
      </c>
      <c r="AU135" s="10">
        <v>1170</v>
      </c>
      <c r="AV135" s="2">
        <v>8</v>
      </c>
      <c r="AW135" s="10">
        <v>0</v>
      </c>
    </row>
    <row r="136" spans="1:49">
      <c r="A136" s="2">
        <v>135</v>
      </c>
      <c r="B136" s="2">
        <v>122.1</v>
      </c>
      <c r="C136" s="2" t="s">
        <v>6</v>
      </c>
      <c r="D136" s="2" t="s">
        <v>83</v>
      </c>
      <c r="E136" s="2">
        <v>34.032322999999998</v>
      </c>
      <c r="F136" s="2">
        <v>-84.089355999999995</v>
      </c>
      <c r="G136" s="2">
        <v>226</v>
      </c>
      <c r="H136" s="2">
        <v>12875</v>
      </c>
      <c r="I136" s="8">
        <v>0.56850000000000001</v>
      </c>
      <c r="J136" s="8">
        <v>0.32490000000000002</v>
      </c>
      <c r="K136" s="8">
        <f t="shared" si="10"/>
        <v>3.2490000000000002E-3</v>
      </c>
      <c r="L136" s="11">
        <f t="shared" si="11"/>
        <v>0.10335099999999997</v>
      </c>
      <c r="M136" s="3">
        <v>320</v>
      </c>
      <c r="N136" s="3">
        <v>221</v>
      </c>
      <c r="O136" s="3">
        <v>567</v>
      </c>
      <c r="P136" s="3">
        <v>23</v>
      </c>
      <c r="Q136" s="3">
        <v>31</v>
      </c>
      <c r="R136" s="3">
        <v>46</v>
      </c>
      <c r="S136" s="3">
        <v>252</v>
      </c>
      <c r="T136" s="3">
        <v>153</v>
      </c>
      <c r="U136" s="3">
        <v>1376</v>
      </c>
      <c r="V136" s="3">
        <v>1282</v>
      </c>
      <c r="W136" s="3">
        <v>1000</v>
      </c>
      <c r="X136" s="3">
        <v>107</v>
      </c>
      <c r="Y136" s="3">
        <v>7</v>
      </c>
      <c r="Z136" s="3">
        <v>0</v>
      </c>
      <c r="AA136" s="3">
        <v>1</v>
      </c>
      <c r="AB136" s="9">
        <v>36.171999999999997</v>
      </c>
      <c r="AC136" s="9">
        <v>193.178</v>
      </c>
      <c r="AD136" s="9">
        <v>95.100999999999999</v>
      </c>
      <c r="AE136" s="9">
        <v>560</v>
      </c>
      <c r="AF136" s="9">
        <v>1050</v>
      </c>
      <c r="AG136" s="9">
        <v>1421.9290000000001</v>
      </c>
      <c r="AH136" s="9">
        <v>15125.328</v>
      </c>
      <c r="AI136" s="9">
        <v>132</v>
      </c>
      <c r="AJ136" s="9">
        <v>43</v>
      </c>
      <c r="AK136" s="9">
        <v>5</v>
      </c>
      <c r="AL136" s="9">
        <v>4</v>
      </c>
      <c r="AM136" s="9">
        <v>0</v>
      </c>
      <c r="AN136" s="9">
        <v>0</v>
      </c>
      <c r="AO136" s="9">
        <v>0</v>
      </c>
      <c r="AP136" s="10">
        <v>19</v>
      </c>
      <c r="AQ136" s="10">
        <v>34</v>
      </c>
      <c r="AR136" s="10">
        <v>47</v>
      </c>
      <c r="AS136" s="10">
        <v>31</v>
      </c>
      <c r="AT136" s="10">
        <v>82</v>
      </c>
      <c r="AU136" s="10">
        <v>1110</v>
      </c>
      <c r="AV136" s="2">
        <v>8</v>
      </c>
      <c r="AW136" s="10">
        <v>0</v>
      </c>
    </row>
    <row r="137" spans="1:49">
      <c r="A137" s="2">
        <v>136</v>
      </c>
      <c r="B137" s="2">
        <v>79.5</v>
      </c>
      <c r="C137" s="2" t="s">
        <v>6</v>
      </c>
      <c r="D137" s="2" t="s">
        <v>83</v>
      </c>
      <c r="E137" s="2">
        <v>33.953888999999997</v>
      </c>
      <c r="F137" s="2">
        <v>-84.443332999999996</v>
      </c>
      <c r="G137" s="2">
        <v>333</v>
      </c>
      <c r="H137" s="2">
        <v>12875</v>
      </c>
      <c r="I137" s="8">
        <v>0.76659999999999995</v>
      </c>
      <c r="J137" s="8">
        <v>0.2137</v>
      </c>
      <c r="K137" s="8">
        <f t="shared" si="10"/>
        <v>2.137E-3</v>
      </c>
      <c r="L137" s="11">
        <f t="shared" si="11"/>
        <v>1.7563000000000051E-2</v>
      </c>
      <c r="M137" s="3">
        <v>320</v>
      </c>
      <c r="N137" s="3">
        <v>221</v>
      </c>
      <c r="O137" s="3">
        <v>567</v>
      </c>
      <c r="P137" s="3">
        <v>23</v>
      </c>
      <c r="Q137" s="3">
        <v>31</v>
      </c>
      <c r="R137" s="3">
        <v>46</v>
      </c>
      <c r="S137" s="3">
        <v>252</v>
      </c>
      <c r="T137" s="3">
        <v>153</v>
      </c>
      <c r="U137" s="3">
        <v>1376</v>
      </c>
      <c r="V137" s="3">
        <v>1282</v>
      </c>
      <c r="W137" s="3">
        <v>1000</v>
      </c>
      <c r="X137" s="3">
        <v>107</v>
      </c>
      <c r="Y137" s="3">
        <v>7</v>
      </c>
      <c r="Z137" s="3">
        <v>0</v>
      </c>
      <c r="AA137" s="3">
        <v>1</v>
      </c>
      <c r="AB137" s="9">
        <v>36.171999999999997</v>
      </c>
      <c r="AC137" s="9">
        <v>193.178</v>
      </c>
      <c r="AD137" s="9">
        <v>95.100999999999999</v>
      </c>
      <c r="AE137" s="9">
        <v>560</v>
      </c>
      <c r="AF137" s="9">
        <v>1050</v>
      </c>
      <c r="AG137" s="9">
        <v>1421.9290000000001</v>
      </c>
      <c r="AH137" s="9">
        <v>15125.328</v>
      </c>
      <c r="AI137" s="9">
        <v>132</v>
      </c>
      <c r="AJ137" s="9">
        <v>43</v>
      </c>
      <c r="AK137" s="9">
        <v>5</v>
      </c>
      <c r="AL137" s="9">
        <v>4</v>
      </c>
      <c r="AM137" s="9">
        <v>0</v>
      </c>
      <c r="AN137" s="9">
        <v>0</v>
      </c>
      <c r="AO137" s="9">
        <v>0</v>
      </c>
      <c r="AP137" s="10">
        <v>19</v>
      </c>
      <c r="AQ137" s="10">
        <v>34</v>
      </c>
      <c r="AR137" s="10">
        <v>47</v>
      </c>
      <c r="AS137" s="10">
        <v>31</v>
      </c>
      <c r="AT137" s="10">
        <v>82</v>
      </c>
      <c r="AU137" s="10">
        <v>1110</v>
      </c>
      <c r="AV137" s="2">
        <v>8</v>
      </c>
      <c r="AW137" s="10">
        <v>0</v>
      </c>
    </row>
    <row r="138" spans="1:49">
      <c r="A138" s="2">
        <v>137</v>
      </c>
      <c r="B138" s="2">
        <v>221.7</v>
      </c>
      <c r="C138" s="2" t="s">
        <v>6</v>
      </c>
      <c r="D138" s="2" t="s">
        <v>83</v>
      </c>
      <c r="E138" s="2">
        <v>33.819443999999997</v>
      </c>
      <c r="F138" s="2">
        <v>-84.407777999999993</v>
      </c>
      <c r="G138" s="2">
        <v>387</v>
      </c>
      <c r="H138" s="2">
        <v>14610</v>
      </c>
      <c r="I138" s="8">
        <v>0.82790000000000008</v>
      </c>
      <c r="J138" s="8">
        <v>0.16159999999999999</v>
      </c>
      <c r="K138" s="8">
        <f t="shared" si="10"/>
        <v>1.616E-3</v>
      </c>
      <c r="L138" s="11">
        <f t="shared" si="11"/>
        <v>8.8839999999999267E-3</v>
      </c>
      <c r="M138" s="3">
        <v>320</v>
      </c>
      <c r="N138" s="3">
        <v>221</v>
      </c>
      <c r="O138" s="3">
        <v>567</v>
      </c>
      <c r="P138" s="3">
        <v>23</v>
      </c>
      <c r="Q138" s="3">
        <v>31</v>
      </c>
      <c r="R138" s="3">
        <v>46</v>
      </c>
      <c r="S138" s="3">
        <v>252</v>
      </c>
      <c r="T138" s="3">
        <v>153</v>
      </c>
      <c r="U138" s="3">
        <v>1376</v>
      </c>
      <c r="V138" s="3">
        <v>1282</v>
      </c>
      <c r="W138" s="3">
        <v>1000</v>
      </c>
      <c r="X138" s="3">
        <v>107</v>
      </c>
      <c r="Y138" s="3">
        <v>7</v>
      </c>
      <c r="Z138" s="3">
        <v>0</v>
      </c>
      <c r="AA138" s="3">
        <v>1</v>
      </c>
      <c r="AB138" s="9">
        <v>36.171999999999997</v>
      </c>
      <c r="AC138" s="9">
        <v>193.178</v>
      </c>
      <c r="AD138" s="9">
        <v>95.100999999999999</v>
      </c>
      <c r="AE138" s="9">
        <v>560</v>
      </c>
      <c r="AF138" s="9">
        <v>1050</v>
      </c>
      <c r="AG138" s="9">
        <v>1421.9290000000001</v>
      </c>
      <c r="AH138" s="9">
        <v>15125.328</v>
      </c>
      <c r="AI138" s="9">
        <v>132</v>
      </c>
      <c r="AJ138" s="9">
        <v>43</v>
      </c>
      <c r="AK138" s="9">
        <v>5</v>
      </c>
      <c r="AL138" s="9">
        <v>4</v>
      </c>
      <c r="AM138" s="9">
        <v>0</v>
      </c>
      <c r="AN138" s="9">
        <v>0</v>
      </c>
      <c r="AO138" s="9">
        <v>0</v>
      </c>
      <c r="AP138" s="10">
        <v>19</v>
      </c>
      <c r="AQ138" s="10">
        <v>34</v>
      </c>
      <c r="AR138" s="10">
        <v>47</v>
      </c>
      <c r="AS138" s="10">
        <v>31</v>
      </c>
      <c r="AT138" s="10">
        <v>82</v>
      </c>
      <c r="AU138" s="10">
        <v>1110</v>
      </c>
      <c r="AV138" s="2">
        <v>8</v>
      </c>
      <c r="AW138" s="10">
        <v>0</v>
      </c>
    </row>
    <row r="139" spans="1:49">
      <c r="A139" s="2">
        <v>138</v>
      </c>
      <c r="B139" s="2">
        <v>617.6</v>
      </c>
      <c r="C139" s="2" t="s">
        <v>6</v>
      </c>
      <c r="D139" s="2" t="s">
        <v>83</v>
      </c>
      <c r="E139" s="2">
        <v>33.772885000000002</v>
      </c>
      <c r="F139" s="2">
        <v>-84.614655999999997</v>
      </c>
      <c r="G139" s="2">
        <v>184</v>
      </c>
      <c r="H139" s="2">
        <v>14610</v>
      </c>
      <c r="I139" s="8">
        <v>0.39</v>
      </c>
      <c r="J139" s="8">
        <v>0.41359999999999997</v>
      </c>
      <c r="K139" s="8">
        <f t="shared" si="10"/>
        <v>4.1359999999999999E-3</v>
      </c>
      <c r="L139" s="11">
        <f t="shared" si="11"/>
        <v>0.19226400000000002</v>
      </c>
      <c r="M139" s="3">
        <v>315.24361349999998</v>
      </c>
      <c r="N139" s="3">
        <v>236.4445613</v>
      </c>
      <c r="O139" s="3">
        <v>493.79800080000001</v>
      </c>
      <c r="P139" s="3">
        <v>20.15591263</v>
      </c>
      <c r="Q139" s="3">
        <v>28.25335802</v>
      </c>
      <c r="R139" s="3">
        <v>45.931788230000002</v>
      </c>
      <c r="S139" s="3">
        <v>253.9415328</v>
      </c>
      <c r="T139" s="3">
        <v>154.9415328</v>
      </c>
      <c r="U139" s="3">
        <v>1350.721096</v>
      </c>
      <c r="V139" s="3">
        <v>1305.7953649999999</v>
      </c>
      <c r="W139" s="3">
        <v>1006.097445</v>
      </c>
      <c r="X139" s="3">
        <v>103.0779563</v>
      </c>
      <c r="Y139" s="3">
        <v>3.0584672350000002</v>
      </c>
      <c r="Z139" s="3">
        <v>0</v>
      </c>
      <c r="AA139" s="3">
        <v>1.0097445389999999</v>
      </c>
      <c r="AB139" s="9">
        <v>3.4950000000000001</v>
      </c>
      <c r="AC139" s="9">
        <v>23.645</v>
      </c>
      <c r="AD139" s="9">
        <v>10.863</v>
      </c>
      <c r="AE139" s="9">
        <v>500.86726399999998</v>
      </c>
      <c r="AF139" s="9">
        <v>0</v>
      </c>
      <c r="AG139" s="9">
        <v>129.268</v>
      </c>
      <c r="AH139" s="9">
        <v>588.61300000000006</v>
      </c>
      <c r="AI139" s="9">
        <v>123.5749278</v>
      </c>
      <c r="AJ139" s="9">
        <v>60.25335802</v>
      </c>
      <c r="AK139" s="9">
        <v>5.0389781569999998</v>
      </c>
      <c r="AL139" s="9">
        <v>3.0194890779999999</v>
      </c>
      <c r="AM139" s="9">
        <v>1</v>
      </c>
      <c r="AN139" s="9">
        <v>0</v>
      </c>
      <c r="AO139" s="9">
        <v>5.8467234999999999E-2</v>
      </c>
      <c r="AP139" s="10">
        <v>19.01948908</v>
      </c>
      <c r="AQ139" s="10">
        <v>35.00974454</v>
      </c>
      <c r="AR139" s="10">
        <v>45.970766380000001</v>
      </c>
      <c r="AS139" s="10">
        <v>31.068211770000001</v>
      </c>
      <c r="AT139" s="10">
        <v>80.029233619999999</v>
      </c>
      <c r="AU139" s="10">
        <v>848.1303666</v>
      </c>
      <c r="AV139" s="2">
        <v>9</v>
      </c>
      <c r="AW139" s="10">
        <v>0.35080341199999998</v>
      </c>
    </row>
    <row r="140" spans="1:49">
      <c r="A140" s="2">
        <v>139</v>
      </c>
      <c r="B140" s="2">
        <v>5325.3</v>
      </c>
      <c r="C140" s="2" t="s">
        <v>6</v>
      </c>
      <c r="D140" s="2" t="s">
        <v>83</v>
      </c>
      <c r="E140" s="2">
        <v>33.656666999999999</v>
      </c>
      <c r="F140" s="2">
        <v>-84.673610999999994</v>
      </c>
      <c r="G140" s="2">
        <v>225</v>
      </c>
      <c r="H140" s="2">
        <v>14610</v>
      </c>
      <c r="I140" s="8">
        <v>0.35139999999999999</v>
      </c>
      <c r="J140" s="8">
        <v>0.47090000000000004</v>
      </c>
      <c r="K140" s="8">
        <f t="shared" si="10"/>
        <v>4.7090000000000005E-3</v>
      </c>
      <c r="L140" s="11">
        <f t="shared" si="11"/>
        <v>0.17299100000000003</v>
      </c>
      <c r="M140" s="3">
        <v>388.56057120000003</v>
      </c>
      <c r="N140" s="3">
        <v>266.29525150000001</v>
      </c>
      <c r="O140" s="3">
        <v>867.49518149999994</v>
      </c>
      <c r="P140" s="3">
        <v>36.88126707</v>
      </c>
      <c r="Q140" s="3">
        <v>50.825497050000003</v>
      </c>
      <c r="R140" s="3">
        <v>41.340722249999999</v>
      </c>
      <c r="S140" s="3">
        <v>245.5183064</v>
      </c>
      <c r="T140" s="3">
        <v>147.69218050000001</v>
      </c>
      <c r="U140" s="3">
        <v>1472.3020879999999</v>
      </c>
      <c r="V140" s="3">
        <v>1274.598225</v>
      </c>
      <c r="W140" s="3">
        <v>1028.399418</v>
      </c>
      <c r="X140" s="3">
        <v>115.6970712</v>
      </c>
      <c r="Y140" s="3">
        <v>12.64899851</v>
      </c>
      <c r="Z140" s="3">
        <v>0</v>
      </c>
      <c r="AA140" s="3">
        <v>1.4818214940000001</v>
      </c>
      <c r="AB140" s="9">
        <v>39.667000000000002</v>
      </c>
      <c r="AC140" s="9">
        <v>216.82300000000001</v>
      </c>
      <c r="AD140" s="9">
        <v>105.964</v>
      </c>
      <c r="AE140" s="9">
        <v>629.54005910000001</v>
      </c>
      <c r="AF140" s="9">
        <v>1050</v>
      </c>
      <c r="AG140" s="9">
        <v>1551.1969999999999</v>
      </c>
      <c r="AH140" s="9">
        <v>15713.941000000001</v>
      </c>
      <c r="AI140" s="9">
        <v>172.7739066</v>
      </c>
      <c r="AJ140" s="9">
        <v>67.960466019999998</v>
      </c>
      <c r="AK140" s="9">
        <v>7.6362254060000003</v>
      </c>
      <c r="AL140" s="9">
        <v>4.9352311369999997</v>
      </c>
      <c r="AM140" s="9">
        <v>0.13209789</v>
      </c>
      <c r="AN140" s="9">
        <v>0</v>
      </c>
      <c r="AO140" s="9">
        <v>2.629477128</v>
      </c>
      <c r="AP140" s="10">
        <v>19.919792149999999</v>
      </c>
      <c r="AQ140" s="10">
        <v>35.047013909999997</v>
      </c>
      <c r="AR140" s="10">
        <v>45.032040569999999</v>
      </c>
      <c r="AS140" s="10">
        <v>37.263735779999998</v>
      </c>
      <c r="AT140" s="10">
        <v>84.176141549999997</v>
      </c>
      <c r="AU140" s="10">
        <v>1062.2840100000001</v>
      </c>
      <c r="AV140" s="2">
        <v>8</v>
      </c>
      <c r="AW140" s="10">
        <v>0.140870735</v>
      </c>
    </row>
    <row r="141" spans="1:49">
      <c r="A141" s="2">
        <v>140</v>
      </c>
      <c r="B141" s="2">
        <v>6250.6</v>
      </c>
      <c r="C141" s="2" t="s">
        <v>6</v>
      </c>
      <c r="D141" s="2" t="s">
        <v>83</v>
      </c>
      <c r="E141" s="2">
        <v>33.477058</v>
      </c>
      <c r="F141" s="2">
        <v>-84.900772000000003</v>
      </c>
      <c r="G141" s="2">
        <v>530</v>
      </c>
      <c r="H141" s="2">
        <v>14610</v>
      </c>
      <c r="I141" s="8">
        <v>0.32140000000000002</v>
      </c>
      <c r="J141" s="8">
        <v>0.49409999999999998</v>
      </c>
      <c r="K141" s="8">
        <f t="shared" si="10"/>
        <v>4.9410000000000001E-3</v>
      </c>
      <c r="L141" s="11">
        <f t="shared" si="11"/>
        <v>0.179559</v>
      </c>
      <c r="M141" s="3">
        <v>369.50908809999999</v>
      </c>
      <c r="N141" s="3">
        <v>252.1969593</v>
      </c>
      <c r="O141" s="3">
        <v>805.91949120000004</v>
      </c>
      <c r="P141" s="3">
        <v>34.669652739999997</v>
      </c>
      <c r="Q141" s="3">
        <v>48.470539909999999</v>
      </c>
      <c r="R141" s="3">
        <v>43.512299329999998</v>
      </c>
      <c r="S141" s="3">
        <v>247.2211854</v>
      </c>
      <c r="T141" s="3">
        <v>149.8126341</v>
      </c>
      <c r="U141" s="3">
        <v>1456.0712100000001</v>
      </c>
      <c r="V141" s="3">
        <v>1289.7599319999999</v>
      </c>
      <c r="W141" s="3">
        <v>1028.624321</v>
      </c>
      <c r="X141" s="3">
        <v>113.2207729</v>
      </c>
      <c r="Y141" s="3">
        <v>10.625296609999999</v>
      </c>
      <c r="Z141" s="3">
        <v>0</v>
      </c>
      <c r="AA141" s="3">
        <v>1.5580555620000001</v>
      </c>
      <c r="AB141" s="9">
        <v>39.667000000000002</v>
      </c>
      <c r="AC141" s="9">
        <v>216.82300000000001</v>
      </c>
      <c r="AD141" s="9">
        <v>105.964</v>
      </c>
      <c r="AE141" s="9">
        <v>603.35981770000001</v>
      </c>
      <c r="AF141" s="9">
        <v>1050</v>
      </c>
      <c r="AG141" s="9">
        <v>1551.1969999999999</v>
      </c>
      <c r="AH141" s="9">
        <v>15713.941000000001</v>
      </c>
      <c r="AI141" s="9">
        <v>165.08290719999999</v>
      </c>
      <c r="AJ141" s="9">
        <v>70.027170310000002</v>
      </c>
      <c r="AK141" s="9">
        <v>7.6881563909999997</v>
      </c>
      <c r="AL141" s="9">
        <v>4.9437380209999997</v>
      </c>
      <c r="AM141" s="9">
        <v>0.112885666</v>
      </c>
      <c r="AN141" s="9">
        <v>0</v>
      </c>
      <c r="AO141" s="9">
        <v>2.2383468440000001</v>
      </c>
      <c r="AP141" s="10">
        <v>19.9309349</v>
      </c>
      <c r="AQ141" s="10">
        <v>35.039810889999998</v>
      </c>
      <c r="AR141" s="10">
        <v>45.02830402</v>
      </c>
      <c r="AS141" s="10">
        <v>36.776722999999997</v>
      </c>
      <c r="AT141" s="10">
        <v>83.260459929999996</v>
      </c>
      <c r="AU141" s="10">
        <v>1006.5467159999999</v>
      </c>
      <c r="AV141" s="2">
        <v>8</v>
      </c>
      <c r="AW141" s="10">
        <v>0.11421376699999999</v>
      </c>
    </row>
    <row r="142" spans="1:49">
      <c r="A142" s="2">
        <v>141</v>
      </c>
      <c r="B142" s="2">
        <v>9167</v>
      </c>
      <c r="C142" s="2" t="s">
        <v>6</v>
      </c>
      <c r="D142" s="2" t="s">
        <v>83</v>
      </c>
      <c r="E142" s="2">
        <v>32.886239000000003</v>
      </c>
      <c r="F142" s="2">
        <v>-85.182164</v>
      </c>
      <c r="G142" s="2">
        <v>193</v>
      </c>
      <c r="H142" s="2">
        <v>14609</v>
      </c>
      <c r="I142" s="8">
        <v>0.2404</v>
      </c>
      <c r="J142" s="8">
        <v>0.53189999999999993</v>
      </c>
      <c r="K142" s="8">
        <f t="shared" si="10"/>
        <v>5.3189999999999991E-3</v>
      </c>
      <c r="L142" s="11">
        <f t="shared" si="11"/>
        <v>0.22238100000000013</v>
      </c>
      <c r="M142" s="3">
        <v>334.58337130000001</v>
      </c>
      <c r="N142" s="3">
        <v>226.26816450000001</v>
      </c>
      <c r="O142" s="3">
        <v>693.49996069999997</v>
      </c>
      <c r="P142" s="3">
        <v>30.63034004</v>
      </c>
      <c r="Q142" s="3">
        <v>44.174848789999999</v>
      </c>
      <c r="R142" s="3">
        <v>47.49947581</v>
      </c>
      <c r="S142" s="3">
        <v>250.34050289999999</v>
      </c>
      <c r="T142" s="3">
        <v>153.70156119999999</v>
      </c>
      <c r="U142" s="3">
        <v>1426.352897</v>
      </c>
      <c r="V142" s="3">
        <v>1317.563361</v>
      </c>
      <c r="W142" s="3">
        <v>1029.0467799999999</v>
      </c>
      <c r="X142" s="3">
        <v>108.684946</v>
      </c>
      <c r="Y142" s="3">
        <v>6.9160209320000003</v>
      </c>
      <c r="Z142" s="3">
        <v>0</v>
      </c>
      <c r="AA142" s="3">
        <v>1.698142985</v>
      </c>
      <c r="AB142" s="9">
        <v>58.84</v>
      </c>
      <c r="AC142" s="9">
        <v>359.65800000000002</v>
      </c>
      <c r="AD142" s="9">
        <v>167.601</v>
      </c>
      <c r="AE142" s="9">
        <v>555.44897879999996</v>
      </c>
      <c r="AF142" s="9">
        <v>748</v>
      </c>
      <c r="AG142" s="9">
        <v>3146.3519999999999</v>
      </c>
      <c r="AH142" s="9">
        <v>40901.410000000003</v>
      </c>
      <c r="AI142" s="9">
        <v>151.03194120000001</v>
      </c>
      <c r="AJ142" s="9">
        <v>73.824875789999993</v>
      </c>
      <c r="AK142" s="9">
        <v>7.7978191639999999</v>
      </c>
      <c r="AL142" s="9">
        <v>4.9610024629999998</v>
      </c>
      <c r="AM142" s="9">
        <v>8.0821884999999996E-2</v>
      </c>
      <c r="AN142" s="9">
        <v>0</v>
      </c>
      <c r="AO142" s="9">
        <v>1.526157837</v>
      </c>
      <c r="AP142" s="10">
        <v>19.95292057</v>
      </c>
      <c r="AQ142" s="10">
        <v>35.026475329999997</v>
      </c>
      <c r="AR142" s="10">
        <v>45.020604589999998</v>
      </c>
      <c r="AS142" s="10">
        <v>35.889189600000002</v>
      </c>
      <c r="AT142" s="10">
        <v>81.582642089999993</v>
      </c>
      <c r="AU142" s="10">
        <v>905.31117029999996</v>
      </c>
      <c r="AV142" s="2">
        <v>8</v>
      </c>
      <c r="AW142" s="10">
        <v>0.106875004</v>
      </c>
    </row>
    <row r="143" spans="1:49">
      <c r="A143" s="2">
        <v>142</v>
      </c>
      <c r="B143" s="2">
        <v>7574.7</v>
      </c>
      <c r="C143" s="2" t="s">
        <v>6</v>
      </c>
      <c r="D143" s="2" t="s">
        <v>83</v>
      </c>
      <c r="E143" s="2">
        <v>32.298212999999997</v>
      </c>
      <c r="F143" s="2">
        <v>-84.043796999999998</v>
      </c>
      <c r="G143" s="2">
        <v>226</v>
      </c>
      <c r="H143" s="2">
        <v>8816</v>
      </c>
      <c r="I143" s="8">
        <v>0.10199999999999999</v>
      </c>
      <c r="J143" s="8">
        <v>0.55110000000000003</v>
      </c>
      <c r="K143" s="8">
        <f t="shared" si="10"/>
        <v>5.5110000000000003E-3</v>
      </c>
      <c r="L143" s="11">
        <f t="shared" si="11"/>
        <v>0.341389</v>
      </c>
      <c r="M143" s="3">
        <v>180.096745</v>
      </c>
      <c r="N143" s="3">
        <v>61.200837759999999</v>
      </c>
      <c r="O143" s="3">
        <v>408.69790219999999</v>
      </c>
      <c r="P143" s="3">
        <v>15.0223736</v>
      </c>
      <c r="Q143" s="3">
        <v>26.025012870000001</v>
      </c>
      <c r="R143" s="3">
        <v>71.976094979999999</v>
      </c>
      <c r="S143" s="3">
        <v>264.99019140000001</v>
      </c>
      <c r="T143" s="3">
        <v>173.98227779999999</v>
      </c>
      <c r="U143" s="3">
        <v>1241.156238</v>
      </c>
      <c r="V143" s="3">
        <v>1409.9404</v>
      </c>
      <c r="W143" s="3">
        <v>1006.02863</v>
      </c>
      <c r="X143" s="3">
        <v>88.014788710000005</v>
      </c>
      <c r="Y143" s="3">
        <v>-11.985211290000001</v>
      </c>
      <c r="Z143" s="3">
        <v>0</v>
      </c>
      <c r="AA143" s="3">
        <v>1.001358596</v>
      </c>
      <c r="AB143" s="9">
        <v>37.832000000000001</v>
      </c>
      <c r="AC143" s="9">
        <v>316.46499999999997</v>
      </c>
      <c r="AD143" s="9">
        <v>139.21199999999999</v>
      </c>
      <c r="AE143" s="9">
        <v>409.99291720000002</v>
      </c>
      <c r="AF143" s="9">
        <v>53</v>
      </c>
      <c r="AG143" s="9">
        <v>2833.9769999999999</v>
      </c>
      <c r="AH143" s="9">
        <v>31613.618999999999</v>
      </c>
      <c r="AI143" s="9">
        <v>102.11895989999999</v>
      </c>
      <c r="AJ143" s="9">
        <v>59.090731589999997</v>
      </c>
      <c r="AK143" s="9">
        <v>23.936288680000001</v>
      </c>
      <c r="AL143" s="9">
        <v>3.9995499649999999</v>
      </c>
      <c r="AM143" s="9">
        <v>5.9790629160000002</v>
      </c>
      <c r="AN143" s="9">
        <v>0</v>
      </c>
      <c r="AO143" s="9">
        <v>0.99781501100000003</v>
      </c>
      <c r="AP143" s="10">
        <v>19.994807869999999</v>
      </c>
      <c r="AQ143" s="10">
        <v>33.997897180000002</v>
      </c>
      <c r="AR143" s="10">
        <v>47.003379250000002</v>
      </c>
      <c r="AS143" s="10">
        <v>29.008445770000002</v>
      </c>
      <c r="AT143" s="10">
        <v>74.005356460000002</v>
      </c>
      <c r="AU143" s="10">
        <v>1981.8645590000001</v>
      </c>
      <c r="AV143" s="2">
        <v>8</v>
      </c>
      <c r="AW143" s="10">
        <v>44.823793610000003</v>
      </c>
    </row>
    <row r="144" spans="1:49">
      <c r="A144" s="2">
        <v>143</v>
      </c>
      <c r="B144" s="2">
        <v>7574.7</v>
      </c>
      <c r="C144" s="2" t="s">
        <v>6</v>
      </c>
      <c r="D144" s="2" t="s">
        <v>83</v>
      </c>
      <c r="E144" s="2">
        <v>32.293056</v>
      </c>
      <c r="F144" s="2">
        <v>-84.043610999999999</v>
      </c>
      <c r="G144" s="2">
        <v>233</v>
      </c>
      <c r="H144" s="2">
        <v>14610</v>
      </c>
      <c r="I144" s="8">
        <v>0.10199999999999999</v>
      </c>
      <c r="J144" s="8">
        <v>0.55100000000000005</v>
      </c>
      <c r="K144" s="8">
        <f t="shared" si="10"/>
        <v>5.5100000000000001E-3</v>
      </c>
      <c r="L144" s="11">
        <f t="shared" si="11"/>
        <v>0.34148999999999996</v>
      </c>
      <c r="M144" s="3">
        <v>180.0966105</v>
      </c>
      <c r="N144" s="3">
        <v>61.200714859999998</v>
      </c>
      <c r="O144" s="3">
        <v>408.69986779999999</v>
      </c>
      <c r="P144" s="3">
        <v>15.022397829999999</v>
      </c>
      <c r="Q144" s="3">
        <v>26.025013269999999</v>
      </c>
      <c r="R144" s="3">
        <v>71.976176109999997</v>
      </c>
      <c r="S144" s="3">
        <v>264.99022550000001</v>
      </c>
      <c r="T144" s="3">
        <v>173.98233379999999</v>
      </c>
      <c r="U144" s="3">
        <v>1241.1568629999999</v>
      </c>
      <c r="V144" s="3">
        <v>1409.9409720000001</v>
      </c>
      <c r="W144" s="3">
        <v>1006.029027</v>
      </c>
      <c r="X144" s="3">
        <v>88.014804260000005</v>
      </c>
      <c r="Y144" s="3">
        <v>-11.98519574</v>
      </c>
      <c r="Z144" s="3">
        <v>0</v>
      </c>
      <c r="AA144" s="3">
        <v>1.0013676250000001</v>
      </c>
      <c r="AB144" s="9">
        <v>37.832000000000001</v>
      </c>
      <c r="AC144" s="9">
        <v>316.46499999999997</v>
      </c>
      <c r="AD144" s="9">
        <v>139.21199999999999</v>
      </c>
      <c r="AE144" s="9">
        <v>409.99379040000002</v>
      </c>
      <c r="AF144" s="9">
        <v>53</v>
      </c>
      <c r="AG144" s="9">
        <v>2833.9769999999999</v>
      </c>
      <c r="AH144" s="9">
        <v>31613.618999999999</v>
      </c>
      <c r="AI144" s="9">
        <v>102.11913560000001</v>
      </c>
      <c r="AJ144" s="9">
        <v>59.090464160000003</v>
      </c>
      <c r="AK144" s="9">
        <v>23.936296670000001</v>
      </c>
      <c r="AL144" s="9">
        <v>3.9995139270000002</v>
      </c>
      <c r="AM144" s="9">
        <v>5.9790896050000004</v>
      </c>
      <c r="AN144" s="9">
        <v>0</v>
      </c>
      <c r="AO144" s="9">
        <v>0.99782533500000004</v>
      </c>
      <c r="AP144" s="10">
        <v>19.994798329999998</v>
      </c>
      <c r="AQ144" s="10">
        <v>33.997899850000003</v>
      </c>
      <c r="AR144" s="10">
        <v>47.003393269999997</v>
      </c>
      <c r="AS144" s="10">
        <v>29.008452210000002</v>
      </c>
      <c r="AT144" s="10">
        <v>74.00535069</v>
      </c>
      <c r="AU144" s="10">
        <v>1981.8767829999999</v>
      </c>
      <c r="AV144" s="2">
        <v>8</v>
      </c>
      <c r="AW144" s="10">
        <v>44.824115069999998</v>
      </c>
    </row>
    <row r="145" spans="1:49">
      <c r="A145" s="2">
        <v>144</v>
      </c>
      <c r="B145" s="2">
        <v>14899.4</v>
      </c>
      <c r="C145" s="2" t="s">
        <v>6</v>
      </c>
      <c r="D145" s="2" t="s">
        <v>83</v>
      </c>
      <c r="E145" s="2">
        <v>31.306944000000001</v>
      </c>
      <c r="F145" s="2">
        <v>-84.338888999999995</v>
      </c>
      <c r="G145" s="2">
        <v>324</v>
      </c>
      <c r="H145" s="2">
        <v>14610</v>
      </c>
      <c r="I145" s="8">
        <v>8.539999999999999E-2</v>
      </c>
      <c r="J145" s="8">
        <v>0.48299999999999998</v>
      </c>
      <c r="K145" s="8">
        <f t="shared" si="10"/>
        <v>4.8300000000000001E-3</v>
      </c>
      <c r="L145" s="11">
        <f t="shared" si="11"/>
        <v>0.42676999999999998</v>
      </c>
      <c r="M145" s="3">
        <v>160.88880800000001</v>
      </c>
      <c r="N145" s="3">
        <v>59.334551900000001</v>
      </c>
      <c r="O145" s="3">
        <v>352.52356950000001</v>
      </c>
      <c r="P145" s="3">
        <v>14.052275440000001</v>
      </c>
      <c r="Q145" s="3">
        <v>24.34380891</v>
      </c>
      <c r="R145" s="3">
        <v>75.969811449999995</v>
      </c>
      <c r="S145" s="3">
        <v>266.23313339999999</v>
      </c>
      <c r="T145" s="3">
        <v>176.9292686</v>
      </c>
      <c r="U145" s="3">
        <v>1242.5939169999999</v>
      </c>
      <c r="V145" s="3">
        <v>1419.9061979999999</v>
      </c>
      <c r="W145" s="3">
        <v>1014.351893</v>
      </c>
      <c r="X145" s="3">
        <v>87.542858859999996</v>
      </c>
      <c r="Y145" s="3">
        <v>-12.457141139999999</v>
      </c>
      <c r="Z145" s="3">
        <v>0</v>
      </c>
      <c r="AA145" s="3">
        <v>1.002036057</v>
      </c>
      <c r="AB145" s="9">
        <v>77.497</v>
      </c>
      <c r="AC145" s="9">
        <v>528.79999999999995</v>
      </c>
      <c r="AD145" s="9">
        <v>244.798</v>
      </c>
      <c r="AE145" s="9">
        <v>420.7217531</v>
      </c>
      <c r="AF145" s="9">
        <v>37</v>
      </c>
      <c r="AG145" s="9">
        <v>4798.9790000000003</v>
      </c>
      <c r="AH145" s="9">
        <v>55783.343000000001</v>
      </c>
      <c r="AI145" s="9">
        <v>94.405600509999999</v>
      </c>
      <c r="AJ145" s="9">
        <v>53.094978050000002</v>
      </c>
      <c r="AK145" s="9">
        <v>25.891398890000001</v>
      </c>
      <c r="AL145" s="9">
        <v>3.6423900859999998</v>
      </c>
      <c r="AM145" s="9">
        <v>8.0946748549999992</v>
      </c>
      <c r="AN145" s="9">
        <v>0</v>
      </c>
      <c r="AO145" s="9">
        <v>0.73010099299999998</v>
      </c>
      <c r="AP145" s="10">
        <v>20.07969847</v>
      </c>
      <c r="AQ145" s="10">
        <v>33.888277780000003</v>
      </c>
      <c r="AR145" s="10">
        <v>46.946247470000003</v>
      </c>
      <c r="AS145" s="10">
        <v>28.343603000000002</v>
      </c>
      <c r="AT145" s="10">
        <v>73.810714919999995</v>
      </c>
      <c r="AU145" s="10">
        <v>2163.3753780000002</v>
      </c>
      <c r="AV145" s="2">
        <v>8</v>
      </c>
      <c r="AW145" s="10">
        <v>59.379187700000003</v>
      </c>
    </row>
    <row r="146" spans="1:49">
      <c r="A146" s="2">
        <v>145</v>
      </c>
      <c r="B146" s="2">
        <v>49802.3</v>
      </c>
      <c r="C146" s="2" t="s">
        <v>7</v>
      </c>
      <c r="D146" s="2" t="s">
        <v>83</v>
      </c>
      <c r="E146" s="2">
        <v>29.949370999999999</v>
      </c>
      <c r="F146" s="2">
        <v>-85.015468999999996</v>
      </c>
      <c r="G146" s="2">
        <v>185</v>
      </c>
      <c r="H146" s="2">
        <v>14606</v>
      </c>
      <c r="I146" s="8">
        <v>0.10009999999999999</v>
      </c>
      <c r="J146" s="8">
        <v>0.48</v>
      </c>
      <c r="K146" s="8">
        <f t="shared" si="10"/>
        <v>4.7999999999999996E-3</v>
      </c>
      <c r="L146" s="11">
        <f t="shared" si="11"/>
        <v>0.41510000000000002</v>
      </c>
      <c r="M146" s="3">
        <v>160.81294270000001</v>
      </c>
      <c r="N146" s="3">
        <v>81.147732730000001</v>
      </c>
      <c r="O146" s="3">
        <v>333.52624300000002</v>
      </c>
      <c r="P146" s="3">
        <v>16.58965426</v>
      </c>
      <c r="Q146" s="3">
        <v>26.57721922</v>
      </c>
      <c r="R146" s="3">
        <v>77.535125750000006</v>
      </c>
      <c r="S146" s="3">
        <v>265.08034959999998</v>
      </c>
      <c r="T146" s="3">
        <v>177.13460459999999</v>
      </c>
      <c r="U146" s="3">
        <v>1331.2467349999999</v>
      </c>
      <c r="V146" s="3">
        <v>1420.5234170000001</v>
      </c>
      <c r="W146" s="3">
        <v>1057.864832</v>
      </c>
      <c r="X146" s="3">
        <v>94.019756909999998</v>
      </c>
      <c r="Y146" s="3">
        <v>-6.3020156549999999</v>
      </c>
      <c r="Z146" s="3">
        <v>9.1536998999999994E-2</v>
      </c>
      <c r="AA146" s="3">
        <v>1.5773630270000001</v>
      </c>
      <c r="AB146" s="9">
        <v>303.81799999999998</v>
      </c>
      <c r="AC146" s="9">
        <v>1519.9770000000001</v>
      </c>
      <c r="AD146" s="9">
        <v>751.65099999999995</v>
      </c>
      <c r="AE146" s="9">
        <v>472.78875629999999</v>
      </c>
      <c r="AF146" s="9">
        <v>307</v>
      </c>
      <c r="AG146" s="9">
        <v>16655.276000000002</v>
      </c>
      <c r="AH146" s="9">
        <v>285567.011</v>
      </c>
      <c r="AI146" s="9">
        <v>93.834551899999994</v>
      </c>
      <c r="AJ146" s="9">
        <v>59.52108844</v>
      </c>
      <c r="AK146" s="9">
        <v>20.644390380000001</v>
      </c>
      <c r="AL146" s="9">
        <v>4.0336574629999999</v>
      </c>
      <c r="AM146" s="9">
        <v>6.5104721520000002</v>
      </c>
      <c r="AN146" s="9">
        <v>0</v>
      </c>
      <c r="AO146" s="9">
        <v>1.505913649</v>
      </c>
      <c r="AP146" s="10">
        <v>20.293173719999999</v>
      </c>
      <c r="AQ146" s="10">
        <v>33.728442809999997</v>
      </c>
      <c r="AR146" s="10">
        <v>46.4257518</v>
      </c>
      <c r="AS146" s="10">
        <v>30.50019296</v>
      </c>
      <c r="AT146" s="10">
        <v>76.916171009999999</v>
      </c>
      <c r="AU146" s="10">
        <v>2175.1276819999998</v>
      </c>
      <c r="AV146" s="2">
        <v>8</v>
      </c>
      <c r="AW146" s="10">
        <v>50.063823280000001</v>
      </c>
    </row>
    <row r="147" spans="1:49">
      <c r="A147" s="2">
        <v>146</v>
      </c>
      <c r="B147" s="2">
        <v>611.6</v>
      </c>
      <c r="C147" s="2" t="s">
        <v>6</v>
      </c>
      <c r="D147" s="2" t="s">
        <v>85</v>
      </c>
      <c r="E147" s="2">
        <v>34.674975000000003</v>
      </c>
      <c r="F147" s="2">
        <v>-84.508554000000004</v>
      </c>
      <c r="G147" s="2">
        <v>229</v>
      </c>
      <c r="H147" s="2">
        <v>14610</v>
      </c>
      <c r="I147" s="8">
        <v>6.83E-2</v>
      </c>
      <c r="J147" s="8">
        <v>0.85880000000000001</v>
      </c>
      <c r="K147" s="8">
        <f t="shared" ref="K147:K162" si="12">J147/100</f>
        <v>8.5880000000000001E-3</v>
      </c>
      <c r="L147" s="11">
        <f t="shared" si="11"/>
        <v>6.4311999999999966E-2</v>
      </c>
      <c r="M147" s="3">
        <v>350</v>
      </c>
      <c r="N147" s="3">
        <v>163</v>
      </c>
      <c r="O147" s="3">
        <v>1252</v>
      </c>
      <c r="P147" s="3">
        <v>50</v>
      </c>
      <c r="Q147" s="3">
        <v>66</v>
      </c>
      <c r="R147" s="3">
        <v>31</v>
      </c>
      <c r="S147" s="3">
        <v>246</v>
      </c>
      <c r="T147" s="3">
        <v>144</v>
      </c>
      <c r="U147" s="3">
        <v>1458</v>
      </c>
      <c r="V147" s="3">
        <v>1280</v>
      </c>
      <c r="W147" s="3">
        <v>1016</v>
      </c>
      <c r="X147" s="3">
        <v>114</v>
      </c>
      <c r="Y147" s="3">
        <v>12</v>
      </c>
      <c r="Z147" s="3">
        <v>1</v>
      </c>
      <c r="AA147" s="3">
        <v>3</v>
      </c>
      <c r="AB147" s="9">
        <v>45.267000000000003</v>
      </c>
      <c r="AC147" s="9">
        <v>239.97</v>
      </c>
      <c r="AD147" s="9">
        <v>117.42100000000001</v>
      </c>
      <c r="AE147" s="9">
        <v>674</v>
      </c>
      <c r="AF147" s="9">
        <v>165</v>
      </c>
      <c r="AG147" s="9">
        <v>1635.183</v>
      </c>
      <c r="AH147" s="9">
        <v>15326.744000000001</v>
      </c>
      <c r="AI147" s="9">
        <v>222</v>
      </c>
      <c r="AJ147" s="9">
        <v>90</v>
      </c>
      <c r="AK147" s="9">
        <v>13</v>
      </c>
      <c r="AL147" s="9">
        <v>5</v>
      </c>
      <c r="AM147" s="9">
        <v>0</v>
      </c>
      <c r="AN147" s="9">
        <v>0</v>
      </c>
      <c r="AO147" s="9">
        <v>6</v>
      </c>
      <c r="AP147" s="10">
        <v>22</v>
      </c>
      <c r="AQ147" s="10">
        <v>37</v>
      </c>
      <c r="AR147" s="10">
        <v>41</v>
      </c>
      <c r="AS147" s="10">
        <v>38</v>
      </c>
      <c r="AT147" s="10">
        <v>83</v>
      </c>
      <c r="AU147" s="10">
        <v>1066</v>
      </c>
      <c r="AV147" s="2">
        <v>3</v>
      </c>
      <c r="AW147" s="10">
        <v>38</v>
      </c>
    </row>
    <row r="148" spans="1:49">
      <c r="A148" s="2">
        <v>147</v>
      </c>
      <c r="B148" s="2">
        <v>4153.3</v>
      </c>
      <c r="C148" s="2" t="s">
        <v>6</v>
      </c>
      <c r="D148" s="2" t="s">
        <v>85</v>
      </c>
      <c r="E148" s="2">
        <v>34.577111000000002</v>
      </c>
      <c r="F148" s="2">
        <v>-84.941852999999995</v>
      </c>
      <c r="G148" s="2">
        <v>200</v>
      </c>
      <c r="H148" s="2">
        <v>14610</v>
      </c>
      <c r="I148" s="8">
        <v>9.0999999999999998E-2</v>
      </c>
      <c r="J148" s="8">
        <v>0.68040000000000012</v>
      </c>
      <c r="K148" s="8">
        <f t="shared" si="12"/>
        <v>6.804000000000001E-3</v>
      </c>
      <c r="L148" s="11">
        <f t="shared" si="11"/>
        <v>0.22179599999999991</v>
      </c>
      <c r="M148" s="3">
        <v>350.62498470000003</v>
      </c>
      <c r="N148" s="3">
        <v>163.17968980000001</v>
      </c>
      <c r="O148" s="3">
        <v>1252.779145</v>
      </c>
      <c r="P148" s="3">
        <v>50.066586280000003</v>
      </c>
      <c r="Q148" s="3">
        <v>66.078199190000007</v>
      </c>
      <c r="R148" s="3">
        <v>30.983075929999998</v>
      </c>
      <c r="S148" s="3">
        <v>245.9552789</v>
      </c>
      <c r="T148" s="3">
        <v>143.96565659999999</v>
      </c>
      <c r="U148" s="3">
        <v>1458.24269</v>
      </c>
      <c r="V148" s="3">
        <v>1279.888197</v>
      </c>
      <c r="W148" s="3">
        <v>1016.0633759999999</v>
      </c>
      <c r="X148" s="3">
        <v>114.0318729</v>
      </c>
      <c r="Y148" s="3">
        <v>12.01778936</v>
      </c>
      <c r="Z148" s="3">
        <v>0.99771441699999996</v>
      </c>
      <c r="AA148" s="3">
        <v>3.0012352899999999</v>
      </c>
      <c r="AB148" s="9">
        <v>72.522999999999996</v>
      </c>
      <c r="AC148" s="9">
        <v>428.05500000000001</v>
      </c>
      <c r="AD148" s="9">
        <v>205.21600000000001</v>
      </c>
      <c r="AE148" s="9">
        <v>674.44300339999995</v>
      </c>
      <c r="AF148" s="9">
        <v>474</v>
      </c>
      <c r="AG148" s="9">
        <v>2987.096</v>
      </c>
      <c r="AH148" s="9">
        <v>27969.175999999999</v>
      </c>
      <c r="AI148" s="9">
        <v>222.16560039999999</v>
      </c>
      <c r="AJ148" s="9">
        <v>90.001420289999999</v>
      </c>
      <c r="AK148" s="9">
        <v>12.980295050000001</v>
      </c>
      <c r="AL148" s="9">
        <v>4.9929582549999996</v>
      </c>
      <c r="AM148" s="9">
        <v>2.2855829999999999E-3</v>
      </c>
      <c r="AN148" s="9">
        <v>0</v>
      </c>
      <c r="AO148" s="9">
        <v>5.9929582549999996</v>
      </c>
      <c r="AP148" s="10">
        <v>21.997714420000001</v>
      </c>
      <c r="AQ148" s="10">
        <v>37.001235289999997</v>
      </c>
      <c r="AR148" s="10">
        <v>41.004571169999998</v>
      </c>
      <c r="AS148" s="10">
        <v>38.042250469999999</v>
      </c>
      <c r="AT148" s="10">
        <v>83.014083490000004</v>
      </c>
      <c r="AU148" s="10">
        <v>1067.27856</v>
      </c>
      <c r="AV148" s="2">
        <v>3</v>
      </c>
      <c r="AW148" s="10">
        <v>37.981345339999997</v>
      </c>
    </row>
    <row r="149" spans="1:49">
      <c r="A149" s="2">
        <v>148</v>
      </c>
      <c r="B149" s="2">
        <v>1589.4</v>
      </c>
      <c r="C149" s="2" t="s">
        <v>6</v>
      </c>
      <c r="D149" s="2" t="s">
        <v>83</v>
      </c>
      <c r="E149" s="2">
        <v>34.239928999999997</v>
      </c>
      <c r="F149" s="2">
        <v>-84.494673000000006</v>
      </c>
      <c r="G149" s="2">
        <v>321</v>
      </c>
      <c r="H149" s="2">
        <v>14610</v>
      </c>
      <c r="I149" s="8">
        <v>0.10279999999999999</v>
      </c>
      <c r="J149" s="8">
        <v>0.75060000000000004</v>
      </c>
      <c r="K149" s="8">
        <f t="shared" si="12"/>
        <v>7.5060000000000005E-3</v>
      </c>
      <c r="L149" s="11">
        <f t="shared" si="11"/>
        <v>0.13909399999999994</v>
      </c>
      <c r="M149" s="3">
        <v>340</v>
      </c>
      <c r="N149" s="3">
        <v>180</v>
      </c>
      <c r="O149" s="3">
        <v>1083</v>
      </c>
      <c r="P149" s="3">
        <v>36</v>
      </c>
      <c r="Q149" s="3">
        <v>54</v>
      </c>
      <c r="R149" s="3">
        <v>39</v>
      </c>
      <c r="S149" s="3">
        <v>248</v>
      </c>
      <c r="T149" s="3">
        <v>149</v>
      </c>
      <c r="U149" s="3">
        <v>1424</v>
      </c>
      <c r="V149" s="3">
        <v>1285</v>
      </c>
      <c r="W149" s="3">
        <v>1016</v>
      </c>
      <c r="X149" s="3">
        <v>111</v>
      </c>
      <c r="Y149" s="3">
        <v>9</v>
      </c>
      <c r="Z149" s="3">
        <v>0</v>
      </c>
      <c r="AA149" s="3">
        <v>2</v>
      </c>
      <c r="AB149" s="9">
        <v>27.256</v>
      </c>
      <c r="AC149" s="9">
        <v>188.08500000000001</v>
      </c>
      <c r="AD149" s="9">
        <v>87.795000000000002</v>
      </c>
      <c r="AE149" s="9">
        <v>589</v>
      </c>
      <c r="AF149" s="9">
        <v>309</v>
      </c>
      <c r="AG149" s="9">
        <v>1351.913</v>
      </c>
      <c r="AH149" s="9">
        <v>12642.432000000001</v>
      </c>
      <c r="AI149" s="9">
        <v>182</v>
      </c>
      <c r="AJ149" s="9">
        <v>86</v>
      </c>
      <c r="AK149" s="9">
        <v>9</v>
      </c>
      <c r="AL149" s="9">
        <v>5</v>
      </c>
      <c r="AM149" s="9">
        <v>1</v>
      </c>
      <c r="AN149" s="9">
        <v>0</v>
      </c>
      <c r="AO149" s="9">
        <v>6</v>
      </c>
      <c r="AP149" s="10">
        <v>21</v>
      </c>
      <c r="AQ149" s="10">
        <v>36</v>
      </c>
      <c r="AR149" s="10">
        <v>43</v>
      </c>
      <c r="AS149" s="10">
        <v>38</v>
      </c>
      <c r="AT149" s="10">
        <v>83</v>
      </c>
      <c r="AU149" s="10">
        <v>963</v>
      </c>
      <c r="AV149" s="2">
        <v>8</v>
      </c>
      <c r="AW149" s="10">
        <v>36</v>
      </c>
    </row>
    <row r="150" spans="1:49">
      <c r="A150" s="2">
        <v>149</v>
      </c>
      <c r="B150" s="2">
        <v>2908.3</v>
      </c>
      <c r="C150" s="2" t="s">
        <v>6</v>
      </c>
      <c r="D150" s="2" t="s">
        <v>83</v>
      </c>
      <c r="E150" s="2">
        <v>34.163153000000001</v>
      </c>
      <c r="F150" s="2">
        <v>-84.741046999999995</v>
      </c>
      <c r="G150" s="2">
        <v>124</v>
      </c>
      <c r="H150" s="2">
        <v>14610</v>
      </c>
      <c r="I150" s="8">
        <v>0.20920000000000002</v>
      </c>
      <c r="J150" s="8">
        <v>0.64469999999999994</v>
      </c>
      <c r="K150" s="8">
        <f t="shared" si="12"/>
        <v>6.4469999999999996E-3</v>
      </c>
      <c r="L150" s="11">
        <f t="shared" si="11"/>
        <v>0.139653</v>
      </c>
      <c r="M150" s="3">
        <v>339.99975230000001</v>
      </c>
      <c r="N150" s="3">
        <v>180.0130407</v>
      </c>
      <c r="O150" s="3">
        <v>1082.6749139999999</v>
      </c>
      <c r="P150" s="3">
        <v>36.026695369999999</v>
      </c>
      <c r="Q150" s="3">
        <v>54.001505590000001</v>
      </c>
      <c r="R150" s="3">
        <v>38.983972870000002</v>
      </c>
      <c r="S150" s="3">
        <v>248.00004949999999</v>
      </c>
      <c r="T150" s="3">
        <v>148.989307</v>
      </c>
      <c r="U150" s="3">
        <v>1424.035214</v>
      </c>
      <c r="V150" s="3">
        <v>1284.9766870000001</v>
      </c>
      <c r="W150" s="3">
        <v>1015.971155</v>
      </c>
      <c r="X150" s="3">
        <v>111.00353130000001</v>
      </c>
      <c r="Y150" s="3">
        <v>9.0071369289999996</v>
      </c>
      <c r="Z150" s="3">
        <v>3.5808490000000001E-3</v>
      </c>
      <c r="AA150" s="3">
        <v>2.00177804</v>
      </c>
      <c r="AB150" s="9">
        <v>72.522999999999996</v>
      </c>
      <c r="AC150" s="9">
        <v>428.05500000000001</v>
      </c>
      <c r="AD150" s="9">
        <v>205.21600000000001</v>
      </c>
      <c r="AE150" s="9">
        <v>589.25209070000005</v>
      </c>
      <c r="AF150" s="9">
        <v>474</v>
      </c>
      <c r="AG150" s="9">
        <v>2987.096</v>
      </c>
      <c r="AH150" s="9">
        <v>27969.175999999999</v>
      </c>
      <c r="AI150" s="9">
        <v>182.05309349999999</v>
      </c>
      <c r="AJ150" s="9">
        <v>85.936802630000003</v>
      </c>
      <c r="AK150" s="9">
        <v>9.0071121610000002</v>
      </c>
      <c r="AL150" s="9">
        <v>4.998197191</v>
      </c>
      <c r="AM150" s="9">
        <v>0.99461634300000001</v>
      </c>
      <c r="AN150" s="9">
        <v>0</v>
      </c>
      <c r="AO150" s="9">
        <v>5.9891831489999996</v>
      </c>
      <c r="AP150" s="10">
        <v>20.99997523</v>
      </c>
      <c r="AQ150" s="10">
        <v>35.999975229999997</v>
      </c>
      <c r="AR150" s="10">
        <v>43.000049539999999</v>
      </c>
      <c r="AS150" s="10">
        <v>37.987380340000001</v>
      </c>
      <c r="AT150" s="10">
        <v>82.998197189999999</v>
      </c>
      <c r="AU150" s="10">
        <v>963.63384029999997</v>
      </c>
      <c r="AV150" s="2">
        <v>8</v>
      </c>
      <c r="AW150" s="10">
        <v>35.942260589999997</v>
      </c>
    </row>
    <row r="151" spans="1:49">
      <c r="A151" s="2">
        <v>150</v>
      </c>
      <c r="B151" s="2">
        <v>10460.5</v>
      </c>
      <c r="C151" s="2" t="s">
        <v>6</v>
      </c>
      <c r="D151" s="2" t="s">
        <v>85</v>
      </c>
      <c r="E151" s="2">
        <v>34.200372999999999</v>
      </c>
      <c r="F151" s="2">
        <v>-85.256619999999998</v>
      </c>
      <c r="G151" s="2">
        <v>210</v>
      </c>
      <c r="H151" s="2">
        <v>14610</v>
      </c>
      <c r="I151" s="8">
        <v>0.1361</v>
      </c>
      <c r="J151" s="8">
        <v>0.64090000000000003</v>
      </c>
      <c r="K151" s="8">
        <f t="shared" si="12"/>
        <v>6.4090000000000006E-3</v>
      </c>
      <c r="L151" s="11">
        <f t="shared" si="11"/>
        <v>0.21659099999999998</v>
      </c>
      <c r="M151" s="3">
        <v>344.94838290000001</v>
      </c>
      <c r="N151" s="3">
        <v>170.9375838</v>
      </c>
      <c r="O151" s="3">
        <v>1169.6949790000001</v>
      </c>
      <c r="P151" s="3">
        <v>43.487976230000001</v>
      </c>
      <c r="Q151" s="3">
        <v>60.255607150000003</v>
      </c>
      <c r="R151" s="3">
        <v>34.743143209999999</v>
      </c>
      <c r="S151" s="3">
        <v>246.95640539999999</v>
      </c>
      <c r="T151" s="3">
        <v>146.34003899999999</v>
      </c>
      <c r="U151" s="3">
        <v>1442.10259</v>
      </c>
      <c r="V151" s="3">
        <v>1282.637277</v>
      </c>
      <c r="W151" s="3">
        <v>1016.065929</v>
      </c>
      <c r="X151" s="3">
        <v>112.5734032</v>
      </c>
      <c r="Y151" s="3">
        <v>10.58103934</v>
      </c>
      <c r="Z151" s="3">
        <v>0.53385522500000004</v>
      </c>
      <c r="AA151" s="3">
        <v>2.533229687</v>
      </c>
      <c r="AB151" s="9">
        <v>72.522999999999996</v>
      </c>
      <c r="AC151" s="9">
        <v>428.05500000000001</v>
      </c>
      <c r="AD151" s="9">
        <v>205.21600000000001</v>
      </c>
      <c r="AE151" s="9">
        <v>634.51160730000004</v>
      </c>
      <c r="AF151" s="9">
        <v>474</v>
      </c>
      <c r="AG151" s="9">
        <v>2987.096</v>
      </c>
      <c r="AH151" s="9">
        <v>27969.175999999999</v>
      </c>
      <c r="AI151" s="9">
        <v>203.29740659999999</v>
      </c>
      <c r="AJ151" s="9">
        <v>88.023132889999999</v>
      </c>
      <c r="AK151" s="9">
        <v>11.178454309999999</v>
      </c>
      <c r="AL151" s="9">
        <v>5.0006278440000003</v>
      </c>
      <c r="AM151" s="9">
        <v>0.46372867400000001</v>
      </c>
      <c r="AN151" s="9">
        <v>0</v>
      </c>
      <c r="AO151" s="9">
        <v>5.9646398639999996</v>
      </c>
      <c r="AP151" s="10">
        <v>21.54693932</v>
      </c>
      <c r="AQ151" s="10">
        <v>36.536113640000003</v>
      </c>
      <c r="AR151" s="10">
        <v>41.9187376</v>
      </c>
      <c r="AS151" s="10">
        <v>37.958084110000001</v>
      </c>
      <c r="AT151" s="10">
        <v>82.986484290000007</v>
      </c>
      <c r="AU151" s="10">
        <v>1020.185038</v>
      </c>
      <c r="AV151" s="2">
        <v>3</v>
      </c>
      <c r="AW151" s="10">
        <v>37.241564750000002</v>
      </c>
    </row>
    <row r="152" spans="1:49">
      <c r="A152" s="2">
        <v>151</v>
      </c>
      <c r="B152" s="2">
        <v>496.9</v>
      </c>
      <c r="C152" s="2" t="s">
        <v>6</v>
      </c>
      <c r="D152" s="2" t="s">
        <v>85</v>
      </c>
      <c r="E152" s="2">
        <v>34.466388999999999</v>
      </c>
      <c r="F152" s="2">
        <v>-85.336111000000002</v>
      </c>
      <c r="G152" s="2">
        <v>192</v>
      </c>
      <c r="H152" s="2">
        <v>14610</v>
      </c>
      <c r="I152" s="8">
        <v>0.10060000000000001</v>
      </c>
      <c r="J152" s="8">
        <v>0.60340000000000005</v>
      </c>
      <c r="K152" s="8">
        <f t="shared" si="12"/>
        <v>6.0340000000000003E-3</v>
      </c>
      <c r="L152" s="11">
        <f t="shared" si="11"/>
        <v>0.28996599999999995</v>
      </c>
      <c r="M152" s="3">
        <v>267.41955100000001</v>
      </c>
      <c r="N152" s="3">
        <v>166.4839102</v>
      </c>
      <c r="O152" s="3">
        <v>638.20784030000004</v>
      </c>
      <c r="P152" s="3">
        <v>45.211710709999998</v>
      </c>
      <c r="Q152" s="3">
        <v>39.179531099999998</v>
      </c>
      <c r="R152" s="3">
        <v>35.727800520000002</v>
      </c>
      <c r="S152" s="3">
        <v>251.87902249999999</v>
      </c>
      <c r="T152" s="3">
        <v>148.81853369999999</v>
      </c>
      <c r="U152" s="3">
        <v>1419.6351320000001</v>
      </c>
      <c r="V152" s="3">
        <v>1317.3668029999999</v>
      </c>
      <c r="W152" s="3">
        <v>1011.455601</v>
      </c>
      <c r="X152" s="3">
        <v>108.1814663</v>
      </c>
      <c r="Y152" s="3">
        <v>7.1512219349999997</v>
      </c>
      <c r="Z152" s="3">
        <v>0</v>
      </c>
      <c r="AA152" s="3">
        <v>1.030244387</v>
      </c>
      <c r="AB152" s="9">
        <v>6.9880000000000004</v>
      </c>
      <c r="AC152" s="9">
        <v>43.39</v>
      </c>
      <c r="AD152" s="9">
        <v>20.617000000000001</v>
      </c>
      <c r="AE152" s="9">
        <v>630.17566060000001</v>
      </c>
      <c r="AF152" s="9">
        <v>0</v>
      </c>
      <c r="AG152" s="9">
        <v>261.298</v>
      </c>
      <c r="AH152" s="9">
        <v>1663.5070000000001</v>
      </c>
      <c r="AI152" s="9">
        <v>219.45173059999999</v>
      </c>
      <c r="AJ152" s="9">
        <v>87.546334189999996</v>
      </c>
      <c r="AK152" s="9">
        <v>18.818533680000002</v>
      </c>
      <c r="AL152" s="9">
        <v>8.8487780649999994</v>
      </c>
      <c r="AM152" s="9">
        <v>0</v>
      </c>
      <c r="AN152" s="9">
        <v>0</v>
      </c>
      <c r="AO152" s="9">
        <v>3.939511226</v>
      </c>
      <c r="AP152" s="10">
        <v>23.96975561</v>
      </c>
      <c r="AQ152" s="10">
        <v>38.03024439</v>
      </c>
      <c r="AR152" s="10">
        <v>37.96975561</v>
      </c>
      <c r="AS152" s="10">
        <v>30.120977549999999</v>
      </c>
      <c r="AT152" s="10">
        <v>81.060488770000006</v>
      </c>
      <c r="AU152" s="10">
        <v>1164.561097</v>
      </c>
      <c r="AV152" s="2">
        <v>3</v>
      </c>
      <c r="AW152" s="10">
        <v>99.153157160000006</v>
      </c>
    </row>
    <row r="153" spans="1:49">
      <c r="A153" s="2">
        <v>152</v>
      </c>
      <c r="B153" s="2">
        <v>66.099999999999994</v>
      </c>
      <c r="C153" s="2" t="s">
        <v>8</v>
      </c>
      <c r="D153" s="2" t="s">
        <v>85</v>
      </c>
      <c r="E153" s="2">
        <v>33.313445000000002</v>
      </c>
      <c r="F153" s="2">
        <v>-86.806377999999995</v>
      </c>
      <c r="G153" s="2">
        <v>190</v>
      </c>
      <c r="H153" s="2">
        <v>7762</v>
      </c>
      <c r="I153" s="8">
        <v>0.31900000000000001</v>
      </c>
      <c r="J153" s="8">
        <v>0.57909999999999995</v>
      </c>
      <c r="K153" s="8">
        <f t="shared" si="12"/>
        <v>5.7909999999999993E-3</v>
      </c>
      <c r="L153" s="11">
        <f t="shared" si="11"/>
        <v>9.6109000000000097E-2</v>
      </c>
      <c r="M153" s="3">
        <v>144</v>
      </c>
      <c r="N153" s="3">
        <v>29</v>
      </c>
      <c r="O153" s="3">
        <v>414</v>
      </c>
      <c r="P153" s="3">
        <v>29</v>
      </c>
      <c r="Q153" s="3">
        <v>32</v>
      </c>
      <c r="R153" s="3">
        <v>62</v>
      </c>
      <c r="S153" s="3">
        <v>266</v>
      </c>
      <c r="T153" s="3">
        <v>170</v>
      </c>
      <c r="U153" s="3">
        <v>1433</v>
      </c>
      <c r="V153" s="3">
        <v>1375</v>
      </c>
      <c r="W153" s="3">
        <v>1055</v>
      </c>
      <c r="X153" s="3">
        <v>104</v>
      </c>
      <c r="Y153" s="3">
        <v>4</v>
      </c>
      <c r="Z153" s="3">
        <v>1</v>
      </c>
      <c r="AA153" s="3">
        <v>2</v>
      </c>
      <c r="AB153" s="9">
        <v>22.195</v>
      </c>
      <c r="AC153" s="9">
        <v>189.465</v>
      </c>
      <c r="AD153" s="9">
        <v>83.102999999999994</v>
      </c>
      <c r="AE153" s="9">
        <v>550</v>
      </c>
      <c r="AF153" s="9">
        <v>12</v>
      </c>
      <c r="AG153" s="9">
        <v>1454.1</v>
      </c>
      <c r="AH153" s="9">
        <v>14635.028</v>
      </c>
      <c r="AI153" s="9">
        <v>159</v>
      </c>
      <c r="AJ153" s="9">
        <v>87</v>
      </c>
      <c r="AK153" s="9">
        <v>5</v>
      </c>
      <c r="AL153" s="9">
        <v>3</v>
      </c>
      <c r="AM153" s="9">
        <v>0</v>
      </c>
      <c r="AN153" s="9">
        <v>0</v>
      </c>
      <c r="AO153" s="9">
        <v>0</v>
      </c>
      <c r="AP153" s="10">
        <v>22</v>
      </c>
      <c r="AQ153" s="10">
        <v>36</v>
      </c>
      <c r="AR153" s="10">
        <v>43</v>
      </c>
      <c r="AS153" s="10">
        <v>33</v>
      </c>
      <c r="AT153" s="10">
        <v>80</v>
      </c>
      <c r="AU153" s="10">
        <v>866</v>
      </c>
      <c r="AV153" s="2">
        <v>3</v>
      </c>
      <c r="AW153" s="10">
        <v>53</v>
      </c>
    </row>
    <row r="154" spans="1:49">
      <c r="A154" s="2">
        <v>153</v>
      </c>
      <c r="B154" s="2">
        <v>2083.3000000000002</v>
      </c>
      <c r="C154" s="2" t="s">
        <v>3</v>
      </c>
      <c r="D154" s="2" t="s">
        <v>79</v>
      </c>
      <c r="E154" s="2">
        <v>41.938115000000003</v>
      </c>
      <c r="F154" s="2">
        <v>-79.133100999999996</v>
      </c>
      <c r="G154" s="2">
        <v>104</v>
      </c>
      <c r="H154" s="2">
        <v>14610</v>
      </c>
      <c r="I154" s="8">
        <v>5.8499999999999996E-2</v>
      </c>
      <c r="J154" s="8">
        <v>0.49450000000000005</v>
      </c>
      <c r="K154" s="8">
        <f t="shared" si="12"/>
        <v>4.9450000000000006E-3</v>
      </c>
      <c r="L154" s="11">
        <f t="shared" si="11"/>
        <v>0.44205499999999998</v>
      </c>
      <c r="M154" s="3">
        <v>471.44808440000003</v>
      </c>
      <c r="N154" s="3">
        <v>358.82668030000002</v>
      </c>
      <c r="O154" s="3">
        <v>717.85953340000003</v>
      </c>
      <c r="P154" s="3">
        <v>34.624166870000003</v>
      </c>
      <c r="Q154" s="3">
        <v>63.56711516</v>
      </c>
      <c r="R154" s="3">
        <v>-55.892965279999999</v>
      </c>
      <c r="S154" s="3">
        <v>198.1503333</v>
      </c>
      <c r="T154" s="3">
        <v>75.107034720000001</v>
      </c>
      <c r="U154" s="3">
        <v>1162.2776240000001</v>
      </c>
      <c r="V154" s="3">
        <v>912.48720260000005</v>
      </c>
      <c r="W154" s="3">
        <v>765.928583</v>
      </c>
      <c r="X154" s="3">
        <v>127.7568698</v>
      </c>
      <c r="Y154" s="3">
        <v>21.82157531</v>
      </c>
      <c r="Z154" s="3">
        <v>17.98382363</v>
      </c>
      <c r="AA154" s="3">
        <v>90.881534849999994</v>
      </c>
      <c r="AB154" s="9">
        <v>12.115</v>
      </c>
      <c r="AC154" s="9">
        <v>128.916</v>
      </c>
      <c r="AD154" s="9">
        <v>34.232999999999997</v>
      </c>
      <c r="AE154" s="9">
        <v>450.52118309999997</v>
      </c>
      <c r="AF154" s="9">
        <v>134</v>
      </c>
      <c r="AG154" s="9">
        <v>652.29200000000003</v>
      </c>
      <c r="AH154" s="9">
        <v>4813.3440000000001</v>
      </c>
      <c r="AI154" s="9">
        <v>287.7578585</v>
      </c>
      <c r="AJ154" s="9">
        <v>94.04569472</v>
      </c>
      <c r="AK154" s="9">
        <v>19.148394700000001</v>
      </c>
      <c r="AL154" s="9">
        <v>6.9619320489999996</v>
      </c>
      <c r="AM154" s="9">
        <v>1.6176368E-2</v>
      </c>
      <c r="AN154" s="9">
        <v>0</v>
      </c>
      <c r="AO154" s="9">
        <v>0</v>
      </c>
      <c r="AP154" s="10">
        <v>18.010461150000001</v>
      </c>
      <c r="AQ154" s="10">
        <v>41.994284790000002</v>
      </c>
      <c r="AR154" s="10">
        <v>40.006199850000002</v>
      </c>
      <c r="AS154" s="10">
        <v>47.796876339999997</v>
      </c>
      <c r="AT154" s="10">
        <v>89.940525100000002</v>
      </c>
      <c r="AU154" s="10">
        <v>1087.000041</v>
      </c>
      <c r="AV154" s="2">
        <v>3</v>
      </c>
      <c r="AW154" s="10">
        <v>0.319750702</v>
      </c>
    </row>
    <row r="155" spans="1:49">
      <c r="A155" s="2">
        <v>154</v>
      </c>
      <c r="B155" s="2">
        <v>407.6</v>
      </c>
      <c r="C155" s="2" t="s">
        <v>3</v>
      </c>
      <c r="D155" s="2" t="s">
        <v>85</v>
      </c>
      <c r="E155" s="2">
        <v>40.939230999999999</v>
      </c>
      <c r="F155" s="2">
        <v>-79.008367000000007</v>
      </c>
      <c r="G155" s="2">
        <v>118</v>
      </c>
      <c r="H155" s="2">
        <v>14610</v>
      </c>
      <c r="I155" s="8">
        <v>0.1</v>
      </c>
      <c r="J155" s="8">
        <v>0.67</v>
      </c>
      <c r="K155" s="8">
        <f t="shared" si="12"/>
        <v>6.7000000000000002E-3</v>
      </c>
      <c r="L155" s="11">
        <f t="shared" si="11"/>
        <v>0.22329999999999997</v>
      </c>
      <c r="M155" s="3">
        <v>434</v>
      </c>
      <c r="N155" s="3">
        <v>229</v>
      </c>
      <c r="O155" s="3">
        <v>683</v>
      </c>
      <c r="P155" s="3">
        <v>59</v>
      </c>
      <c r="Q155" s="3">
        <v>61</v>
      </c>
      <c r="R155" s="3">
        <v>-49</v>
      </c>
      <c r="S155" s="3">
        <v>205</v>
      </c>
      <c r="T155" s="3">
        <v>84</v>
      </c>
      <c r="U155" s="3">
        <v>1108</v>
      </c>
      <c r="V155" s="3">
        <v>1000</v>
      </c>
      <c r="W155" s="3">
        <v>812</v>
      </c>
      <c r="X155" s="3">
        <v>111</v>
      </c>
      <c r="Y155" s="3">
        <v>10</v>
      </c>
      <c r="Z155" s="3">
        <v>9</v>
      </c>
      <c r="AA155" s="3">
        <v>52</v>
      </c>
      <c r="AB155" s="9">
        <v>153.78399999999999</v>
      </c>
      <c r="AC155" s="9">
        <v>1871.827</v>
      </c>
      <c r="AD155" s="9">
        <v>467.39600000000002</v>
      </c>
      <c r="AE155" s="9">
        <v>639</v>
      </c>
      <c r="AF155" s="9">
        <v>146</v>
      </c>
      <c r="AG155" s="9">
        <v>11679.553</v>
      </c>
      <c r="AH155" s="9">
        <v>225301.07800000001</v>
      </c>
      <c r="AI155" s="9">
        <v>258</v>
      </c>
      <c r="AJ155" s="9">
        <v>85</v>
      </c>
      <c r="AK155" s="9">
        <v>18</v>
      </c>
      <c r="AL155" s="9">
        <v>3</v>
      </c>
      <c r="AM155" s="9">
        <v>0</v>
      </c>
      <c r="AN155" s="9">
        <v>0</v>
      </c>
      <c r="AO155" s="9">
        <v>0</v>
      </c>
      <c r="AP155" s="10">
        <v>19</v>
      </c>
      <c r="AQ155" s="10">
        <v>39</v>
      </c>
      <c r="AR155" s="10">
        <v>42</v>
      </c>
      <c r="AS155" s="10">
        <v>34</v>
      </c>
      <c r="AT155" s="10">
        <v>86</v>
      </c>
      <c r="AU155" s="10">
        <v>2604</v>
      </c>
      <c r="AV155" s="2">
        <v>3</v>
      </c>
      <c r="AW155" s="10">
        <v>58</v>
      </c>
    </row>
    <row r="156" spans="1:49">
      <c r="A156" s="2">
        <v>155</v>
      </c>
      <c r="B156" s="2">
        <v>588.4</v>
      </c>
      <c r="C156" s="2" t="s">
        <v>3</v>
      </c>
      <c r="D156" s="2" t="s">
        <v>85</v>
      </c>
      <c r="E156" s="2">
        <v>39.759245</v>
      </c>
      <c r="F156" s="2">
        <v>-79.970614999999995</v>
      </c>
      <c r="G156" s="2">
        <v>157</v>
      </c>
      <c r="H156" s="2">
        <v>14610</v>
      </c>
      <c r="I156" s="8">
        <v>6.4699999999999994E-2</v>
      </c>
      <c r="J156" s="8">
        <v>0.81779999999999997</v>
      </c>
      <c r="K156" s="8">
        <f t="shared" si="12"/>
        <v>8.1779999999999995E-3</v>
      </c>
      <c r="L156" s="11">
        <f t="shared" si="11"/>
        <v>0.10932200000000004</v>
      </c>
      <c r="M156" s="3">
        <v>365</v>
      </c>
      <c r="N156" s="3">
        <v>231</v>
      </c>
      <c r="O156" s="3">
        <v>834</v>
      </c>
      <c r="P156" s="3">
        <v>79</v>
      </c>
      <c r="Q156" s="3">
        <v>47</v>
      </c>
      <c r="R156" s="3">
        <v>-22</v>
      </c>
      <c r="S156" s="3">
        <v>219</v>
      </c>
      <c r="T156" s="3">
        <v>103</v>
      </c>
      <c r="U156" s="3">
        <v>1067</v>
      </c>
      <c r="V156" s="3">
        <v>1092</v>
      </c>
      <c r="W156" s="3">
        <v>842</v>
      </c>
      <c r="X156" s="3">
        <v>98</v>
      </c>
      <c r="Y156" s="3">
        <v>-2</v>
      </c>
      <c r="Z156" s="3">
        <v>4</v>
      </c>
      <c r="AA156" s="3">
        <v>20</v>
      </c>
      <c r="AB156" s="9">
        <v>115.07</v>
      </c>
      <c r="AC156" s="9">
        <v>761.92100000000005</v>
      </c>
      <c r="AD156" s="9">
        <v>256.32100000000003</v>
      </c>
      <c r="AE156" s="9">
        <v>552</v>
      </c>
      <c r="AF156" s="9">
        <v>91</v>
      </c>
      <c r="AG156" s="9">
        <v>4975.348</v>
      </c>
      <c r="AH156" s="9">
        <v>66541.422000000006</v>
      </c>
      <c r="AI156" s="9">
        <v>268</v>
      </c>
      <c r="AJ156" s="9">
        <v>96</v>
      </c>
      <c r="AK156" s="9">
        <v>18</v>
      </c>
      <c r="AL156" s="9">
        <v>5</v>
      </c>
      <c r="AM156" s="9">
        <v>0</v>
      </c>
      <c r="AN156" s="9">
        <v>0</v>
      </c>
      <c r="AO156" s="9">
        <v>0</v>
      </c>
      <c r="AP156" s="10">
        <v>20</v>
      </c>
      <c r="AQ156" s="10">
        <v>40</v>
      </c>
      <c r="AR156" s="10">
        <v>39</v>
      </c>
      <c r="AS156" s="10">
        <v>38</v>
      </c>
      <c r="AT156" s="10">
        <v>82</v>
      </c>
      <c r="AU156" s="10">
        <v>3351</v>
      </c>
      <c r="AV156" s="2">
        <v>3</v>
      </c>
      <c r="AW156" s="10">
        <v>68</v>
      </c>
    </row>
    <row r="157" spans="1:49">
      <c r="A157" s="2">
        <v>156</v>
      </c>
      <c r="B157" s="2">
        <v>467.2</v>
      </c>
      <c r="C157" s="2" t="s">
        <v>3</v>
      </c>
      <c r="D157" s="2" t="s">
        <v>85</v>
      </c>
      <c r="E157" s="2">
        <v>39.923130999999998</v>
      </c>
      <c r="F157" s="2">
        <v>-80.072558000000001</v>
      </c>
      <c r="G157" s="2">
        <v>103</v>
      </c>
      <c r="H157" s="2">
        <v>9128</v>
      </c>
      <c r="I157" s="8">
        <v>9.0399999999999994E-2</v>
      </c>
      <c r="J157" s="8">
        <v>0.69499999999999995</v>
      </c>
      <c r="K157" s="8">
        <f t="shared" si="12"/>
        <v>6.9499999999999996E-3</v>
      </c>
      <c r="L157" s="11">
        <f t="shared" si="11"/>
        <v>0.20765</v>
      </c>
      <c r="M157" s="3">
        <v>360</v>
      </c>
      <c r="N157" s="3">
        <v>236</v>
      </c>
      <c r="O157" s="3">
        <v>464</v>
      </c>
      <c r="P157" s="3">
        <v>76</v>
      </c>
      <c r="Q157" s="3">
        <v>37</v>
      </c>
      <c r="R157" s="3">
        <v>-27</v>
      </c>
      <c r="S157" s="3">
        <v>217</v>
      </c>
      <c r="T157" s="3">
        <v>101</v>
      </c>
      <c r="U157" s="3">
        <v>1035</v>
      </c>
      <c r="V157" s="3">
        <v>1081</v>
      </c>
      <c r="W157" s="3">
        <v>827</v>
      </c>
      <c r="X157" s="3">
        <v>96</v>
      </c>
      <c r="Y157" s="3">
        <v>-4</v>
      </c>
      <c r="Z157" s="3">
        <v>5</v>
      </c>
      <c r="AA157" s="3">
        <v>27</v>
      </c>
      <c r="AB157" s="9">
        <v>5.415</v>
      </c>
      <c r="AC157" s="9">
        <v>49.036000000000001</v>
      </c>
      <c r="AD157" s="9">
        <v>14.273999999999999</v>
      </c>
      <c r="AE157" s="9">
        <v>516</v>
      </c>
      <c r="AF157" s="9">
        <v>0</v>
      </c>
      <c r="AG157" s="9">
        <v>214.447</v>
      </c>
      <c r="AH157" s="9">
        <v>1129.326</v>
      </c>
      <c r="AI157" s="9">
        <v>260</v>
      </c>
      <c r="AJ157" s="9">
        <v>84</v>
      </c>
      <c r="AK157" s="9">
        <v>27</v>
      </c>
      <c r="AL157" s="9">
        <v>17</v>
      </c>
      <c r="AM157" s="9">
        <v>0</v>
      </c>
      <c r="AN157" s="9">
        <v>0</v>
      </c>
      <c r="AO157" s="9">
        <v>0</v>
      </c>
      <c r="AP157" s="10">
        <v>19</v>
      </c>
      <c r="AQ157" s="10">
        <v>41</v>
      </c>
      <c r="AR157" s="10">
        <v>40</v>
      </c>
      <c r="AS157" s="10">
        <v>37</v>
      </c>
      <c r="AT157" s="10">
        <v>81</v>
      </c>
      <c r="AU157" s="10">
        <v>5739</v>
      </c>
      <c r="AV157" s="2">
        <v>3</v>
      </c>
      <c r="AW157" s="10">
        <v>0</v>
      </c>
    </row>
    <row r="158" spans="1:49">
      <c r="A158" s="2">
        <v>157</v>
      </c>
      <c r="B158" s="2">
        <v>4429.5</v>
      </c>
      <c r="C158" s="2" t="s">
        <v>3</v>
      </c>
      <c r="D158" s="2" t="s">
        <v>85</v>
      </c>
      <c r="E158" s="2">
        <v>40.240070000000003</v>
      </c>
      <c r="F158" s="2">
        <v>-79.806433999999996</v>
      </c>
      <c r="G158" s="2">
        <v>164</v>
      </c>
      <c r="H158" s="2">
        <v>14606</v>
      </c>
      <c r="I158" s="8">
        <v>9.5199999999999993E-2</v>
      </c>
      <c r="J158" s="8">
        <v>0.65610000000000002</v>
      </c>
      <c r="K158" s="8">
        <f t="shared" si="12"/>
        <v>6.561E-3</v>
      </c>
      <c r="L158" s="11">
        <f t="shared" si="11"/>
        <v>0.24213900000000002</v>
      </c>
      <c r="M158" s="3">
        <v>610.00893989999997</v>
      </c>
      <c r="N158" s="3">
        <v>221.89050850000001</v>
      </c>
      <c r="O158" s="3">
        <v>985.48030189999997</v>
      </c>
      <c r="P158" s="3">
        <v>61.221588240000003</v>
      </c>
      <c r="Q158" s="3">
        <v>109.0706014</v>
      </c>
      <c r="R158" s="3">
        <v>-39.942123369999997</v>
      </c>
      <c r="S158" s="3">
        <v>201.0397341</v>
      </c>
      <c r="T158" s="3">
        <v>87.037693379999993</v>
      </c>
      <c r="U158" s="3">
        <v>1127.1018409999999</v>
      </c>
      <c r="V158" s="3">
        <v>1008.223552</v>
      </c>
      <c r="W158" s="3">
        <v>825.06155130000002</v>
      </c>
      <c r="X158" s="3">
        <v>111.9952588</v>
      </c>
      <c r="Y158" s="3">
        <v>9.9767704150000007</v>
      </c>
      <c r="Z158" s="3">
        <v>8.9853892999999996</v>
      </c>
      <c r="AA158" s="3">
        <v>49.867451379999999</v>
      </c>
      <c r="AB158" s="9">
        <v>164.14400000000001</v>
      </c>
      <c r="AC158" s="9">
        <v>1157.82</v>
      </c>
      <c r="AD158" s="9">
        <v>376.21699999999998</v>
      </c>
      <c r="AE158" s="9">
        <v>580.71216179999999</v>
      </c>
      <c r="AF158" s="9">
        <v>287</v>
      </c>
      <c r="AG158" s="9">
        <v>8136.607</v>
      </c>
      <c r="AH158" s="9">
        <v>122342.00199999999</v>
      </c>
      <c r="AI158" s="9">
        <v>302.73357270000002</v>
      </c>
      <c r="AJ158" s="9">
        <v>81.108438149999998</v>
      </c>
      <c r="AK158" s="9">
        <v>15.941640769999999</v>
      </c>
      <c r="AL158" s="9">
        <v>4.0020137780000002</v>
      </c>
      <c r="AM158" s="9">
        <v>1.5354209999999999E-3</v>
      </c>
      <c r="AN158" s="9">
        <v>0</v>
      </c>
      <c r="AO158" s="9">
        <v>5.0204137830000004</v>
      </c>
      <c r="AP158" s="10">
        <v>19.00947232</v>
      </c>
      <c r="AQ158" s="10">
        <v>40.001241</v>
      </c>
      <c r="AR158" s="10">
        <v>40.993598519999999</v>
      </c>
      <c r="AS158" s="10">
        <v>44.07575353</v>
      </c>
      <c r="AT158" s="10">
        <v>85.994221429999996</v>
      </c>
      <c r="AU158" s="10">
        <v>2367.6739259999999</v>
      </c>
      <c r="AV158" s="2">
        <v>3</v>
      </c>
      <c r="AW158" s="10">
        <v>76.564088859999998</v>
      </c>
    </row>
    <row r="159" spans="1:49">
      <c r="A159" s="2">
        <v>158</v>
      </c>
      <c r="B159" s="2">
        <v>18994</v>
      </c>
      <c r="C159" s="2" t="s">
        <v>3</v>
      </c>
      <c r="D159" s="2" t="s">
        <v>85</v>
      </c>
      <c r="E159" s="2">
        <v>40.391179999999999</v>
      </c>
      <c r="F159" s="2">
        <v>-79.858103999999997</v>
      </c>
      <c r="G159" s="2">
        <v>277</v>
      </c>
      <c r="H159" s="2">
        <v>9552</v>
      </c>
      <c r="I159" s="8">
        <v>0.1018</v>
      </c>
      <c r="J159" s="8">
        <v>0.7256999999999999</v>
      </c>
      <c r="K159" s="8">
        <f t="shared" si="12"/>
        <v>7.2569999999999987E-3</v>
      </c>
      <c r="L159" s="11">
        <f t="shared" si="11"/>
        <v>0.16524300000000011</v>
      </c>
      <c r="M159" s="3">
        <v>563.2998857</v>
      </c>
      <c r="N159" s="3">
        <v>241.69356579999999</v>
      </c>
      <c r="O159" s="3">
        <v>1037.9074929999999</v>
      </c>
      <c r="P159" s="3">
        <v>79.653292910000005</v>
      </c>
      <c r="Q159" s="3">
        <v>91.52238251</v>
      </c>
      <c r="R159" s="3">
        <v>-29.681421709999999</v>
      </c>
      <c r="S159" s="3">
        <v>207.79061770000001</v>
      </c>
      <c r="T159" s="3">
        <v>94.810409239999998</v>
      </c>
      <c r="U159" s="3">
        <v>1174.480581</v>
      </c>
      <c r="V159" s="3">
        <v>1050.5619589999999</v>
      </c>
      <c r="W159" s="3">
        <v>858.47704169999997</v>
      </c>
      <c r="X159" s="3">
        <v>112.5042859</v>
      </c>
      <c r="Y159" s="3">
        <v>9.5100567199999997</v>
      </c>
      <c r="Z159" s="3">
        <v>6.8665265050000004</v>
      </c>
      <c r="AA159" s="3">
        <v>34.476867290000001</v>
      </c>
      <c r="AB159" s="9">
        <v>168.77699999999999</v>
      </c>
      <c r="AC159" s="9">
        <v>1186.0219999999999</v>
      </c>
      <c r="AD159" s="9">
        <v>385.214</v>
      </c>
      <c r="AE159" s="9">
        <v>605.27019710000002</v>
      </c>
      <c r="AF159" s="9">
        <v>106</v>
      </c>
      <c r="AG159" s="9">
        <v>8609.8119999999999</v>
      </c>
      <c r="AH159" s="9">
        <v>137167.68799999999</v>
      </c>
      <c r="AI159" s="9">
        <v>320.56444060000001</v>
      </c>
      <c r="AJ159" s="9">
        <v>90.309904829999994</v>
      </c>
      <c r="AK159" s="9">
        <v>14.145188409999999</v>
      </c>
      <c r="AL159" s="9">
        <v>4.8682675250000003</v>
      </c>
      <c r="AM159" s="9">
        <v>6.3589450000000006E-2</v>
      </c>
      <c r="AN159" s="9">
        <v>0</v>
      </c>
      <c r="AO159" s="9">
        <v>4.9285868810000002</v>
      </c>
      <c r="AP159" s="10">
        <v>19.879318439999999</v>
      </c>
      <c r="AQ159" s="10">
        <v>40.438398159999998</v>
      </c>
      <c r="AR159" s="10">
        <v>39.788405709999999</v>
      </c>
      <c r="AS159" s="10">
        <v>46.791630339999998</v>
      </c>
      <c r="AT159" s="10">
        <v>85.934590259999993</v>
      </c>
      <c r="AU159" s="10">
        <v>2602.6315399999999</v>
      </c>
      <c r="AV159" s="2">
        <v>3</v>
      </c>
      <c r="AW159" s="10">
        <v>42.672928229999997</v>
      </c>
    </row>
    <row r="160" spans="1:49">
      <c r="A160" s="2">
        <v>159</v>
      </c>
      <c r="B160" s="2">
        <v>420.2</v>
      </c>
      <c r="C160" s="2" t="s">
        <v>3</v>
      </c>
      <c r="D160" s="2" t="s">
        <v>79</v>
      </c>
      <c r="E160" s="2">
        <v>41.498108999999999</v>
      </c>
      <c r="F160" s="2">
        <v>-80.460069000000004</v>
      </c>
      <c r="G160" s="2">
        <v>103</v>
      </c>
      <c r="H160" s="2">
        <v>14610</v>
      </c>
      <c r="I160" s="8">
        <v>0.1007</v>
      </c>
      <c r="J160" s="8">
        <v>0.33039999999999997</v>
      </c>
      <c r="K160" s="8">
        <f t="shared" si="12"/>
        <v>3.3039999999999996E-3</v>
      </c>
      <c r="L160" s="11">
        <f t="shared" si="11"/>
        <v>0.56559599999999999</v>
      </c>
      <c r="M160" s="3">
        <v>342.9170666</v>
      </c>
      <c r="N160" s="3">
        <v>207.4648018</v>
      </c>
      <c r="O160" s="3">
        <v>489.82642220000002</v>
      </c>
      <c r="P160" s="3">
        <v>22.72516851</v>
      </c>
      <c r="Q160" s="3">
        <v>39.667309250000002</v>
      </c>
      <c r="R160" s="3">
        <v>-42.072324080000001</v>
      </c>
      <c r="S160" s="3">
        <v>211.9710704</v>
      </c>
      <c r="T160" s="3">
        <v>90.913211110000006</v>
      </c>
      <c r="U160" s="3">
        <v>996.76856299999997</v>
      </c>
      <c r="V160" s="3">
        <v>1019.162968</v>
      </c>
      <c r="W160" s="3">
        <v>779.9585333</v>
      </c>
      <c r="X160" s="3">
        <v>98.173577780000002</v>
      </c>
      <c r="Y160" s="3">
        <v>-1.8408870319999999</v>
      </c>
      <c r="Z160" s="3">
        <v>10.057859260000001</v>
      </c>
      <c r="AA160" s="3">
        <v>63.057859260000001</v>
      </c>
      <c r="AB160" s="9">
        <v>54.433999999999997</v>
      </c>
      <c r="AC160" s="9">
        <v>415.89600000000002</v>
      </c>
      <c r="AD160" s="9">
        <v>132.26599999999999</v>
      </c>
      <c r="AE160" s="9">
        <v>513.86113509999996</v>
      </c>
      <c r="AF160" s="9">
        <v>428</v>
      </c>
      <c r="AG160" s="9">
        <v>2601.366</v>
      </c>
      <c r="AH160" s="9">
        <v>24806.728999999999</v>
      </c>
      <c r="AI160" s="9">
        <v>164.00385549999999</v>
      </c>
      <c r="AJ160" s="9">
        <v>73.132111080000001</v>
      </c>
      <c r="AK160" s="9">
        <v>23.289296310000001</v>
      </c>
      <c r="AL160" s="9">
        <v>4</v>
      </c>
      <c r="AM160" s="9">
        <v>1.4464815000000001E-2</v>
      </c>
      <c r="AN160" s="9">
        <v>0</v>
      </c>
      <c r="AO160" s="9">
        <v>2.9566055539999998</v>
      </c>
      <c r="AP160" s="10">
        <v>18.02892963</v>
      </c>
      <c r="AQ160" s="10">
        <v>41.043394450000001</v>
      </c>
      <c r="AR160" s="10">
        <v>40.927675919999999</v>
      </c>
      <c r="AS160" s="10">
        <v>32.927675919999999</v>
      </c>
      <c r="AT160" s="10">
        <v>82.057859260000001</v>
      </c>
      <c r="AU160" s="10">
        <v>1766.640294</v>
      </c>
      <c r="AV160" s="2">
        <v>3</v>
      </c>
      <c r="AW160" s="10">
        <v>43.53712591</v>
      </c>
    </row>
    <row r="161" spans="1:49">
      <c r="A161" s="2">
        <v>160</v>
      </c>
      <c r="B161" s="2">
        <v>241.7</v>
      </c>
      <c r="C161" s="2" t="s">
        <v>3</v>
      </c>
      <c r="D161" s="2" t="s">
        <v>79</v>
      </c>
      <c r="E161" s="2">
        <v>41.421999</v>
      </c>
      <c r="F161" s="2">
        <v>-80.376177999999996</v>
      </c>
      <c r="G161" s="2">
        <v>102</v>
      </c>
      <c r="H161" s="2">
        <v>14609</v>
      </c>
      <c r="I161" s="8">
        <v>7.5399999999999995E-2</v>
      </c>
      <c r="J161" s="8">
        <v>0.44520000000000004</v>
      </c>
      <c r="K161" s="8">
        <f t="shared" si="12"/>
        <v>4.4520000000000002E-3</v>
      </c>
      <c r="L161" s="11">
        <f t="shared" si="11"/>
        <v>0.47494799999999993</v>
      </c>
      <c r="M161" s="3">
        <v>347.174036</v>
      </c>
      <c r="N161" s="3">
        <v>209.40516959999999</v>
      </c>
      <c r="O161" s="3">
        <v>491.24609379999998</v>
      </c>
      <c r="P161" s="3">
        <v>23.530252690000001</v>
      </c>
      <c r="Q161" s="3">
        <v>40.848404299999999</v>
      </c>
      <c r="R161" s="3">
        <v>-42.185588439999997</v>
      </c>
      <c r="S161" s="3">
        <v>211.8144116</v>
      </c>
      <c r="T161" s="3">
        <v>90.814411559999996</v>
      </c>
      <c r="U161" s="3">
        <v>999.73080140000002</v>
      </c>
      <c r="V161" s="3">
        <v>1020.6818479999999</v>
      </c>
      <c r="W161" s="3">
        <v>781.79537900000003</v>
      </c>
      <c r="X161" s="3">
        <v>98.291638980000002</v>
      </c>
      <c r="Y161" s="3">
        <v>-1.7348736549999999</v>
      </c>
      <c r="Z161" s="3">
        <v>9.9734873660000005</v>
      </c>
      <c r="AA161" s="3">
        <v>62.60231048</v>
      </c>
      <c r="AB161" s="9">
        <v>54.433999999999997</v>
      </c>
      <c r="AC161" s="9">
        <v>415.89600000000002</v>
      </c>
      <c r="AD161" s="9">
        <v>132.26599999999999</v>
      </c>
      <c r="AE161" s="9">
        <v>518.7498339</v>
      </c>
      <c r="AF161" s="9">
        <v>428</v>
      </c>
      <c r="AG161" s="9">
        <v>2601.366</v>
      </c>
      <c r="AH161" s="9">
        <v>24806.728999999999</v>
      </c>
      <c r="AI161" s="9">
        <v>169.76479409999999</v>
      </c>
      <c r="AJ161" s="9">
        <v>74.609790590000003</v>
      </c>
      <c r="AK161" s="9">
        <v>22.681848389999999</v>
      </c>
      <c r="AL161" s="9">
        <v>3.9734873660000001</v>
      </c>
      <c r="AM161" s="9">
        <v>0</v>
      </c>
      <c r="AN161" s="9">
        <v>0</v>
      </c>
      <c r="AO161" s="9">
        <v>2.9469747310000001</v>
      </c>
      <c r="AP161" s="10">
        <v>18.026512629999999</v>
      </c>
      <c r="AQ161" s="10">
        <v>41</v>
      </c>
      <c r="AR161" s="10">
        <v>40.973487370000001</v>
      </c>
      <c r="AS161" s="10">
        <v>33.265126340000002</v>
      </c>
      <c r="AT161" s="10">
        <v>82.106050539999998</v>
      </c>
      <c r="AU161" s="10">
        <v>1761.4187159999999</v>
      </c>
      <c r="AV161" s="2">
        <v>3</v>
      </c>
      <c r="AW161" s="10">
        <v>44.795379029999999</v>
      </c>
    </row>
    <row r="162" spans="1:49">
      <c r="A162" s="2">
        <v>161</v>
      </c>
      <c r="B162" s="2">
        <v>8034.3</v>
      </c>
      <c r="C162" s="2" t="s">
        <v>3</v>
      </c>
      <c r="D162" s="2" t="s">
        <v>79</v>
      </c>
      <c r="E162" s="2">
        <v>40.763398000000002</v>
      </c>
      <c r="F162" s="2">
        <v>-80.315062999999995</v>
      </c>
      <c r="G162" s="2">
        <v>203</v>
      </c>
      <c r="H162" s="2">
        <v>14610</v>
      </c>
      <c r="I162" s="8">
        <v>0.18350000000000002</v>
      </c>
      <c r="J162" s="8">
        <v>0.4113</v>
      </c>
      <c r="K162" s="8">
        <f t="shared" si="12"/>
        <v>4.1130000000000003E-3</v>
      </c>
      <c r="L162" s="11">
        <f t="shared" si="11"/>
        <v>0.40108700000000003</v>
      </c>
      <c r="M162" s="3">
        <v>344.5708257</v>
      </c>
      <c r="N162" s="3">
        <v>207.83287910000001</v>
      </c>
      <c r="O162" s="3">
        <v>489.31343659999999</v>
      </c>
      <c r="P162" s="3">
        <v>22.968091439999998</v>
      </c>
      <c r="Q162" s="3">
        <v>39.996800409999999</v>
      </c>
      <c r="R162" s="3">
        <v>-42.002155999999999</v>
      </c>
      <c r="S162" s="3">
        <v>212.01273620000001</v>
      </c>
      <c r="T162" s="3">
        <v>91.004834509999995</v>
      </c>
      <c r="U162" s="3">
        <v>996.95252960000005</v>
      </c>
      <c r="V162" s="3">
        <v>1020.560876</v>
      </c>
      <c r="W162" s="3">
        <v>780.78569110000001</v>
      </c>
      <c r="X162" s="3">
        <v>98.041338300000007</v>
      </c>
      <c r="Y162" s="3">
        <v>-1.96537052</v>
      </c>
      <c r="Z162" s="3">
        <v>9.9961737750000008</v>
      </c>
      <c r="AA162" s="3">
        <v>62.92453957</v>
      </c>
      <c r="AB162" s="9">
        <v>54.433999999999997</v>
      </c>
      <c r="AC162" s="9">
        <v>415.89600000000002</v>
      </c>
      <c r="AD162" s="9">
        <v>132.26599999999999</v>
      </c>
      <c r="AE162" s="9">
        <v>515.86058219999995</v>
      </c>
      <c r="AF162" s="9">
        <v>428</v>
      </c>
      <c r="AG162" s="9">
        <v>2601.366</v>
      </c>
      <c r="AH162" s="9">
        <v>24806.728999999999</v>
      </c>
      <c r="AI162" s="9">
        <v>165.54863700000001</v>
      </c>
      <c r="AJ162" s="9">
        <v>73.908034729999997</v>
      </c>
      <c r="AK162" s="9">
        <v>22.98599827</v>
      </c>
      <c r="AL162" s="9">
        <v>3.9942891980000002</v>
      </c>
      <c r="AM162" s="9">
        <v>5.6755369999999996E-3</v>
      </c>
      <c r="AN162" s="9">
        <v>0</v>
      </c>
      <c r="AO162" s="9">
        <v>2.9715786780000002</v>
      </c>
      <c r="AP162" s="10">
        <v>17.992332579999999</v>
      </c>
      <c r="AQ162" s="10">
        <v>41.017600440000002</v>
      </c>
      <c r="AR162" s="10">
        <v>40.990066980000002</v>
      </c>
      <c r="AS162" s="10">
        <v>32.963492870000003</v>
      </c>
      <c r="AT162" s="10">
        <v>82.012637639999994</v>
      </c>
      <c r="AU162" s="10">
        <v>1783.523081</v>
      </c>
      <c r="AV162" s="2">
        <v>3</v>
      </c>
      <c r="AW162" s="10">
        <v>43.761934859999997</v>
      </c>
    </row>
    <row r="163" spans="1:49">
      <c r="A163" s="2">
        <v>162</v>
      </c>
      <c r="B163" s="2">
        <v>9781.7000000000007</v>
      </c>
      <c r="C163" s="2" t="s">
        <v>88</v>
      </c>
      <c r="D163" s="2" t="s">
        <v>85</v>
      </c>
      <c r="E163" s="2">
        <v>37.372898999999997</v>
      </c>
      <c r="F163" s="2">
        <v>-80.860635000000002</v>
      </c>
      <c r="G163" s="2">
        <v>102</v>
      </c>
      <c r="H163" s="2">
        <v>14610</v>
      </c>
      <c r="I163" s="8">
        <v>6.6199999999999995E-2</v>
      </c>
      <c r="J163" s="8">
        <v>0.63350000000000006</v>
      </c>
      <c r="K163" s="8">
        <f t="shared" ref="K163:K178" si="13">J163/100</f>
        <v>6.3350000000000004E-3</v>
      </c>
      <c r="L163" s="11">
        <f t="shared" si="11"/>
        <v>0.29396499999999992</v>
      </c>
      <c r="M163" s="3">
        <v>809.72213620000002</v>
      </c>
      <c r="N163" s="3">
        <v>534.04568949999998</v>
      </c>
      <c r="O163" s="3">
        <v>1439.0216849999999</v>
      </c>
      <c r="P163" s="3">
        <v>79.308275199999997</v>
      </c>
      <c r="Q163" s="3">
        <v>84.686048270000001</v>
      </c>
      <c r="R163" s="3">
        <v>-6.0030118180000001</v>
      </c>
      <c r="S163" s="3">
        <v>209.02986870000001</v>
      </c>
      <c r="T163" s="3">
        <v>106.1493219</v>
      </c>
      <c r="U163" s="3">
        <v>1114.8124350000001</v>
      </c>
      <c r="V163" s="3">
        <v>1112.229456</v>
      </c>
      <c r="W163" s="3">
        <v>868.57628060000002</v>
      </c>
      <c r="X163" s="3">
        <v>100.7218216</v>
      </c>
      <c r="Y163" s="3">
        <v>-0.74176654500000005</v>
      </c>
      <c r="Z163" s="3">
        <v>3.697688957</v>
      </c>
      <c r="AA163" s="3">
        <v>17.528294120000002</v>
      </c>
      <c r="AB163" s="9">
        <v>111.11799999999999</v>
      </c>
      <c r="AC163" s="9">
        <v>450.10399999999998</v>
      </c>
      <c r="AD163" s="9">
        <v>186.369</v>
      </c>
      <c r="AE163" s="9">
        <v>537.53368999999998</v>
      </c>
      <c r="AF163" s="9">
        <v>49</v>
      </c>
      <c r="AG163" s="9">
        <v>3781.4879999999998</v>
      </c>
      <c r="AH163" s="9">
        <v>49110.457000000002</v>
      </c>
      <c r="AI163" s="9">
        <v>364.06306339999998</v>
      </c>
      <c r="AJ163" s="9">
        <v>88.180353870000005</v>
      </c>
      <c r="AK163" s="9">
        <v>19.644103080000001</v>
      </c>
      <c r="AL163" s="9">
        <v>6.9833266030000001</v>
      </c>
      <c r="AM163" s="9">
        <v>2.6999680000000001E-3</v>
      </c>
      <c r="AN163" s="9">
        <v>0</v>
      </c>
      <c r="AO163" s="9">
        <v>2.2174134460000001</v>
      </c>
      <c r="AP163" s="10">
        <v>20.59740635</v>
      </c>
      <c r="AQ163" s="10">
        <v>36.553100049999998</v>
      </c>
      <c r="AR163" s="10">
        <v>42.921916230000001</v>
      </c>
      <c r="AS163" s="10">
        <v>57.66856439</v>
      </c>
      <c r="AT163" s="10">
        <v>82.38032552</v>
      </c>
      <c r="AU163" s="10">
        <v>2464.6876600000001</v>
      </c>
      <c r="AV163" s="2">
        <v>8</v>
      </c>
      <c r="AW163" s="10">
        <v>32.29813815</v>
      </c>
    </row>
    <row r="164" spans="1:49">
      <c r="A164" s="2">
        <v>163</v>
      </c>
      <c r="B164" s="2">
        <v>97</v>
      </c>
      <c r="C164" s="2" t="s">
        <v>12</v>
      </c>
      <c r="D164" s="2" t="s">
        <v>90</v>
      </c>
      <c r="E164" s="2">
        <v>39.847830000000002</v>
      </c>
      <c r="F164" s="2">
        <v>-83.157330000000002</v>
      </c>
      <c r="G164" s="2">
        <v>356</v>
      </c>
      <c r="H164" s="2">
        <v>9424</v>
      </c>
      <c r="I164" s="8">
        <v>0.2571</v>
      </c>
      <c r="J164" s="8">
        <v>5.3699999999999998E-2</v>
      </c>
      <c r="K164" s="8">
        <f t="shared" si="13"/>
        <v>5.3699999999999993E-4</v>
      </c>
      <c r="L164" s="11">
        <f t="shared" si="11"/>
        <v>0.68866300000000003</v>
      </c>
      <c r="M164" s="3">
        <v>265.22664739999999</v>
      </c>
      <c r="N164" s="3">
        <v>181.73283910000001</v>
      </c>
      <c r="O164" s="3">
        <v>386.80590110000003</v>
      </c>
      <c r="P164" s="3">
        <v>5.3722776080000001</v>
      </c>
      <c r="Q164" s="3">
        <v>33.044750280000002</v>
      </c>
      <c r="R164" s="3">
        <v>-31.418216699999999</v>
      </c>
      <c r="S164" s="3">
        <v>229.41861399999999</v>
      </c>
      <c r="T164" s="3">
        <v>106.940425</v>
      </c>
      <c r="U164" s="3">
        <v>957.00006370000006</v>
      </c>
      <c r="V164" s="3">
        <v>1071.413583</v>
      </c>
      <c r="W164" s="3">
        <v>796.66320110000004</v>
      </c>
      <c r="X164" s="3">
        <v>89.491824859999994</v>
      </c>
      <c r="Y164" s="3">
        <v>-10.508175140000001</v>
      </c>
      <c r="Z164" s="3">
        <v>8.1927580649999996</v>
      </c>
      <c r="AA164" s="3">
        <v>51.398754650000001</v>
      </c>
      <c r="AB164" s="9">
        <v>23.047999999999998</v>
      </c>
      <c r="AC164" s="9">
        <v>162.96100000000001</v>
      </c>
      <c r="AD164" s="9">
        <v>51.957000000000001</v>
      </c>
      <c r="AE164" s="9">
        <v>373.56583039999998</v>
      </c>
      <c r="AF164" s="9">
        <v>124</v>
      </c>
      <c r="AG164" s="9">
        <v>1256.268</v>
      </c>
      <c r="AH164" s="9">
        <v>10418.184999999999</v>
      </c>
      <c r="AI164" s="9">
        <v>40.018731109999997</v>
      </c>
      <c r="AJ164" s="9">
        <v>6.1090231509999997</v>
      </c>
      <c r="AK164" s="9">
        <v>52.631292029999997</v>
      </c>
      <c r="AL164" s="9">
        <v>2.595021821</v>
      </c>
      <c r="AM164" s="9">
        <v>0.88045275099999998</v>
      </c>
      <c r="AN164" s="9">
        <v>0</v>
      </c>
      <c r="AO164" s="9">
        <v>0.491824857</v>
      </c>
      <c r="AP164" s="10">
        <v>23.730919360000001</v>
      </c>
      <c r="AQ164" s="10">
        <v>48.953663570000003</v>
      </c>
      <c r="AR164" s="10">
        <v>26.823592219999998</v>
      </c>
      <c r="AS164" s="10">
        <v>24.342291459999998</v>
      </c>
      <c r="AT164" s="10">
        <v>78.491824859999994</v>
      </c>
      <c r="AU164" s="10">
        <v>4577.7707250000003</v>
      </c>
      <c r="AV164" s="2">
        <v>6</v>
      </c>
      <c r="AW164" s="10">
        <v>43.311113300000002</v>
      </c>
    </row>
    <row r="165" spans="1:49">
      <c r="A165" s="2">
        <v>164</v>
      </c>
      <c r="B165" s="2">
        <v>3114.5</v>
      </c>
      <c r="C165" s="2" t="s">
        <v>12</v>
      </c>
      <c r="D165" s="2" t="s">
        <v>90</v>
      </c>
      <c r="E165" s="2">
        <v>39.171449000000003</v>
      </c>
      <c r="F165" s="2">
        <v>-84.297993000000005</v>
      </c>
      <c r="G165" s="2">
        <v>127</v>
      </c>
      <c r="H165" s="2">
        <v>14610</v>
      </c>
      <c r="I165" s="8">
        <v>0.19760000000000003</v>
      </c>
      <c r="J165" s="8">
        <v>0.19469999999999998</v>
      </c>
      <c r="K165" s="8">
        <f t="shared" si="13"/>
        <v>1.9469999999999999E-3</v>
      </c>
      <c r="L165" s="11">
        <f t="shared" si="11"/>
        <v>0.60575299999999999</v>
      </c>
      <c r="M165" s="3">
        <v>285.39774019999999</v>
      </c>
      <c r="N165" s="3">
        <v>143.13662619999999</v>
      </c>
      <c r="O165" s="3">
        <v>367.09414450000003</v>
      </c>
      <c r="P165" s="3">
        <v>11.009419039999999</v>
      </c>
      <c r="Q165" s="3">
        <v>37.844377199999997</v>
      </c>
      <c r="R165" s="3">
        <v>-26.132574349999999</v>
      </c>
      <c r="S165" s="3">
        <v>232.9421892</v>
      </c>
      <c r="T165" s="3">
        <v>110.9048074</v>
      </c>
      <c r="U165" s="3">
        <v>1040.9774910000001</v>
      </c>
      <c r="V165" s="3">
        <v>1063.8240490000001</v>
      </c>
      <c r="W165" s="3">
        <v>825.55161510000005</v>
      </c>
      <c r="X165" s="3">
        <v>97.917565440000004</v>
      </c>
      <c r="Y165" s="3">
        <v>-2.082434557</v>
      </c>
      <c r="Z165" s="3">
        <v>6.0466437969999998</v>
      </c>
      <c r="AA165" s="3">
        <v>39.178833509999997</v>
      </c>
      <c r="AB165" s="9">
        <v>25.774000000000001</v>
      </c>
      <c r="AC165" s="9">
        <v>175.93700000000001</v>
      </c>
      <c r="AD165" s="9">
        <v>60.097999999999999</v>
      </c>
      <c r="AE165" s="9">
        <v>419.63864990000002</v>
      </c>
      <c r="AF165" s="9">
        <v>366</v>
      </c>
      <c r="AG165" s="9">
        <v>1223.383</v>
      </c>
      <c r="AH165" s="9">
        <v>9925.7639999999992</v>
      </c>
      <c r="AI165" s="9">
        <v>81.291657819999998</v>
      </c>
      <c r="AJ165" s="9">
        <v>10.92881884</v>
      </c>
      <c r="AK165" s="9">
        <v>54.988185360000003</v>
      </c>
      <c r="AL165" s="9">
        <v>4.005487359</v>
      </c>
      <c r="AM165" s="9">
        <v>1.4977038999999999E-2</v>
      </c>
      <c r="AN165" s="9">
        <v>0</v>
      </c>
      <c r="AO165" s="9">
        <v>0</v>
      </c>
      <c r="AP165" s="10">
        <v>23.998094999999999</v>
      </c>
      <c r="AQ165" s="10">
        <v>48.016846719999997</v>
      </c>
      <c r="AR165" s="10">
        <v>28.975603920000001</v>
      </c>
      <c r="AS165" s="10">
        <v>25.996189999999999</v>
      </c>
      <c r="AT165" s="10">
        <v>81.966271239999998</v>
      </c>
      <c r="AU165" s="10">
        <v>4650.45579</v>
      </c>
      <c r="AV165" s="2">
        <v>6</v>
      </c>
      <c r="AW165" s="10">
        <v>40.539906270000003</v>
      </c>
    </row>
    <row r="166" spans="1:49">
      <c r="A166" s="2">
        <v>165</v>
      </c>
      <c r="B166" s="2">
        <v>802.4</v>
      </c>
      <c r="C166" s="2" t="s">
        <v>12</v>
      </c>
      <c r="D166" s="2" t="s">
        <v>90</v>
      </c>
      <c r="E166" s="2">
        <v>39.964227000000001</v>
      </c>
      <c r="F166" s="2">
        <v>-83.831596000000005</v>
      </c>
      <c r="G166" s="2">
        <v>144</v>
      </c>
      <c r="H166" s="2">
        <v>13513</v>
      </c>
      <c r="I166" s="8">
        <v>9.5299999999999996E-2</v>
      </c>
      <c r="J166" s="8">
        <v>0.1452</v>
      </c>
      <c r="K166" s="8">
        <f t="shared" si="13"/>
        <v>1.4519999999999999E-3</v>
      </c>
      <c r="L166" s="11">
        <f t="shared" si="11"/>
        <v>0.75804800000000006</v>
      </c>
      <c r="M166" s="3">
        <v>327.57259040000002</v>
      </c>
      <c r="N166" s="3">
        <v>225</v>
      </c>
      <c r="O166" s="3">
        <v>464.84253330000001</v>
      </c>
      <c r="P166" s="3">
        <v>10.887523789999999</v>
      </c>
      <c r="Q166" s="3">
        <v>29.842533299999999</v>
      </c>
      <c r="R166" s="3">
        <v>-37.089980969999999</v>
      </c>
      <c r="S166" s="3">
        <v>228</v>
      </c>
      <c r="T166" s="3">
        <v>102.9550095</v>
      </c>
      <c r="U166" s="3">
        <v>965.32514270000001</v>
      </c>
      <c r="V166" s="3">
        <v>1040.7075620000001</v>
      </c>
      <c r="W166" s="3">
        <v>790.59508559999995</v>
      </c>
      <c r="X166" s="3">
        <v>92.955009520000004</v>
      </c>
      <c r="Y166" s="3">
        <v>-7.0449904849999996</v>
      </c>
      <c r="Z166" s="3">
        <v>10.044990479999999</v>
      </c>
      <c r="AA166" s="3">
        <v>56.134971450000002</v>
      </c>
      <c r="AB166" s="9">
        <v>10.347</v>
      </c>
      <c r="AC166" s="9">
        <v>70.096999999999994</v>
      </c>
      <c r="AD166" s="9">
        <v>21.88</v>
      </c>
      <c r="AE166" s="9">
        <v>397.66257139999999</v>
      </c>
      <c r="AF166" s="9">
        <v>114</v>
      </c>
      <c r="AG166" s="9">
        <v>419.654</v>
      </c>
      <c r="AH166" s="9">
        <v>2809.991</v>
      </c>
      <c r="AI166" s="9">
        <v>100.7177712</v>
      </c>
      <c r="AJ166" s="9">
        <v>5.9775047580000003</v>
      </c>
      <c r="AK166" s="9">
        <v>57.359923879999997</v>
      </c>
      <c r="AL166" s="9">
        <v>4.9550095150000004</v>
      </c>
      <c r="AM166" s="9">
        <v>0.97750475800000003</v>
      </c>
      <c r="AN166" s="9">
        <v>0</v>
      </c>
      <c r="AO166" s="9">
        <v>0</v>
      </c>
      <c r="AP166" s="10">
        <v>24.022495240000001</v>
      </c>
      <c r="AQ166" s="10">
        <v>49.022495239999998</v>
      </c>
      <c r="AR166" s="10">
        <v>27.932514269999999</v>
      </c>
      <c r="AS166" s="10">
        <v>25.977504759999999</v>
      </c>
      <c r="AT166" s="10">
        <v>79.977504760000002</v>
      </c>
      <c r="AU166" s="10">
        <v>4520.4194500000003</v>
      </c>
      <c r="AV166" s="2">
        <v>6</v>
      </c>
      <c r="AW166" s="10">
        <v>92.022495239999998</v>
      </c>
    </row>
    <row r="167" spans="1:49">
      <c r="A167" s="2">
        <v>166</v>
      </c>
      <c r="B167" s="2">
        <v>16007.6</v>
      </c>
      <c r="C167" s="2" t="s">
        <v>14</v>
      </c>
      <c r="D167" s="2" t="s">
        <v>83</v>
      </c>
      <c r="E167" s="2">
        <v>38.438957000000002</v>
      </c>
      <c r="F167" s="2">
        <v>-84.963284000000002</v>
      </c>
      <c r="G167" s="2">
        <v>152</v>
      </c>
      <c r="H167" s="2">
        <v>12397</v>
      </c>
      <c r="I167" s="8">
        <v>8.4399999999999989E-2</v>
      </c>
      <c r="J167" s="8">
        <v>0.5917</v>
      </c>
      <c r="K167" s="8">
        <f t="shared" si="13"/>
        <v>5.9170000000000004E-3</v>
      </c>
      <c r="L167" s="11">
        <f t="shared" si="11"/>
        <v>0.31798299999999996</v>
      </c>
      <c r="M167" s="3">
        <v>333.9859386</v>
      </c>
      <c r="N167" s="3">
        <v>170.4048482</v>
      </c>
      <c r="O167" s="3">
        <v>642.24335480000002</v>
      </c>
      <c r="P167" s="3">
        <v>76.626803719999998</v>
      </c>
      <c r="Q167" s="3">
        <v>49.446879180000003</v>
      </c>
      <c r="R167" s="3">
        <v>4.2230551999999998E-2</v>
      </c>
      <c r="S167" s="3">
        <v>237.32715469999999</v>
      </c>
      <c r="T167" s="3">
        <v>125.3058375</v>
      </c>
      <c r="U167" s="3">
        <v>1203.9898969999999</v>
      </c>
      <c r="V167" s="3">
        <v>1182.708517</v>
      </c>
      <c r="W167" s="3">
        <v>922.42712510000001</v>
      </c>
      <c r="X167" s="3">
        <v>101.7461581</v>
      </c>
      <c r="Y167" s="3">
        <v>1.7448942460000001</v>
      </c>
      <c r="Z167" s="3">
        <v>1.6528812799999999</v>
      </c>
      <c r="AA167" s="3">
        <v>7.1173221279999996</v>
      </c>
      <c r="AB167" s="9">
        <v>77.369</v>
      </c>
      <c r="AC167" s="9">
        <v>498.05900000000003</v>
      </c>
      <c r="AD167" s="9">
        <v>226.73699999999999</v>
      </c>
      <c r="AE167" s="9">
        <v>434.7296632</v>
      </c>
      <c r="AF167" s="9">
        <v>77</v>
      </c>
      <c r="AG167" s="9">
        <v>5677.8959999999997</v>
      </c>
      <c r="AH167" s="9">
        <v>81615.312999999995</v>
      </c>
      <c r="AI167" s="9">
        <v>283.16976060000002</v>
      </c>
      <c r="AJ167" s="9">
        <v>68.833051879999999</v>
      </c>
      <c r="AK167" s="9">
        <v>23.03026565</v>
      </c>
      <c r="AL167" s="9">
        <v>7.005825733</v>
      </c>
      <c r="AM167" s="9">
        <v>0.19657471600000001</v>
      </c>
      <c r="AN167" s="9">
        <v>0</v>
      </c>
      <c r="AO167" s="9">
        <v>0.74914826400000001</v>
      </c>
      <c r="AP167" s="10">
        <v>22.728009310000001</v>
      </c>
      <c r="AQ167" s="10">
        <v>42.498363609999998</v>
      </c>
      <c r="AR167" s="10">
        <v>34.232427020000003</v>
      </c>
      <c r="AS167" s="10">
        <v>37.05645423</v>
      </c>
      <c r="AT167" s="10">
        <v>82.331966230000006</v>
      </c>
      <c r="AU167" s="10">
        <v>4695.5861489999998</v>
      </c>
      <c r="AV167" s="2">
        <v>6</v>
      </c>
      <c r="AW167" s="10">
        <v>34.958735959999998</v>
      </c>
    </row>
    <row r="168" spans="1:49">
      <c r="A168" s="2">
        <v>167</v>
      </c>
      <c r="B168" s="2">
        <v>3341.4</v>
      </c>
      <c r="C168" s="2" t="s">
        <v>17</v>
      </c>
      <c r="D168" s="2" t="s">
        <v>90</v>
      </c>
      <c r="E168" s="2">
        <v>40.10087</v>
      </c>
      <c r="F168" s="2">
        <v>-87.597241999999994</v>
      </c>
      <c r="G168" s="2">
        <v>218</v>
      </c>
      <c r="H168" s="2">
        <v>14610</v>
      </c>
      <c r="I168" s="8">
        <v>9.4100000000000003E-2</v>
      </c>
      <c r="J168" s="8">
        <v>4.7300000000000002E-2</v>
      </c>
      <c r="K168" s="8">
        <f t="shared" si="13"/>
        <v>4.73E-4</v>
      </c>
      <c r="L168" s="11">
        <f t="shared" si="11"/>
        <v>0.85812700000000008</v>
      </c>
      <c r="M168" s="3">
        <v>214.95455630000001</v>
      </c>
      <c r="N168" s="3">
        <v>149.19429729999999</v>
      </c>
      <c r="O168" s="3">
        <v>271.00260509999998</v>
      </c>
      <c r="P168" s="3">
        <v>3.0143282710000001</v>
      </c>
      <c r="Q168" s="3">
        <v>13.00603222</v>
      </c>
      <c r="R168" s="3">
        <v>-45.005201769999999</v>
      </c>
      <c r="S168" s="3">
        <v>235.9859658</v>
      </c>
      <c r="T168" s="3">
        <v>105.0002941</v>
      </c>
      <c r="U168" s="3">
        <v>961.21756330000005</v>
      </c>
      <c r="V168" s="3">
        <v>1053.151711</v>
      </c>
      <c r="W168" s="3">
        <v>802.10611189999997</v>
      </c>
      <c r="X168" s="3">
        <v>91.014252420000005</v>
      </c>
      <c r="Y168" s="3">
        <v>-8.9857475749999995</v>
      </c>
      <c r="Z168" s="3">
        <v>7.0084384560000004</v>
      </c>
      <c r="AA168" s="3">
        <v>35.03938282</v>
      </c>
      <c r="AB168" s="9">
        <v>15.834</v>
      </c>
      <c r="AC168" s="9">
        <v>137.10300000000001</v>
      </c>
      <c r="AD168" s="9">
        <v>41.704000000000001</v>
      </c>
      <c r="AE168" s="9">
        <v>352.07879969999999</v>
      </c>
      <c r="AF168" s="9">
        <v>0</v>
      </c>
      <c r="AG168" s="9">
        <v>954.15499999999997</v>
      </c>
      <c r="AH168" s="9">
        <v>7449.91</v>
      </c>
      <c r="AI168" s="9">
        <v>29.992391999999999</v>
      </c>
      <c r="AJ168" s="9">
        <v>10.05119109</v>
      </c>
      <c r="AK168" s="9">
        <v>81.036776900000007</v>
      </c>
      <c r="AL168" s="9">
        <v>1.0142191439999999</v>
      </c>
      <c r="AM168" s="9">
        <v>0.99709069500000003</v>
      </c>
      <c r="AN168" s="9">
        <v>0</v>
      </c>
      <c r="AO168" s="9">
        <v>0.99709069500000003</v>
      </c>
      <c r="AP168" s="10">
        <v>23.997166539999998</v>
      </c>
      <c r="AQ168" s="10">
        <v>50.971599640000001</v>
      </c>
      <c r="AR168" s="10">
        <v>25.031305029999999</v>
      </c>
      <c r="AS168" s="10">
        <v>24.008438460000001</v>
      </c>
      <c r="AT168" s="10">
        <v>80.005671559999996</v>
      </c>
      <c r="AU168" s="10">
        <v>7225.9268510000002</v>
      </c>
      <c r="AV168" s="2">
        <v>3</v>
      </c>
      <c r="AW168" s="10">
        <v>7.0004441000000001E-2</v>
      </c>
    </row>
    <row r="169" spans="1:49">
      <c r="A169" s="2">
        <v>168</v>
      </c>
      <c r="B169" s="2">
        <v>3944.6</v>
      </c>
      <c r="C169" s="2" t="s">
        <v>17</v>
      </c>
      <c r="D169" s="2" t="s">
        <v>90</v>
      </c>
      <c r="E169" s="2">
        <v>38.936433000000001</v>
      </c>
      <c r="F169" s="2">
        <v>-88.022535000000005</v>
      </c>
      <c r="G169" s="2">
        <v>119</v>
      </c>
      <c r="H169" s="2">
        <v>14610</v>
      </c>
      <c r="I169" s="8">
        <v>8.2799999999999999E-2</v>
      </c>
      <c r="J169" s="8">
        <v>0.1069</v>
      </c>
      <c r="K169" s="8">
        <f t="shared" si="13"/>
        <v>1.0689999999999999E-3</v>
      </c>
      <c r="L169" s="11">
        <f t="shared" si="11"/>
        <v>0.80923100000000003</v>
      </c>
      <c r="M169" s="3">
        <v>182.7973848</v>
      </c>
      <c r="N169" s="3">
        <v>122.2123072</v>
      </c>
      <c r="O169" s="3">
        <v>252.87274489999999</v>
      </c>
      <c r="P169" s="3">
        <v>4.0358685559999996</v>
      </c>
      <c r="Q169" s="3">
        <v>13.04134298</v>
      </c>
      <c r="R169" s="3">
        <v>-30.959471529999998</v>
      </c>
      <c r="S169" s="3">
        <v>244.96939090000001</v>
      </c>
      <c r="T169" s="3">
        <v>116.0270041</v>
      </c>
      <c r="U169" s="3">
        <v>1023.241799</v>
      </c>
      <c r="V169" s="3">
        <v>1111.1941879999999</v>
      </c>
      <c r="W169" s="3">
        <v>832.16816340000003</v>
      </c>
      <c r="X169" s="3">
        <v>92.014013320000004</v>
      </c>
      <c r="Y169" s="3">
        <v>-7.9859866850000003</v>
      </c>
      <c r="Z169" s="3">
        <v>4.9927443699999996</v>
      </c>
      <c r="AA169" s="3">
        <v>24.992848649999999</v>
      </c>
      <c r="AB169" s="9">
        <v>242.036</v>
      </c>
      <c r="AC169" s="9">
        <v>1289.019</v>
      </c>
      <c r="AD169" s="9">
        <v>490.17700000000002</v>
      </c>
      <c r="AE169" s="9">
        <v>359.84391199999999</v>
      </c>
      <c r="AF169" s="9">
        <v>112</v>
      </c>
      <c r="AG169" s="9">
        <v>13750.308000000001</v>
      </c>
      <c r="AH169" s="9">
        <v>208899.40900000001</v>
      </c>
      <c r="AI169" s="9">
        <v>30.102520080000001</v>
      </c>
      <c r="AJ169" s="9">
        <v>5.1363478569999996</v>
      </c>
      <c r="AK169" s="9">
        <v>77.902879049999996</v>
      </c>
      <c r="AL169" s="9">
        <v>2.043237516</v>
      </c>
      <c r="AM169" s="9">
        <v>0.996808943</v>
      </c>
      <c r="AN169" s="9">
        <v>0</v>
      </c>
      <c r="AO169" s="9">
        <v>1.0148485840000001</v>
      </c>
      <c r="AP169" s="10">
        <v>24.97909069</v>
      </c>
      <c r="AQ169" s="10">
        <v>50.975051100000002</v>
      </c>
      <c r="AR169" s="10">
        <v>24.050957069999999</v>
      </c>
      <c r="AS169" s="10">
        <v>20.996086999999999</v>
      </c>
      <c r="AT169" s="10">
        <v>79.990723239999994</v>
      </c>
      <c r="AU169" s="10">
        <v>8916.5529569999999</v>
      </c>
      <c r="AV169" s="2">
        <v>6</v>
      </c>
      <c r="AW169" s="10">
        <v>0</v>
      </c>
    </row>
    <row r="170" spans="1:49">
      <c r="A170" s="2">
        <v>169</v>
      </c>
      <c r="B170" s="2">
        <v>814.7</v>
      </c>
      <c r="C170" s="2" t="s">
        <v>17</v>
      </c>
      <c r="D170" s="2" t="s">
        <v>83</v>
      </c>
      <c r="E170" s="2">
        <v>39.010041999999999</v>
      </c>
      <c r="F170" s="2">
        <v>-87.945588000000001</v>
      </c>
      <c r="G170" s="2">
        <v>113</v>
      </c>
      <c r="H170" s="2">
        <v>14595</v>
      </c>
      <c r="I170" s="8">
        <v>7.22E-2</v>
      </c>
      <c r="J170" s="8">
        <v>0.17149999999999999</v>
      </c>
      <c r="K170" s="8">
        <f t="shared" si="13"/>
        <v>1.7149999999999999E-3</v>
      </c>
      <c r="L170" s="11">
        <f t="shared" si="11"/>
        <v>0.75458499999999995</v>
      </c>
      <c r="M170" s="3">
        <v>183</v>
      </c>
      <c r="N170" s="3">
        <v>122</v>
      </c>
      <c r="O170" s="3">
        <v>253</v>
      </c>
      <c r="P170" s="3">
        <v>4</v>
      </c>
      <c r="Q170" s="3">
        <v>13</v>
      </c>
      <c r="R170" s="3">
        <v>-31</v>
      </c>
      <c r="S170" s="3">
        <v>245</v>
      </c>
      <c r="T170" s="3">
        <v>116</v>
      </c>
      <c r="U170" s="3">
        <v>1023</v>
      </c>
      <c r="V170" s="3">
        <v>1111</v>
      </c>
      <c r="W170" s="3">
        <v>832</v>
      </c>
      <c r="X170" s="3">
        <v>92</v>
      </c>
      <c r="Y170" s="3">
        <v>-8</v>
      </c>
      <c r="Z170" s="3">
        <v>5</v>
      </c>
      <c r="AA170" s="3">
        <v>25</v>
      </c>
      <c r="AB170" s="9">
        <v>31.317</v>
      </c>
      <c r="AC170" s="9">
        <v>183.44</v>
      </c>
      <c r="AD170" s="9">
        <v>68.852999999999994</v>
      </c>
      <c r="AE170" s="9">
        <v>360</v>
      </c>
      <c r="AF170" s="9">
        <v>0</v>
      </c>
      <c r="AG170" s="9">
        <v>1615.4359999999999</v>
      </c>
      <c r="AH170" s="9">
        <v>15085.909</v>
      </c>
      <c r="AI170" s="9">
        <v>30</v>
      </c>
      <c r="AJ170" s="9">
        <v>5</v>
      </c>
      <c r="AK170" s="9">
        <v>78</v>
      </c>
      <c r="AL170" s="9">
        <v>2</v>
      </c>
      <c r="AM170" s="9">
        <v>1</v>
      </c>
      <c r="AN170" s="9">
        <v>0</v>
      </c>
      <c r="AO170" s="9">
        <v>1</v>
      </c>
      <c r="AP170" s="10">
        <v>25</v>
      </c>
      <c r="AQ170" s="10">
        <v>51</v>
      </c>
      <c r="AR170" s="10">
        <v>24</v>
      </c>
      <c r="AS170" s="10">
        <v>21</v>
      </c>
      <c r="AT170" s="10">
        <v>80</v>
      </c>
      <c r="AU170" s="10">
        <v>8918</v>
      </c>
      <c r="AV170" s="2">
        <v>6</v>
      </c>
      <c r="AW170" s="10">
        <v>0</v>
      </c>
    </row>
    <row r="171" spans="1:49">
      <c r="A171" s="2">
        <v>170</v>
      </c>
      <c r="B171" s="2">
        <v>44.6</v>
      </c>
      <c r="C171" s="2" t="s">
        <v>15</v>
      </c>
      <c r="D171" s="2" t="s">
        <v>90</v>
      </c>
      <c r="E171" s="2">
        <v>39.666711999999997</v>
      </c>
      <c r="F171" s="2">
        <v>-86.196376999999998</v>
      </c>
      <c r="G171" s="2">
        <v>210</v>
      </c>
      <c r="H171" s="2">
        <v>9883</v>
      </c>
      <c r="I171" s="8">
        <v>0.91189999999999993</v>
      </c>
      <c r="J171" s="8">
        <v>3.4599999999999999E-2</v>
      </c>
      <c r="K171" s="8">
        <f t="shared" si="13"/>
        <v>3.4600000000000001E-4</v>
      </c>
      <c r="L171" s="11">
        <f t="shared" si="11"/>
        <v>5.3154000000000069E-2</v>
      </c>
      <c r="M171" s="3">
        <v>246</v>
      </c>
      <c r="N171" s="3">
        <v>123</v>
      </c>
      <c r="O171" s="3">
        <v>297</v>
      </c>
      <c r="P171" s="3">
        <v>7</v>
      </c>
      <c r="Q171" s="3">
        <v>26</v>
      </c>
      <c r="R171" s="3">
        <v>-34</v>
      </c>
      <c r="S171" s="3">
        <v>236</v>
      </c>
      <c r="T171" s="3">
        <v>109</v>
      </c>
      <c r="U171" s="3">
        <v>1026</v>
      </c>
      <c r="V171" s="3">
        <v>1071</v>
      </c>
      <c r="W171" s="3">
        <v>821</v>
      </c>
      <c r="X171" s="3">
        <v>96</v>
      </c>
      <c r="Y171" s="3">
        <v>-4</v>
      </c>
      <c r="Z171" s="3">
        <v>5</v>
      </c>
      <c r="AA171" s="3">
        <v>33</v>
      </c>
      <c r="AB171" s="9">
        <v>29.591999999999999</v>
      </c>
      <c r="AC171" s="9">
        <v>234.678</v>
      </c>
      <c r="AD171" s="9">
        <v>71.320999999999998</v>
      </c>
      <c r="AE171" s="9">
        <v>400</v>
      </c>
      <c r="AF171" s="9">
        <v>140</v>
      </c>
      <c r="AG171" s="9">
        <v>1629.6769999999999</v>
      </c>
      <c r="AH171" s="9">
        <v>14977.075000000001</v>
      </c>
      <c r="AI171" s="9">
        <v>47</v>
      </c>
      <c r="AJ171" s="9">
        <v>24</v>
      </c>
      <c r="AK171" s="9">
        <v>32</v>
      </c>
      <c r="AL171" s="9">
        <v>3</v>
      </c>
      <c r="AM171" s="9">
        <v>0</v>
      </c>
      <c r="AN171" s="9">
        <v>0</v>
      </c>
      <c r="AO171" s="9">
        <v>0</v>
      </c>
      <c r="AP171" s="10">
        <v>22</v>
      </c>
      <c r="AQ171" s="10">
        <v>47</v>
      </c>
      <c r="AR171" s="10">
        <v>30</v>
      </c>
      <c r="AS171" s="10">
        <v>20</v>
      </c>
      <c r="AT171" s="10">
        <v>81</v>
      </c>
      <c r="AU171" s="10">
        <v>4428</v>
      </c>
      <c r="AV171" s="2">
        <v>3</v>
      </c>
      <c r="AW171" s="10">
        <v>17</v>
      </c>
    </row>
    <row r="172" spans="1:49">
      <c r="A172" s="2">
        <v>171</v>
      </c>
      <c r="B172" s="2">
        <v>590.5</v>
      </c>
      <c r="C172" s="2" t="s">
        <v>17</v>
      </c>
      <c r="D172" s="2" t="s">
        <v>83</v>
      </c>
      <c r="E172" s="2">
        <v>38.386437000000001</v>
      </c>
      <c r="F172" s="2">
        <v>-87.975588000000002</v>
      </c>
      <c r="G172" s="2">
        <v>111</v>
      </c>
      <c r="H172" s="2">
        <v>13963</v>
      </c>
      <c r="I172" s="8">
        <v>6.1900000000000004E-2</v>
      </c>
      <c r="J172" s="8">
        <v>0.161</v>
      </c>
      <c r="K172" s="8">
        <f t="shared" si="13"/>
        <v>1.6100000000000001E-3</v>
      </c>
      <c r="L172" s="11">
        <f t="shared" si="11"/>
        <v>0.77549000000000001</v>
      </c>
      <c r="M172" s="3">
        <v>147.41417630000001</v>
      </c>
      <c r="N172" s="3">
        <v>105.1955833</v>
      </c>
      <c r="O172" s="3">
        <v>291.551309</v>
      </c>
      <c r="P172" s="3">
        <v>13.884951020000001</v>
      </c>
      <c r="Q172" s="3">
        <v>11.023009800000001</v>
      </c>
      <c r="R172" s="3">
        <v>-10.24160286</v>
      </c>
      <c r="S172" s="3">
        <v>250.93097059999999</v>
      </c>
      <c r="T172" s="3">
        <v>127.8619412</v>
      </c>
      <c r="U172" s="3">
        <v>1124.8149960000001</v>
      </c>
      <c r="V172" s="3">
        <v>1162.4017449999999</v>
      </c>
      <c r="W172" s="3">
        <v>880.43625999999995</v>
      </c>
      <c r="X172" s="3">
        <v>96.942475509999994</v>
      </c>
      <c r="Y172" s="3">
        <v>-3.05752449</v>
      </c>
      <c r="Z172" s="3">
        <v>2.0345146939999998</v>
      </c>
      <c r="AA172" s="3">
        <v>14.126553879999999</v>
      </c>
      <c r="AB172" s="9">
        <v>412.70499999999998</v>
      </c>
      <c r="AC172" s="9">
        <v>2447.1660000000002</v>
      </c>
      <c r="AD172" s="9">
        <v>916.37400000000002</v>
      </c>
      <c r="AE172" s="9">
        <v>383.72388239999998</v>
      </c>
      <c r="AF172" s="9">
        <v>114</v>
      </c>
      <c r="AG172" s="9">
        <v>28556.822</v>
      </c>
      <c r="AH172" s="9">
        <v>527300.25</v>
      </c>
      <c r="AI172" s="9">
        <v>77.447764899999996</v>
      </c>
      <c r="AJ172" s="9">
        <v>27.73538735</v>
      </c>
      <c r="AK172" s="9">
        <v>57.24160286</v>
      </c>
      <c r="AL172" s="9">
        <v>3.9769902039999998</v>
      </c>
      <c r="AM172" s="9">
        <v>1.9884951019999999</v>
      </c>
      <c r="AN172" s="9">
        <v>0</v>
      </c>
      <c r="AO172" s="9">
        <v>2.9769902039999998</v>
      </c>
      <c r="AP172" s="10">
        <v>24.011504899999998</v>
      </c>
      <c r="AQ172" s="10">
        <v>47.04601959</v>
      </c>
      <c r="AR172" s="10">
        <v>28.942475510000001</v>
      </c>
      <c r="AS172" s="10">
        <v>23.965485309999998</v>
      </c>
      <c r="AT172" s="10">
        <v>80</v>
      </c>
      <c r="AU172" s="10">
        <v>9597.0961349999998</v>
      </c>
      <c r="AV172" s="2">
        <v>3</v>
      </c>
      <c r="AW172" s="10">
        <v>9.8849510200000008</v>
      </c>
    </row>
    <row r="173" spans="1:49">
      <c r="A173" s="2">
        <v>172</v>
      </c>
      <c r="B173" s="2">
        <v>2928.7</v>
      </c>
      <c r="C173" s="2" t="s">
        <v>17</v>
      </c>
      <c r="D173" s="2" t="s">
        <v>83</v>
      </c>
      <c r="E173" s="2">
        <v>38.634770000000003</v>
      </c>
      <c r="F173" s="2">
        <v>-88.297265999999993</v>
      </c>
      <c r="G173" s="2">
        <v>113</v>
      </c>
      <c r="H173" s="2">
        <v>14610</v>
      </c>
      <c r="I173" s="8">
        <v>8.4900000000000003E-2</v>
      </c>
      <c r="J173" s="8">
        <v>0.18679999999999999</v>
      </c>
      <c r="K173" s="8">
        <f t="shared" si="13"/>
        <v>1.8679999999999999E-3</v>
      </c>
      <c r="L173" s="11">
        <f t="shared" si="11"/>
        <v>0.72643200000000008</v>
      </c>
      <c r="M173" s="3">
        <v>149.20722090000001</v>
      </c>
      <c r="N173" s="3">
        <v>106.1239236</v>
      </c>
      <c r="O173" s="3">
        <v>235.0958842</v>
      </c>
      <c r="P173" s="3">
        <v>5.9944742040000003</v>
      </c>
      <c r="Q173" s="3">
        <v>13.012586929999999</v>
      </c>
      <c r="R173" s="3">
        <v>-20.059761380000001</v>
      </c>
      <c r="S173" s="3">
        <v>248.9847528</v>
      </c>
      <c r="T173" s="3">
        <v>123.9611142</v>
      </c>
      <c r="U173" s="3">
        <v>1055.627716</v>
      </c>
      <c r="V173" s="3">
        <v>1150.8433319999999</v>
      </c>
      <c r="W173" s="3">
        <v>848.85653090000005</v>
      </c>
      <c r="X173" s="3">
        <v>91.979021779999997</v>
      </c>
      <c r="Y173" s="3">
        <v>-8.0209782169999997</v>
      </c>
      <c r="Z173" s="3">
        <v>3.0055257960000001</v>
      </c>
      <c r="AA173" s="3">
        <v>15.031824629999999</v>
      </c>
      <c r="AB173" s="9">
        <v>40.481999999999999</v>
      </c>
      <c r="AC173" s="9">
        <v>205.00399999999999</v>
      </c>
      <c r="AD173" s="9">
        <v>90.631</v>
      </c>
      <c r="AE173" s="9">
        <v>344.7687267</v>
      </c>
      <c r="AF173" s="9">
        <v>57</v>
      </c>
      <c r="AG173" s="9">
        <v>2018.748</v>
      </c>
      <c r="AH173" s="9">
        <v>18857.013999999999</v>
      </c>
      <c r="AI173" s="9">
        <v>33.021080810000001</v>
      </c>
      <c r="AJ173" s="9">
        <v>6.0140196750000001</v>
      </c>
      <c r="AK173" s="9">
        <v>72.988640630000006</v>
      </c>
      <c r="AL173" s="9">
        <v>4.9875156619999998</v>
      </c>
      <c r="AM173" s="9">
        <v>0.99580435700000003</v>
      </c>
      <c r="AN173" s="9">
        <v>0</v>
      </c>
      <c r="AO173" s="9">
        <v>2.9902785600000001</v>
      </c>
      <c r="AP173" s="10">
        <v>24.995804360000001</v>
      </c>
      <c r="AQ173" s="10">
        <v>51.993041460000001</v>
      </c>
      <c r="AR173" s="10">
        <v>23.006958539999999</v>
      </c>
      <c r="AS173" s="10">
        <v>18.020875620000002</v>
      </c>
      <c r="AT173" s="10">
        <v>78.994371610000002</v>
      </c>
      <c r="AU173" s="10">
        <v>10723.16807</v>
      </c>
      <c r="AV173" s="2">
        <v>3</v>
      </c>
      <c r="AW173" s="10">
        <v>0</v>
      </c>
    </row>
    <row r="174" spans="1:49">
      <c r="A174" s="2">
        <v>173</v>
      </c>
      <c r="B174" s="2">
        <v>1204.3</v>
      </c>
      <c r="C174" s="2" t="s">
        <v>17</v>
      </c>
      <c r="D174" s="2" t="s">
        <v>83</v>
      </c>
      <c r="E174" s="2">
        <v>38.356993000000003</v>
      </c>
      <c r="F174" s="2">
        <v>-88.583386000000004</v>
      </c>
      <c r="G174" s="2">
        <v>113</v>
      </c>
      <c r="H174" s="2">
        <v>14381</v>
      </c>
      <c r="I174" s="8">
        <v>5.7300000000000004E-2</v>
      </c>
      <c r="J174" s="8">
        <v>0.28000000000000003</v>
      </c>
      <c r="K174" s="8">
        <f t="shared" si="13"/>
        <v>2.8000000000000004E-3</v>
      </c>
      <c r="L174" s="11">
        <f t="shared" si="11"/>
        <v>0.65989999999999993</v>
      </c>
      <c r="M174" s="3">
        <v>149.14636390000001</v>
      </c>
      <c r="N174" s="3">
        <v>106.1029968</v>
      </c>
      <c r="O174" s="3">
        <v>235.05962969999999</v>
      </c>
      <c r="P174" s="3">
        <v>6</v>
      </c>
      <c r="Q174" s="3">
        <v>13.016262660000001</v>
      </c>
      <c r="R174" s="3">
        <v>-20.0379462</v>
      </c>
      <c r="S174" s="3">
        <v>248.99457910000001</v>
      </c>
      <c r="T174" s="3">
        <v>123.97831650000001</v>
      </c>
      <c r="U174" s="3">
        <v>1055.6368010000001</v>
      </c>
      <c r="V174" s="3">
        <v>1150.94037</v>
      </c>
      <c r="W174" s="3">
        <v>848.87531960000001</v>
      </c>
      <c r="X174" s="3">
        <v>91.972895570000006</v>
      </c>
      <c r="Y174" s="3">
        <v>-8.0271044319999998</v>
      </c>
      <c r="Z174" s="3">
        <v>3</v>
      </c>
      <c r="AA174" s="3">
        <v>15.00542089</v>
      </c>
      <c r="AB174" s="9">
        <v>40.481999999999999</v>
      </c>
      <c r="AC174" s="9">
        <v>205.00399999999999</v>
      </c>
      <c r="AD174" s="9">
        <v>90.631</v>
      </c>
      <c r="AE174" s="9">
        <v>344.6476424</v>
      </c>
      <c r="AF174" s="9">
        <v>57</v>
      </c>
      <c r="AG174" s="9">
        <v>2018.748</v>
      </c>
      <c r="AH174" s="9">
        <v>18857.013999999999</v>
      </c>
      <c r="AI174" s="9">
        <v>33.0379462</v>
      </c>
      <c r="AJ174" s="9">
        <v>6.0216835450000001</v>
      </c>
      <c r="AK174" s="9">
        <v>72.967474679999995</v>
      </c>
      <c r="AL174" s="9">
        <v>4.9945791140000004</v>
      </c>
      <c r="AM174" s="9">
        <v>0.99457911399999999</v>
      </c>
      <c r="AN174" s="9">
        <v>0</v>
      </c>
      <c r="AO174" s="9">
        <v>2.994579114</v>
      </c>
      <c r="AP174" s="10">
        <v>24.99457911</v>
      </c>
      <c r="AQ174" s="10">
        <v>51.994579109999997</v>
      </c>
      <c r="AR174" s="10">
        <v>23.00542089</v>
      </c>
      <c r="AS174" s="10">
        <v>18.016262659999999</v>
      </c>
      <c r="AT174" s="10">
        <v>78.989158230000001</v>
      </c>
      <c r="AU174" s="10">
        <v>10723.891379999999</v>
      </c>
      <c r="AV174" s="2">
        <v>3</v>
      </c>
      <c r="AW174" s="10">
        <v>0</v>
      </c>
    </row>
    <row r="175" spans="1:49">
      <c r="A175" s="2">
        <v>174</v>
      </c>
      <c r="B175" s="2">
        <v>203.1</v>
      </c>
      <c r="C175" s="2" t="s">
        <v>91</v>
      </c>
      <c r="D175" s="2" t="s">
        <v>85</v>
      </c>
      <c r="E175" s="2">
        <v>36.205939999999998</v>
      </c>
      <c r="F175" s="2">
        <v>-82.65043</v>
      </c>
      <c r="G175" s="2">
        <v>162</v>
      </c>
      <c r="H175" s="2">
        <v>8188</v>
      </c>
      <c r="I175" s="8">
        <v>6.7799999999999999E-2</v>
      </c>
      <c r="J175" s="8">
        <v>0.17300000000000001</v>
      </c>
      <c r="K175" s="8">
        <f t="shared" si="13"/>
        <v>1.7300000000000002E-3</v>
      </c>
      <c r="L175" s="11">
        <f t="shared" si="11"/>
        <v>0.75746999999999998</v>
      </c>
      <c r="M175" s="3">
        <v>602</v>
      </c>
      <c r="N175" s="3">
        <v>316</v>
      </c>
      <c r="O175" s="3">
        <v>1627</v>
      </c>
      <c r="P175" s="3">
        <v>78</v>
      </c>
      <c r="Q175" s="3">
        <v>108</v>
      </c>
      <c r="R175" s="3">
        <v>12</v>
      </c>
      <c r="S175" s="3">
        <v>226</v>
      </c>
      <c r="T175" s="3">
        <v>123</v>
      </c>
      <c r="U175" s="3">
        <v>1169</v>
      </c>
      <c r="V175" s="3">
        <v>1195</v>
      </c>
      <c r="W175" s="3">
        <v>921</v>
      </c>
      <c r="X175" s="3">
        <v>99</v>
      </c>
      <c r="Y175" s="3">
        <v>-2</v>
      </c>
      <c r="Z175" s="3">
        <v>2</v>
      </c>
      <c r="AA175" s="3">
        <v>9</v>
      </c>
      <c r="AB175" s="9">
        <v>45.438000000000002</v>
      </c>
      <c r="AC175" s="9">
        <v>154.584</v>
      </c>
      <c r="AD175" s="9">
        <v>78.581999999999994</v>
      </c>
      <c r="AE175" s="9">
        <v>642</v>
      </c>
      <c r="AF175" s="9">
        <v>0</v>
      </c>
      <c r="AG175" s="9">
        <v>1137.72</v>
      </c>
      <c r="AH175" s="9">
        <v>11632.466</v>
      </c>
      <c r="AI175" s="9">
        <v>306</v>
      </c>
      <c r="AJ175" s="9">
        <v>81</v>
      </c>
      <c r="AK175" s="9">
        <v>36</v>
      </c>
      <c r="AL175" s="9">
        <v>5</v>
      </c>
      <c r="AM175" s="9">
        <v>0</v>
      </c>
      <c r="AN175" s="9">
        <v>0</v>
      </c>
      <c r="AO175" s="9">
        <v>4</v>
      </c>
      <c r="AP175" s="10">
        <v>23</v>
      </c>
      <c r="AQ175" s="10">
        <v>38</v>
      </c>
      <c r="AR175" s="10">
        <v>39</v>
      </c>
      <c r="AS175" s="10">
        <v>42</v>
      </c>
      <c r="AT175" s="10">
        <v>81</v>
      </c>
      <c r="AU175" s="10">
        <v>4740</v>
      </c>
      <c r="AV175" s="2">
        <v>6</v>
      </c>
      <c r="AW175" s="10">
        <v>78</v>
      </c>
    </row>
    <row r="176" spans="1:49">
      <c r="A176" s="2">
        <v>175</v>
      </c>
      <c r="B176" s="2">
        <v>4373.1000000000004</v>
      </c>
      <c r="C176" s="2" t="s">
        <v>91</v>
      </c>
      <c r="D176" s="2" t="s">
        <v>85</v>
      </c>
      <c r="E176" s="2">
        <v>36.126336999999999</v>
      </c>
      <c r="F176" s="2">
        <v>-83.175303999999997</v>
      </c>
      <c r="G176" s="2">
        <v>130</v>
      </c>
      <c r="H176" s="2">
        <v>8534</v>
      </c>
      <c r="I176" s="8">
        <v>6.6900000000000001E-2</v>
      </c>
      <c r="J176" s="8">
        <v>0.59229999999999994</v>
      </c>
      <c r="K176" s="8">
        <f t="shared" si="13"/>
        <v>5.9229999999999994E-3</v>
      </c>
      <c r="L176" s="11">
        <f t="shared" si="11"/>
        <v>0.33487700000000009</v>
      </c>
      <c r="M176" s="3">
        <v>716.38748840000005</v>
      </c>
      <c r="N176" s="3">
        <v>427.12955849999997</v>
      </c>
      <c r="O176" s="3">
        <v>1607.9938110000001</v>
      </c>
      <c r="P176" s="3">
        <v>91.529327820000006</v>
      </c>
      <c r="Q176" s="3">
        <v>114.57827380000001</v>
      </c>
      <c r="R176" s="3">
        <v>8.0481858880000008</v>
      </c>
      <c r="S176" s="3">
        <v>218.70891649999999</v>
      </c>
      <c r="T176" s="3">
        <v>117.69157420000001</v>
      </c>
      <c r="U176" s="3">
        <v>1246.168469</v>
      </c>
      <c r="V176" s="3">
        <v>1162.7085709999999</v>
      </c>
      <c r="W176" s="3">
        <v>932.60174919999997</v>
      </c>
      <c r="X176" s="3">
        <v>109.18076259999999</v>
      </c>
      <c r="Y176" s="3">
        <v>5.4551239330000003</v>
      </c>
      <c r="Z176" s="3">
        <v>2.5097051019999999</v>
      </c>
      <c r="AA176" s="3">
        <v>9.8756540699999995</v>
      </c>
      <c r="AB176" s="9">
        <v>51.811999999999998</v>
      </c>
      <c r="AC176" s="9">
        <v>182.92</v>
      </c>
      <c r="AD176" s="9">
        <v>92.26</v>
      </c>
      <c r="AE176" s="9">
        <v>657.73290710000003</v>
      </c>
      <c r="AF176" s="9">
        <v>0</v>
      </c>
      <c r="AG176" s="9">
        <v>1303.924</v>
      </c>
      <c r="AH176" s="9">
        <v>12569.715</v>
      </c>
      <c r="AI176" s="9">
        <v>355.35519790000001</v>
      </c>
      <c r="AJ176" s="9">
        <v>78.400865499999995</v>
      </c>
      <c r="AK176" s="9">
        <v>27.722729009999998</v>
      </c>
      <c r="AL176" s="9">
        <v>2.8247583590000001</v>
      </c>
      <c r="AM176" s="9">
        <v>4.2070926000000002E-2</v>
      </c>
      <c r="AN176" s="9">
        <v>0</v>
      </c>
      <c r="AO176" s="9">
        <v>1.9884701810000001</v>
      </c>
      <c r="AP176" s="10">
        <v>21.57357172</v>
      </c>
      <c r="AQ176" s="10">
        <v>37.884239909999998</v>
      </c>
      <c r="AR176" s="10">
        <v>40.634940120000003</v>
      </c>
      <c r="AS176" s="10">
        <v>50.798977399999998</v>
      </c>
      <c r="AT176" s="10">
        <v>84.145677669999998</v>
      </c>
      <c r="AU176" s="10">
        <v>4188.43667</v>
      </c>
      <c r="AV176" s="2">
        <v>6</v>
      </c>
      <c r="AW176" s="10">
        <v>39.168478370000003</v>
      </c>
    </row>
    <row r="177" spans="1:49">
      <c r="A177" s="2">
        <v>176</v>
      </c>
      <c r="B177" s="2">
        <v>968.6</v>
      </c>
      <c r="C177" s="2" t="s">
        <v>8</v>
      </c>
      <c r="D177" s="2" t="s">
        <v>83</v>
      </c>
      <c r="E177" s="2">
        <v>34.749257</v>
      </c>
      <c r="F177" s="2">
        <v>-86.446655000000007</v>
      </c>
      <c r="G177" s="2">
        <v>138</v>
      </c>
      <c r="H177" s="2">
        <v>7762</v>
      </c>
      <c r="I177" s="8">
        <v>9.0399999999999994E-2</v>
      </c>
      <c r="J177" s="8">
        <v>0.1993</v>
      </c>
      <c r="K177" s="8">
        <f t="shared" si="13"/>
        <v>1.993E-3</v>
      </c>
      <c r="L177" s="11">
        <f t="shared" si="11"/>
        <v>0.70830699999999991</v>
      </c>
      <c r="M177" s="3">
        <v>263.0092113</v>
      </c>
      <c r="N177" s="3">
        <v>169.94094100000001</v>
      </c>
      <c r="O177" s="3">
        <v>563.67770389999998</v>
      </c>
      <c r="P177" s="3">
        <v>32.974987210000002</v>
      </c>
      <c r="Q177" s="3">
        <v>28.123622269999998</v>
      </c>
      <c r="R177" s="3">
        <v>30.976185449999999</v>
      </c>
      <c r="S177" s="3">
        <v>252.00335129999999</v>
      </c>
      <c r="T177" s="3">
        <v>147.9897684</v>
      </c>
      <c r="U177" s="3">
        <v>1434.022438</v>
      </c>
      <c r="V177" s="3">
        <v>1294.999822</v>
      </c>
      <c r="W177" s="3">
        <v>1007.033868</v>
      </c>
      <c r="X177" s="3">
        <v>111.0013761</v>
      </c>
      <c r="Y177" s="3">
        <v>9.9877931649999994</v>
      </c>
      <c r="Z177" s="3">
        <v>0</v>
      </c>
      <c r="AA177" s="3">
        <v>1</v>
      </c>
      <c r="AB177" s="9">
        <v>7.5650000000000004</v>
      </c>
      <c r="AC177" s="9">
        <v>63.540999999999997</v>
      </c>
      <c r="AD177" s="9">
        <v>29.361999999999998</v>
      </c>
      <c r="AE177" s="9">
        <v>638.09610080000004</v>
      </c>
      <c r="AF177" s="9">
        <v>0</v>
      </c>
      <c r="AG177" s="9">
        <v>369.73700000000002</v>
      </c>
      <c r="AH177" s="9">
        <v>2508.09</v>
      </c>
      <c r="AI177" s="9">
        <v>177.4926394</v>
      </c>
      <c r="AJ177" s="9">
        <v>39.287993270000001</v>
      </c>
      <c r="AK177" s="9">
        <v>42.849988869999997</v>
      </c>
      <c r="AL177" s="9">
        <v>5.08484873</v>
      </c>
      <c r="AM177" s="9">
        <v>1</v>
      </c>
      <c r="AN177" s="9">
        <v>0</v>
      </c>
      <c r="AO177" s="9">
        <v>1.8310252999999999E-2</v>
      </c>
      <c r="AP177" s="10">
        <v>24.98641709</v>
      </c>
      <c r="AQ177" s="10">
        <v>39.987793160000003</v>
      </c>
      <c r="AR177" s="10">
        <v>34.045476069999999</v>
      </c>
      <c r="AS177" s="10">
        <v>28.040748730000001</v>
      </c>
      <c r="AT177" s="10">
        <v>82.013582909999997</v>
      </c>
      <c r="AU177" s="10">
        <v>3084.8363850000001</v>
      </c>
      <c r="AV177" s="2">
        <v>6</v>
      </c>
      <c r="AW177" s="10">
        <v>74.048827340000003</v>
      </c>
    </row>
    <row r="178" spans="1:49">
      <c r="A178" s="2">
        <v>177</v>
      </c>
      <c r="B178" s="2">
        <v>632</v>
      </c>
      <c r="C178" s="2" t="s">
        <v>17</v>
      </c>
      <c r="D178" s="2" t="s">
        <v>83</v>
      </c>
      <c r="E178" s="2">
        <v>37.336441000000001</v>
      </c>
      <c r="F178" s="2">
        <v>-88.923955000000007</v>
      </c>
      <c r="G178" s="2">
        <v>111</v>
      </c>
      <c r="H178" s="2">
        <v>14601</v>
      </c>
      <c r="I178" s="8">
        <v>8.4900000000000003E-2</v>
      </c>
      <c r="J178" s="8">
        <v>0.47340000000000004</v>
      </c>
      <c r="K178" s="8">
        <f t="shared" si="13"/>
        <v>4.7340000000000004E-3</v>
      </c>
      <c r="L178" s="11">
        <f t="shared" si="11"/>
        <v>0.43696599999999997</v>
      </c>
      <c r="M178" s="3">
        <v>126</v>
      </c>
      <c r="N178" s="3">
        <v>80</v>
      </c>
      <c r="O178" s="3">
        <v>264</v>
      </c>
      <c r="P178" s="3">
        <v>15</v>
      </c>
      <c r="Q178" s="3">
        <v>16</v>
      </c>
      <c r="R178" s="3">
        <v>2</v>
      </c>
      <c r="S178" s="3">
        <v>258</v>
      </c>
      <c r="T178" s="3">
        <v>138</v>
      </c>
      <c r="U178" s="3">
        <v>1213</v>
      </c>
      <c r="V178" s="3">
        <v>1193</v>
      </c>
      <c r="W178" s="3">
        <v>916</v>
      </c>
      <c r="X178" s="3">
        <v>102</v>
      </c>
      <c r="Y178" s="3">
        <v>2</v>
      </c>
      <c r="Z178" s="3">
        <v>1</v>
      </c>
      <c r="AA178" s="3">
        <v>7</v>
      </c>
      <c r="AB178" s="9">
        <v>3412.625</v>
      </c>
      <c r="AC178" s="9">
        <v>15844.040999999999</v>
      </c>
      <c r="AD178" s="9">
        <v>7860.4930000000004</v>
      </c>
      <c r="AE178" s="9">
        <v>488</v>
      </c>
      <c r="AF178" s="9">
        <v>268</v>
      </c>
      <c r="AG178" s="9">
        <v>259074.79699999999</v>
      </c>
      <c r="AH178" s="9">
        <v>8414276</v>
      </c>
      <c r="AI178" s="9">
        <v>79</v>
      </c>
      <c r="AJ178" s="9">
        <v>15</v>
      </c>
      <c r="AK178" s="9">
        <v>56</v>
      </c>
      <c r="AL178" s="9">
        <v>8</v>
      </c>
      <c r="AM178" s="9">
        <v>1</v>
      </c>
      <c r="AN178" s="9">
        <v>0</v>
      </c>
      <c r="AO178" s="9">
        <v>10</v>
      </c>
      <c r="AP178" s="10">
        <v>23</v>
      </c>
      <c r="AQ178" s="10">
        <v>47</v>
      </c>
      <c r="AR178" s="10">
        <v>30</v>
      </c>
      <c r="AS178" s="10">
        <v>26</v>
      </c>
      <c r="AT178" s="10">
        <v>81</v>
      </c>
      <c r="AU178" s="10">
        <v>7445</v>
      </c>
      <c r="AV178" s="2">
        <v>3</v>
      </c>
      <c r="AW178" s="10">
        <v>23</v>
      </c>
    </row>
    <row r="179" spans="1:49">
      <c r="A179" s="2">
        <v>178</v>
      </c>
      <c r="B179" s="2">
        <v>8840.5</v>
      </c>
      <c r="C179" s="2" t="s">
        <v>16</v>
      </c>
      <c r="D179" s="2" t="s">
        <v>92</v>
      </c>
      <c r="E179" s="2">
        <v>46.703276000000002</v>
      </c>
      <c r="F179" s="2">
        <v>-92.418801999999999</v>
      </c>
      <c r="G179" s="2">
        <v>219</v>
      </c>
      <c r="H179" s="2">
        <v>14610</v>
      </c>
      <c r="I179" s="8">
        <v>2.7999999999999997E-2</v>
      </c>
      <c r="J179" s="8">
        <v>0.34659999999999996</v>
      </c>
      <c r="K179" s="8">
        <f t="shared" ref="K179:K194" si="14">J179/100</f>
        <v>3.4659999999999995E-3</v>
      </c>
      <c r="L179" s="11">
        <f t="shared" si="11"/>
        <v>0.62193399999999999</v>
      </c>
      <c r="M179" s="3">
        <v>431.88178570000002</v>
      </c>
      <c r="N179" s="3">
        <v>362.27544219999999</v>
      </c>
      <c r="O179" s="3">
        <v>584.61251249999998</v>
      </c>
      <c r="P179" s="3">
        <v>9.7186674190000009</v>
      </c>
      <c r="Q179" s="3">
        <v>20.79634235</v>
      </c>
      <c r="R179" s="3">
        <v>-145.16952689999999</v>
      </c>
      <c r="S179" s="3">
        <v>183.76697189999999</v>
      </c>
      <c r="T179" s="3">
        <v>32.27866908</v>
      </c>
      <c r="U179" s="3">
        <v>717.76135920000002</v>
      </c>
      <c r="V179" s="3">
        <v>797.71001450000006</v>
      </c>
      <c r="W179" s="3">
        <v>601.3297675</v>
      </c>
      <c r="X179" s="3">
        <v>90.452389460000006</v>
      </c>
      <c r="Y179" s="3">
        <v>-9.5476105419999993</v>
      </c>
      <c r="Z179" s="3">
        <v>30.96481807</v>
      </c>
      <c r="AA179" s="3">
        <v>97.891720800000002</v>
      </c>
      <c r="AB179" s="9">
        <v>112.43600000000001</v>
      </c>
      <c r="AC179" s="9">
        <v>154.23400000000001</v>
      </c>
      <c r="AD179" s="9">
        <v>131.31399999999999</v>
      </c>
      <c r="AE179" s="9">
        <v>560.64488619999997</v>
      </c>
      <c r="AF179" s="9">
        <v>304</v>
      </c>
      <c r="AG179" s="9">
        <v>1633.7139999999999</v>
      </c>
      <c r="AH179" s="9">
        <v>10438.834999999999</v>
      </c>
      <c r="AI179" s="9">
        <v>19.68957953</v>
      </c>
      <c r="AJ179" s="9">
        <v>75.320222749999999</v>
      </c>
      <c r="AK179" s="9">
        <v>2.7248120839999999</v>
      </c>
      <c r="AL179" s="9">
        <v>4.7203177999999998E-2</v>
      </c>
      <c r="AM179" s="9">
        <v>0</v>
      </c>
      <c r="AN179" s="9">
        <v>0</v>
      </c>
      <c r="AO179" s="9">
        <v>1.2093947279999999</v>
      </c>
      <c r="AP179" s="10">
        <v>11.290980660000001</v>
      </c>
      <c r="AQ179" s="10">
        <v>34.827826049999999</v>
      </c>
      <c r="AR179" s="10">
        <v>53.911544970000001</v>
      </c>
      <c r="AS179" s="10">
        <v>82.084524709999997</v>
      </c>
      <c r="AT179" s="10">
        <v>81.736780890000006</v>
      </c>
      <c r="AU179" s="10">
        <v>141.24658769999999</v>
      </c>
      <c r="AV179" s="2">
        <v>3</v>
      </c>
      <c r="AW179" s="10">
        <v>0</v>
      </c>
    </row>
    <row r="180" spans="1:49">
      <c r="A180" s="2">
        <v>179</v>
      </c>
      <c r="B180" s="2">
        <v>1619.8</v>
      </c>
      <c r="C180" s="2" t="s">
        <v>10</v>
      </c>
      <c r="D180" s="2" t="s">
        <v>92</v>
      </c>
      <c r="E180" s="2">
        <v>46.486614000000003</v>
      </c>
      <c r="F180" s="2">
        <v>-90.696297000000001</v>
      </c>
      <c r="G180" s="2">
        <v>193</v>
      </c>
      <c r="H180" s="2">
        <v>14610</v>
      </c>
      <c r="I180" s="8">
        <v>3.3599999999999998E-2</v>
      </c>
      <c r="J180" s="8">
        <v>0.70489999999999997</v>
      </c>
      <c r="K180" s="8">
        <f t="shared" si="14"/>
        <v>7.0489999999999997E-3</v>
      </c>
      <c r="L180" s="11">
        <f t="shared" si="11"/>
        <v>0.25445100000000009</v>
      </c>
      <c r="M180" s="3">
        <v>353.04074129999998</v>
      </c>
      <c r="N180" s="3">
        <v>187.19402049999999</v>
      </c>
      <c r="O180" s="3">
        <v>568.65032050000002</v>
      </c>
      <c r="P180" s="3">
        <v>16.842750420000002</v>
      </c>
      <c r="Q180" s="3">
        <v>44.379532470000001</v>
      </c>
      <c r="R180" s="3">
        <v>-127.16176900000001</v>
      </c>
      <c r="S180" s="3">
        <v>192.2099996</v>
      </c>
      <c r="T180" s="3">
        <v>43.125095860000002</v>
      </c>
      <c r="U180" s="3">
        <v>824.58428670000001</v>
      </c>
      <c r="V180" s="3">
        <v>836.97841900000003</v>
      </c>
      <c r="W180" s="3">
        <v>658.30596839999998</v>
      </c>
      <c r="X180" s="3">
        <v>98.864605990000001</v>
      </c>
      <c r="Y180" s="3">
        <v>-1.1939227269999999</v>
      </c>
      <c r="Z180" s="3">
        <v>26.856567559999998</v>
      </c>
      <c r="AA180" s="3">
        <v>91.664904550000003</v>
      </c>
      <c r="AB180" s="9">
        <v>32.798000000000002</v>
      </c>
      <c r="AC180" s="9">
        <v>62.140999999999998</v>
      </c>
      <c r="AD180" s="9">
        <v>47.061</v>
      </c>
      <c r="AE180" s="9">
        <v>582.76549709999995</v>
      </c>
      <c r="AF180" s="9">
        <v>18</v>
      </c>
      <c r="AG180" s="9">
        <v>569.10900000000004</v>
      </c>
      <c r="AH180" s="9">
        <v>3038.2750000000001</v>
      </c>
      <c r="AI180" s="9">
        <v>84.346119470000005</v>
      </c>
      <c r="AJ180" s="9">
        <v>90.934433279999993</v>
      </c>
      <c r="AK180" s="9">
        <v>4.9678462840000002</v>
      </c>
      <c r="AL180" s="9">
        <v>1.0504902890000001</v>
      </c>
      <c r="AM180" s="9">
        <v>0</v>
      </c>
      <c r="AN180" s="9">
        <v>0</v>
      </c>
      <c r="AO180" s="9">
        <v>22.70609713</v>
      </c>
      <c r="AP180" s="10">
        <v>9.1250958650000005</v>
      </c>
      <c r="AQ180" s="10">
        <v>36.117057440000004</v>
      </c>
      <c r="AR180" s="10">
        <v>54.757846700000002</v>
      </c>
      <c r="AS180" s="10">
        <v>68.68901984</v>
      </c>
      <c r="AT180" s="10">
        <v>85.949509710000001</v>
      </c>
      <c r="AU180" s="10">
        <v>147.50161739999999</v>
      </c>
      <c r="AV180" s="2">
        <v>9</v>
      </c>
      <c r="AW180" s="10">
        <v>0</v>
      </c>
    </row>
    <row r="181" spans="1:49">
      <c r="A181" s="2">
        <v>180</v>
      </c>
      <c r="B181" s="2">
        <v>3494.2</v>
      </c>
      <c r="C181" s="2" t="s">
        <v>9</v>
      </c>
      <c r="D181" s="2" t="s">
        <v>92</v>
      </c>
      <c r="E181" s="2">
        <v>46.720773999999999</v>
      </c>
      <c r="F181" s="2">
        <v>-89.207086000000004</v>
      </c>
      <c r="G181" s="2">
        <v>176</v>
      </c>
      <c r="H181" s="2">
        <v>14610</v>
      </c>
      <c r="I181" s="8">
        <v>2.53E-2</v>
      </c>
      <c r="J181" s="8">
        <v>0.69819999999999993</v>
      </c>
      <c r="K181" s="8">
        <f t="shared" si="14"/>
        <v>6.9819999999999995E-3</v>
      </c>
      <c r="L181" s="11">
        <f t="shared" si="11"/>
        <v>0.26951800000000009</v>
      </c>
      <c r="M181" s="3">
        <v>385.21017060000003</v>
      </c>
      <c r="N181" s="3">
        <v>180.2556568</v>
      </c>
      <c r="O181" s="3">
        <v>569.8235469</v>
      </c>
      <c r="P181" s="3">
        <v>16.912984649999999</v>
      </c>
      <c r="Q181" s="3">
        <v>45.941542800000001</v>
      </c>
      <c r="R181" s="3">
        <v>-118.9349868</v>
      </c>
      <c r="S181" s="3">
        <v>186.01365469999999</v>
      </c>
      <c r="T181" s="3">
        <v>41.031456040000002</v>
      </c>
      <c r="U181" s="3">
        <v>825.61502929999995</v>
      </c>
      <c r="V181" s="3">
        <v>839.63799849999998</v>
      </c>
      <c r="W181" s="3">
        <v>641.70412469999997</v>
      </c>
      <c r="X181" s="3">
        <v>98.004848609999996</v>
      </c>
      <c r="Y181" s="3">
        <v>-1.9951513949999999</v>
      </c>
      <c r="Z181" s="3">
        <v>34.948481630000003</v>
      </c>
      <c r="AA181" s="3">
        <v>96.94125803</v>
      </c>
      <c r="AB181" s="9">
        <v>368.33300000000003</v>
      </c>
      <c r="AC181" s="9">
        <v>857.822</v>
      </c>
      <c r="AD181" s="9">
        <v>553.75300000000004</v>
      </c>
      <c r="AE181" s="9">
        <v>719.07376409999995</v>
      </c>
      <c r="AF181" s="9">
        <v>195</v>
      </c>
      <c r="AG181" s="9">
        <v>12028.592000000001</v>
      </c>
      <c r="AH181" s="9">
        <v>118927.08500000001</v>
      </c>
      <c r="AI181" s="9">
        <v>63.926884459999997</v>
      </c>
      <c r="AJ181" s="9">
        <v>72.799118359999994</v>
      </c>
      <c r="AK181" s="9">
        <v>1.9925019799999999</v>
      </c>
      <c r="AL181" s="9">
        <v>1.9898732029999999</v>
      </c>
      <c r="AM181" s="9">
        <v>0</v>
      </c>
      <c r="AN181" s="9">
        <v>0</v>
      </c>
      <c r="AO181" s="9">
        <v>48.283482749999997</v>
      </c>
      <c r="AP181" s="10">
        <v>10.95437753</v>
      </c>
      <c r="AQ181" s="10">
        <v>36.957880920000001</v>
      </c>
      <c r="AR181" s="10">
        <v>52.06380025</v>
      </c>
      <c r="AS181" s="10">
        <v>64.047320709999994</v>
      </c>
      <c r="AT181" s="10">
        <v>83.999819590000001</v>
      </c>
      <c r="AU181" s="10">
        <v>75.630323799999999</v>
      </c>
      <c r="AV181" s="2">
        <v>3</v>
      </c>
      <c r="AW181" s="10">
        <v>0</v>
      </c>
    </row>
    <row r="182" spans="1:49">
      <c r="A182" s="2">
        <v>181</v>
      </c>
      <c r="B182" s="2">
        <v>1184.4000000000001</v>
      </c>
      <c r="C182" s="2" t="s">
        <v>9</v>
      </c>
      <c r="D182" s="2" t="s">
        <v>92</v>
      </c>
      <c r="E182" s="2">
        <v>45.755522999999997</v>
      </c>
      <c r="F182" s="2">
        <v>-87.201524000000006</v>
      </c>
      <c r="G182" s="2">
        <v>126</v>
      </c>
      <c r="H182" s="2">
        <v>14610</v>
      </c>
      <c r="I182" s="8">
        <v>2.7699999999999999E-2</v>
      </c>
      <c r="J182" s="8">
        <v>0.43310000000000004</v>
      </c>
      <c r="K182" s="8">
        <f t="shared" si="14"/>
        <v>4.3310000000000006E-3</v>
      </c>
      <c r="L182" s="11">
        <f t="shared" si="11"/>
        <v>0.53486900000000004</v>
      </c>
      <c r="M182" s="3">
        <v>285.92226549999998</v>
      </c>
      <c r="N182" s="3">
        <v>161.68443930000001</v>
      </c>
      <c r="O182" s="3">
        <v>566.08400099999994</v>
      </c>
      <c r="P182" s="3">
        <v>9.2448447280000003</v>
      </c>
      <c r="Q182" s="3">
        <v>21.008975299999999</v>
      </c>
      <c r="R182" s="3">
        <v>-99.356070040000006</v>
      </c>
      <c r="S182" s="3">
        <v>186.11918220000001</v>
      </c>
      <c r="T182" s="3">
        <v>47.961778629999998</v>
      </c>
      <c r="U182" s="3">
        <v>797.50564459999998</v>
      </c>
      <c r="V182" s="3">
        <v>792.96944240000005</v>
      </c>
      <c r="W182" s="3">
        <v>618.85246510000002</v>
      </c>
      <c r="X182" s="3">
        <v>100.7163487</v>
      </c>
      <c r="Y182" s="3">
        <v>0.69724695699999995</v>
      </c>
      <c r="Z182" s="3">
        <v>32.855179100000001</v>
      </c>
      <c r="AA182" s="3">
        <v>97.895895469999999</v>
      </c>
      <c r="AB182" s="9">
        <v>323.875</v>
      </c>
      <c r="AC182" s="9">
        <v>512.47500000000002</v>
      </c>
      <c r="AD182" s="9">
        <v>392.47699999999998</v>
      </c>
      <c r="AE182" s="9">
        <v>303.34224810000001</v>
      </c>
      <c r="AF182" s="9">
        <v>262</v>
      </c>
      <c r="AG182" s="9">
        <v>9972.6029999999992</v>
      </c>
      <c r="AH182" s="9">
        <v>93997.285000000003</v>
      </c>
      <c r="AI182" s="9">
        <v>55.38541086</v>
      </c>
      <c r="AJ182" s="9">
        <v>77.953866700000006</v>
      </c>
      <c r="AK182" s="9">
        <v>3.999508745</v>
      </c>
      <c r="AL182" s="9">
        <v>2.01358456</v>
      </c>
      <c r="AM182" s="9">
        <v>0</v>
      </c>
      <c r="AN182" s="9">
        <v>0</v>
      </c>
      <c r="AO182" s="9">
        <v>12.656400720000001</v>
      </c>
      <c r="AP182" s="10">
        <v>9.9532379150000008</v>
      </c>
      <c r="AQ182" s="10">
        <v>35.010543050000003</v>
      </c>
      <c r="AR182" s="10">
        <v>55.044777699999997</v>
      </c>
      <c r="AS182" s="10">
        <v>82.570415389999994</v>
      </c>
      <c r="AT182" s="10">
        <v>85.903434320000002</v>
      </c>
      <c r="AU182" s="10">
        <v>90.387480359999998</v>
      </c>
      <c r="AV182" s="2">
        <v>6</v>
      </c>
      <c r="AW182" s="10">
        <v>52.567197819999997</v>
      </c>
    </row>
    <row r="183" spans="1:49">
      <c r="A183" s="2">
        <v>182</v>
      </c>
      <c r="B183" s="2">
        <v>362.6</v>
      </c>
      <c r="C183" s="2" t="s">
        <v>10</v>
      </c>
      <c r="D183" s="2" t="s">
        <v>92</v>
      </c>
      <c r="E183" s="2">
        <v>45.763570000000001</v>
      </c>
      <c r="F183" s="2">
        <v>-88.463178999999997</v>
      </c>
      <c r="G183" s="2">
        <v>205</v>
      </c>
      <c r="H183" s="2">
        <v>14610</v>
      </c>
      <c r="I183" s="8">
        <v>1.7899999999999999E-2</v>
      </c>
      <c r="J183" s="8">
        <v>0.46360000000000001</v>
      </c>
      <c r="K183" s="8">
        <f t="shared" si="14"/>
        <v>4.6360000000000004E-3</v>
      </c>
      <c r="L183" s="11">
        <f t="shared" si="11"/>
        <v>0.51386399999999999</v>
      </c>
      <c r="M183" s="3">
        <v>459.92794509999999</v>
      </c>
      <c r="N183" s="3">
        <v>322.07614960000001</v>
      </c>
      <c r="O183" s="3">
        <v>554.46461569999997</v>
      </c>
      <c r="P183" s="3">
        <v>17.845128089999999</v>
      </c>
      <c r="Q183" s="3">
        <v>22.961282019999999</v>
      </c>
      <c r="R183" s="3">
        <v>-119.57410230000001</v>
      </c>
      <c r="S183" s="3">
        <v>185.42589770000001</v>
      </c>
      <c r="T183" s="3">
        <v>41.425897740000003</v>
      </c>
      <c r="U183" s="3">
        <v>789.80641009999999</v>
      </c>
      <c r="V183" s="3">
        <v>869.77435949999995</v>
      </c>
      <c r="W183" s="3">
        <v>657.07743600000003</v>
      </c>
      <c r="X183" s="3">
        <v>90.883846070000004</v>
      </c>
      <c r="Y183" s="3">
        <v>-9.1161539299999994</v>
      </c>
      <c r="Z183" s="3">
        <v>28.767692140000001</v>
      </c>
      <c r="AA183" s="3">
        <v>93.767692139999994</v>
      </c>
      <c r="AB183" s="9">
        <v>11.175000000000001</v>
      </c>
      <c r="AC183" s="9">
        <v>16.597999999999999</v>
      </c>
      <c r="AD183" s="9">
        <v>13.302</v>
      </c>
      <c r="AE183" s="9">
        <v>325.13486970000002</v>
      </c>
      <c r="AF183" s="9">
        <v>0</v>
      </c>
      <c r="AG183" s="9">
        <v>221.93299999999999</v>
      </c>
      <c r="AH183" s="9">
        <v>908.43799999999999</v>
      </c>
      <c r="AI183" s="9">
        <v>85.922564050000005</v>
      </c>
      <c r="AJ183" s="9">
        <v>96.535384280000002</v>
      </c>
      <c r="AK183" s="9">
        <v>2.2710258360000002</v>
      </c>
      <c r="AL183" s="9">
        <v>1</v>
      </c>
      <c r="AM183" s="9">
        <v>0</v>
      </c>
      <c r="AN183" s="9">
        <v>0</v>
      </c>
      <c r="AO183" s="9">
        <v>47.838460699999999</v>
      </c>
      <c r="AP183" s="10">
        <v>8.9612820230000008</v>
      </c>
      <c r="AQ183" s="10">
        <v>33.961282019999999</v>
      </c>
      <c r="AR183" s="10">
        <v>57.077435950000002</v>
      </c>
      <c r="AS183" s="10">
        <v>72.728974160000007</v>
      </c>
      <c r="AT183" s="10">
        <v>82.922564050000005</v>
      </c>
      <c r="AU183" s="10">
        <v>56.363082949999999</v>
      </c>
      <c r="AV183" s="2">
        <v>2</v>
      </c>
      <c r="AW183" s="10">
        <v>1.5874370419999999</v>
      </c>
    </row>
    <row r="184" spans="1:49">
      <c r="A184" s="2">
        <v>183</v>
      </c>
      <c r="B184" s="2">
        <v>10155</v>
      </c>
      <c r="C184" s="2" t="s">
        <v>10</v>
      </c>
      <c r="D184" s="2" t="s">
        <v>92</v>
      </c>
      <c r="E184" s="2">
        <v>45.325809</v>
      </c>
      <c r="F184" s="2">
        <v>-87.663445999999993</v>
      </c>
      <c r="G184" s="2">
        <v>212</v>
      </c>
      <c r="H184" s="2">
        <v>12416</v>
      </c>
      <c r="I184" s="8">
        <v>3.7400000000000003E-2</v>
      </c>
      <c r="J184" s="8">
        <v>0.55659999999999998</v>
      </c>
      <c r="K184" s="8">
        <f t="shared" si="14"/>
        <v>5.5659999999999998E-3</v>
      </c>
      <c r="L184" s="11">
        <f t="shared" si="11"/>
        <v>0.40043400000000001</v>
      </c>
      <c r="M184" s="3">
        <v>406.96796449999999</v>
      </c>
      <c r="N184" s="3">
        <v>294.12348170000001</v>
      </c>
      <c r="O184" s="3">
        <v>525.76988919999997</v>
      </c>
      <c r="P184" s="3">
        <v>17.22486735</v>
      </c>
      <c r="Q184" s="3">
        <v>24.88786262</v>
      </c>
      <c r="R184" s="3">
        <v>-115.6633147</v>
      </c>
      <c r="S184" s="3">
        <v>187.20581709999999</v>
      </c>
      <c r="T184" s="3">
        <v>43.551175299999997</v>
      </c>
      <c r="U184" s="3">
        <v>793.50324130000001</v>
      </c>
      <c r="V184" s="3">
        <v>863.09227480000004</v>
      </c>
      <c r="W184" s="3">
        <v>650.54074600000001</v>
      </c>
      <c r="X184" s="3">
        <v>92.015890440000007</v>
      </c>
      <c r="Y184" s="3">
        <v>-8.0921829239999994</v>
      </c>
      <c r="Z184" s="3">
        <v>29.393752620000001</v>
      </c>
      <c r="AA184" s="3">
        <v>94.769660880000004</v>
      </c>
      <c r="AB184" s="9">
        <v>74.646000000000001</v>
      </c>
      <c r="AC184" s="9">
        <v>117.542</v>
      </c>
      <c r="AD184" s="9">
        <v>94.545000000000002</v>
      </c>
      <c r="AE184" s="9">
        <v>358.03746799999999</v>
      </c>
      <c r="AF184" s="9">
        <v>71</v>
      </c>
      <c r="AG184" s="9">
        <v>2422.614</v>
      </c>
      <c r="AH184" s="9">
        <v>20298.963</v>
      </c>
      <c r="AI184" s="9">
        <v>94.316710709999995</v>
      </c>
      <c r="AJ184" s="9">
        <v>90.502802340000002</v>
      </c>
      <c r="AK184" s="9">
        <v>3.2370026489999999</v>
      </c>
      <c r="AL184" s="9">
        <v>1.2177515050000001</v>
      </c>
      <c r="AM184" s="9">
        <v>0</v>
      </c>
      <c r="AN184" s="9">
        <v>0</v>
      </c>
      <c r="AO184" s="9">
        <v>17.206020049999999</v>
      </c>
      <c r="AP184" s="10">
        <v>8.1708489310000001</v>
      </c>
      <c r="AQ184" s="10">
        <v>34.100879910000003</v>
      </c>
      <c r="AR184" s="10">
        <v>58.020715789999997</v>
      </c>
      <c r="AS184" s="10">
        <v>69.508190069999998</v>
      </c>
      <c r="AT184" s="10">
        <v>82.8782116</v>
      </c>
      <c r="AU184" s="10">
        <v>116.08154810000001</v>
      </c>
      <c r="AV184" s="2">
        <v>3</v>
      </c>
      <c r="AW184" s="10">
        <v>22.84894135</v>
      </c>
    </row>
    <row r="185" spans="1:49">
      <c r="A185" s="2">
        <v>184</v>
      </c>
      <c r="B185" s="2">
        <v>280.7</v>
      </c>
      <c r="C185" s="2" t="s">
        <v>10</v>
      </c>
      <c r="D185" s="2" t="s">
        <v>90</v>
      </c>
      <c r="E185" s="2">
        <v>44.535832999999997</v>
      </c>
      <c r="F185" s="2">
        <v>-88.129722000000001</v>
      </c>
      <c r="G185" s="2">
        <v>495</v>
      </c>
      <c r="H185" s="2">
        <v>10775</v>
      </c>
      <c r="I185" s="8">
        <v>6.9000000000000006E-2</v>
      </c>
      <c r="J185" s="8">
        <v>0.1216</v>
      </c>
      <c r="K185" s="8">
        <f t="shared" si="14"/>
        <v>1.2160000000000001E-3</v>
      </c>
      <c r="L185" s="11">
        <f t="shared" si="11"/>
        <v>0.80818400000000001</v>
      </c>
      <c r="M185" s="3">
        <v>253.94162829999999</v>
      </c>
      <c r="N185" s="3">
        <v>173.04120040000001</v>
      </c>
      <c r="O185" s="3">
        <v>555.91502089999994</v>
      </c>
      <c r="P185" s="3">
        <v>8.2111586580000004</v>
      </c>
      <c r="Q185" s="3">
        <v>20.140772439999999</v>
      </c>
      <c r="R185" s="3">
        <v>-96.563089750000003</v>
      </c>
      <c r="S185" s="3">
        <v>206.7184551</v>
      </c>
      <c r="T185" s="3">
        <v>63.612875789999997</v>
      </c>
      <c r="U185" s="3">
        <v>775.80944150000005</v>
      </c>
      <c r="V185" s="3">
        <v>894.57768269999997</v>
      </c>
      <c r="W185" s="3">
        <v>654.45751040000005</v>
      </c>
      <c r="X185" s="3">
        <v>87.105579329999998</v>
      </c>
      <c r="Y185" s="3">
        <v>-12.894420670000001</v>
      </c>
      <c r="Z185" s="3">
        <v>22.07038622</v>
      </c>
      <c r="AA185" s="3">
        <v>89.070386220000003</v>
      </c>
      <c r="AB185" s="9">
        <v>157.57300000000001</v>
      </c>
      <c r="AC185" s="9">
        <v>219.42</v>
      </c>
      <c r="AD185" s="9">
        <v>179.98500000000001</v>
      </c>
      <c r="AE185" s="9">
        <v>256.83004169999998</v>
      </c>
      <c r="AF185" s="9">
        <v>265</v>
      </c>
      <c r="AG185" s="9">
        <v>4326.8130000000001</v>
      </c>
      <c r="AH185" s="9">
        <v>39018.961000000003</v>
      </c>
      <c r="AI185" s="9">
        <v>53.020600180000002</v>
      </c>
      <c r="AJ185" s="9">
        <v>38.302145060000001</v>
      </c>
      <c r="AK185" s="9">
        <v>35.436910249999997</v>
      </c>
      <c r="AL185" s="9">
        <v>2</v>
      </c>
      <c r="AM185" s="9">
        <v>3.519311E-2</v>
      </c>
      <c r="AN185" s="9">
        <v>0</v>
      </c>
      <c r="AO185" s="9">
        <v>8.9648068900000002</v>
      </c>
      <c r="AP185" s="10">
        <v>13.894420670000001</v>
      </c>
      <c r="AQ185" s="10">
        <v>39.894420670000002</v>
      </c>
      <c r="AR185" s="10">
        <v>45.246351769999997</v>
      </c>
      <c r="AS185" s="10">
        <v>47.31673799</v>
      </c>
      <c r="AT185" s="10">
        <v>79.105579329999998</v>
      </c>
      <c r="AU185" s="10">
        <v>942.3218948</v>
      </c>
      <c r="AV185" s="2">
        <v>6</v>
      </c>
      <c r="AW185" s="10">
        <v>63.909013600000002</v>
      </c>
    </row>
    <row r="186" spans="1:49">
      <c r="A186" s="2">
        <v>185</v>
      </c>
      <c r="B186" s="2">
        <v>16449.8</v>
      </c>
      <c r="C186" s="2" t="s">
        <v>10</v>
      </c>
      <c r="D186" s="2" t="s">
        <v>90</v>
      </c>
      <c r="E186" s="2">
        <v>44.528604000000001</v>
      </c>
      <c r="F186" s="2">
        <v>-88.010103999999998</v>
      </c>
      <c r="G186" s="2">
        <v>261</v>
      </c>
      <c r="H186" s="2">
        <v>11381</v>
      </c>
      <c r="I186" s="8">
        <v>8.3100000000000007E-2</v>
      </c>
      <c r="J186" s="8">
        <v>0.24859999999999999</v>
      </c>
      <c r="K186" s="8">
        <f t="shared" si="14"/>
        <v>2.4859999999999999E-3</v>
      </c>
      <c r="L186" s="11">
        <f t="shared" si="11"/>
        <v>0.66581400000000013</v>
      </c>
      <c r="M186" s="3">
        <v>296.6385118</v>
      </c>
      <c r="N186" s="3">
        <v>217.7646373</v>
      </c>
      <c r="O186" s="3">
        <v>473.5429618</v>
      </c>
      <c r="P186" s="3">
        <v>12.283581310000001</v>
      </c>
      <c r="Q186" s="3">
        <v>19.474996619999999</v>
      </c>
      <c r="R186" s="3">
        <v>-102.15584320000001</v>
      </c>
      <c r="S186" s="3">
        <v>208.0792878</v>
      </c>
      <c r="T186" s="3">
        <v>62.754607120000003</v>
      </c>
      <c r="U186" s="3">
        <v>796.29591879999998</v>
      </c>
      <c r="V186" s="3">
        <v>906.71641450000004</v>
      </c>
      <c r="W186" s="3">
        <v>670.48820160000002</v>
      </c>
      <c r="X186" s="3">
        <v>87.86444453</v>
      </c>
      <c r="Y186" s="3">
        <v>-12.12905333</v>
      </c>
      <c r="Z186" s="3">
        <v>21.70684301</v>
      </c>
      <c r="AA186" s="3">
        <v>89.109413349999997</v>
      </c>
      <c r="AB186" s="9">
        <v>91.221000000000004</v>
      </c>
      <c r="AC186" s="9">
        <v>192.084</v>
      </c>
      <c r="AD186" s="9">
        <v>124.014</v>
      </c>
      <c r="AE186" s="9">
        <v>294.18338979999999</v>
      </c>
      <c r="AF186" s="9">
        <v>115</v>
      </c>
      <c r="AG186" s="9">
        <v>2444.3240000000001</v>
      </c>
      <c r="AH186" s="9">
        <v>16559.848999999998</v>
      </c>
      <c r="AI186" s="9">
        <v>67.559823480000006</v>
      </c>
      <c r="AJ186" s="9">
        <v>56.080072649999998</v>
      </c>
      <c r="AK186" s="9">
        <v>30.057055009999999</v>
      </c>
      <c r="AL186" s="9">
        <v>2.7637742429999999</v>
      </c>
      <c r="AM186" s="9">
        <v>2.6235823150000002</v>
      </c>
      <c r="AN186" s="9">
        <v>0</v>
      </c>
      <c r="AO186" s="9">
        <v>4.9696926110000001</v>
      </c>
      <c r="AP186" s="10">
        <v>13.612900140000001</v>
      </c>
      <c r="AQ186" s="10">
        <v>39.943049989999999</v>
      </c>
      <c r="AR186" s="10">
        <v>46.044512830000002</v>
      </c>
      <c r="AS186" s="10">
        <v>40.79568244</v>
      </c>
      <c r="AT186" s="10">
        <v>79.862593329999996</v>
      </c>
      <c r="AU186" s="10">
        <v>1297.874356</v>
      </c>
      <c r="AV186" s="2">
        <v>5</v>
      </c>
      <c r="AW186" s="10">
        <v>41.289654460000001</v>
      </c>
    </row>
    <row r="187" spans="1:49">
      <c r="A187" s="2">
        <v>186</v>
      </c>
      <c r="B187" s="2">
        <v>1344.2</v>
      </c>
      <c r="C187" s="2" t="s">
        <v>10</v>
      </c>
      <c r="D187" s="2" t="s">
        <v>90</v>
      </c>
      <c r="E187" s="2">
        <v>44.107216999999999</v>
      </c>
      <c r="F187" s="2">
        <v>-87.715363999999994</v>
      </c>
      <c r="G187" s="2">
        <v>294</v>
      </c>
      <c r="H187" s="2">
        <v>14183</v>
      </c>
      <c r="I187" s="8">
        <v>6.83E-2</v>
      </c>
      <c r="J187" s="8">
        <v>6.2199999999999998E-2</v>
      </c>
      <c r="K187" s="8">
        <f t="shared" si="14"/>
        <v>6.2199999999999994E-4</v>
      </c>
      <c r="L187" s="11">
        <f t="shared" si="11"/>
        <v>0.86887799999999993</v>
      </c>
      <c r="M187" s="3">
        <v>229.01887379999999</v>
      </c>
      <c r="N187" s="3">
        <v>174.93888910000001</v>
      </c>
      <c r="O187" s="3">
        <v>343.71442200000001</v>
      </c>
      <c r="P187" s="3">
        <v>6.9920501499999999</v>
      </c>
      <c r="Q187" s="3">
        <v>14.03359743</v>
      </c>
      <c r="R187" s="3">
        <v>-81.078186669999994</v>
      </c>
      <c r="S187" s="3">
        <v>205.05378300000001</v>
      </c>
      <c r="T187" s="3">
        <v>68.993294090000006</v>
      </c>
      <c r="U187" s="3">
        <v>776.34474980000005</v>
      </c>
      <c r="V187" s="3">
        <v>842.91424380000001</v>
      </c>
      <c r="W187" s="3">
        <v>645.23040990000004</v>
      </c>
      <c r="X187" s="3">
        <v>91.958452719999997</v>
      </c>
      <c r="Y187" s="3">
        <v>-8.0415472769999994</v>
      </c>
      <c r="Z187" s="3">
        <v>20.980436359999999</v>
      </c>
      <c r="AA187" s="3">
        <v>87.875912249999999</v>
      </c>
      <c r="AB187" s="9">
        <v>16.367999999999999</v>
      </c>
      <c r="AC187" s="9">
        <v>35.06</v>
      </c>
      <c r="AD187" s="9">
        <v>22.736000000000001</v>
      </c>
      <c r="AE187" s="9">
        <v>237.2749991</v>
      </c>
      <c r="AF187" s="9">
        <v>0</v>
      </c>
      <c r="AG187" s="9">
        <v>465.80200000000002</v>
      </c>
      <c r="AH187" s="9">
        <v>2431.4670000000001</v>
      </c>
      <c r="AI187" s="9">
        <v>46.890568010000003</v>
      </c>
      <c r="AJ187" s="9">
        <v>17.235871849999999</v>
      </c>
      <c r="AK187" s="9">
        <v>49.728042840000001</v>
      </c>
      <c r="AL187" s="9">
        <v>3.0079498500000001</v>
      </c>
      <c r="AM187" s="9">
        <v>0</v>
      </c>
      <c r="AN187" s="9">
        <v>0</v>
      </c>
      <c r="AO187" s="9">
        <v>2.095330315</v>
      </c>
      <c r="AP187" s="10">
        <v>18.91199756</v>
      </c>
      <c r="AQ187" s="10">
        <v>42.942553019999998</v>
      </c>
      <c r="AR187" s="10">
        <v>38.130171679999997</v>
      </c>
      <c r="AS187" s="10">
        <v>33.248729580000003</v>
      </c>
      <c r="AT187" s="10">
        <v>81.965780600000002</v>
      </c>
      <c r="AU187" s="10">
        <v>994.7837462</v>
      </c>
      <c r="AV187" s="2">
        <v>6</v>
      </c>
      <c r="AW187" s="10">
        <v>55.69617556</v>
      </c>
    </row>
    <row r="188" spans="1:49">
      <c r="A188" s="2">
        <v>187</v>
      </c>
      <c r="B188" s="2">
        <v>1805.2</v>
      </c>
      <c r="C188" s="2" t="s">
        <v>10</v>
      </c>
      <c r="D188" s="2" t="s">
        <v>90</v>
      </c>
      <c r="E188" s="2">
        <v>43.100012</v>
      </c>
      <c r="F188" s="2">
        <v>-87.908974000000001</v>
      </c>
      <c r="G188" s="2">
        <v>327</v>
      </c>
      <c r="H188" s="2">
        <v>14610</v>
      </c>
      <c r="I188" s="8">
        <v>0.17489999999999997</v>
      </c>
      <c r="J188" s="8">
        <v>0.13980000000000001</v>
      </c>
      <c r="K188" s="8">
        <f t="shared" si="14"/>
        <v>1.3980000000000002E-3</v>
      </c>
      <c r="L188" s="11">
        <f t="shared" si="11"/>
        <v>0.68390200000000001</v>
      </c>
      <c r="M188" s="3">
        <v>239.72941599999999</v>
      </c>
      <c r="N188" s="3">
        <v>174.6603849</v>
      </c>
      <c r="O188" s="3">
        <v>392.80751720000001</v>
      </c>
      <c r="P188" s="3">
        <v>8.7914996859999999</v>
      </c>
      <c r="Q188" s="3">
        <v>15.64917004</v>
      </c>
      <c r="R188" s="3">
        <v>-73.867867529999998</v>
      </c>
      <c r="S188" s="3">
        <v>213.82726980000001</v>
      </c>
      <c r="T188" s="3">
        <v>77.908244010000004</v>
      </c>
      <c r="U188" s="3">
        <v>814.94831360000001</v>
      </c>
      <c r="V188" s="3">
        <v>874.37199759999999</v>
      </c>
      <c r="W188" s="3">
        <v>675.43622619999996</v>
      </c>
      <c r="X188" s="3">
        <v>92.987728399999995</v>
      </c>
      <c r="Y188" s="3">
        <v>-7.012271599</v>
      </c>
      <c r="Z188" s="3">
        <v>17.965384319999998</v>
      </c>
      <c r="AA188" s="3">
        <v>67.329061510000002</v>
      </c>
      <c r="AB188" s="9">
        <v>17.138999999999999</v>
      </c>
      <c r="AC188" s="9">
        <v>40.578000000000003</v>
      </c>
      <c r="AD188" s="9">
        <v>23.286000000000001</v>
      </c>
      <c r="AE188" s="9">
        <v>244.24190469999999</v>
      </c>
      <c r="AF188" s="9">
        <v>0</v>
      </c>
      <c r="AG188" s="9">
        <v>554.93100000000004</v>
      </c>
      <c r="AH188" s="9">
        <v>3271.9209999999998</v>
      </c>
      <c r="AI188" s="9">
        <v>55.793079990000003</v>
      </c>
      <c r="AJ188" s="9">
        <v>18.701554819999998</v>
      </c>
      <c r="AK188" s="9">
        <v>20.913732060000001</v>
      </c>
      <c r="AL188" s="9">
        <v>1.134141997</v>
      </c>
      <c r="AM188" s="9">
        <v>3.8204088999999997E-2</v>
      </c>
      <c r="AN188" s="9">
        <v>0</v>
      </c>
      <c r="AO188" s="9">
        <v>3.9287607809999998</v>
      </c>
      <c r="AP188" s="10">
        <v>18.779842949999999</v>
      </c>
      <c r="AQ188" s="10">
        <v>41.807570069999997</v>
      </c>
      <c r="AR188" s="10">
        <v>39.403687720000001</v>
      </c>
      <c r="AS188" s="10">
        <v>33.278948479999997</v>
      </c>
      <c r="AT188" s="10">
        <v>82.936896779999998</v>
      </c>
      <c r="AU188" s="10">
        <v>1016.35144</v>
      </c>
      <c r="AV188" s="2">
        <v>6</v>
      </c>
      <c r="AW188" s="10">
        <v>59.174727070000003</v>
      </c>
    </row>
    <row r="189" spans="1:49">
      <c r="A189" s="2">
        <v>188</v>
      </c>
      <c r="B189" s="2">
        <v>87.9</v>
      </c>
      <c r="C189" s="2" t="s">
        <v>10</v>
      </c>
      <c r="D189" s="2" t="s">
        <v>90</v>
      </c>
      <c r="E189" s="2">
        <v>43.172786000000002</v>
      </c>
      <c r="F189" s="2">
        <v>-88.103980000000007</v>
      </c>
      <c r="G189" s="2">
        <v>141</v>
      </c>
      <c r="H189" s="2">
        <v>14610</v>
      </c>
      <c r="I189" s="8">
        <v>0.35229999999999995</v>
      </c>
      <c r="J189" s="8">
        <v>0.1026</v>
      </c>
      <c r="K189" s="8">
        <f t="shared" si="14"/>
        <v>1.026E-3</v>
      </c>
      <c r="L189" s="11">
        <f t="shared" si="11"/>
        <v>0.54407400000000006</v>
      </c>
      <c r="M189" s="3">
        <v>241.50086999999999</v>
      </c>
      <c r="N189" s="3">
        <v>170.49391019999999</v>
      </c>
      <c r="O189" s="3">
        <v>389.8678228</v>
      </c>
      <c r="P189" s="3">
        <v>9</v>
      </c>
      <c r="Q189" s="3">
        <v>16.375652469999999</v>
      </c>
      <c r="R189" s="3">
        <v>-73.874782510000003</v>
      </c>
      <c r="S189" s="3">
        <v>215.2521749</v>
      </c>
      <c r="T189" s="3">
        <v>79.001739929999999</v>
      </c>
      <c r="U189" s="3">
        <v>825.14261680000004</v>
      </c>
      <c r="V189" s="3">
        <v>886.27131410000004</v>
      </c>
      <c r="W189" s="3">
        <v>685.39131180000004</v>
      </c>
      <c r="X189" s="3">
        <v>92.874782510000003</v>
      </c>
      <c r="Y189" s="3">
        <v>-7.1252174909999999</v>
      </c>
      <c r="Z189" s="3">
        <v>17.49913003</v>
      </c>
      <c r="AA189" s="3">
        <v>66.874782510000003</v>
      </c>
      <c r="AB189" s="9">
        <v>17.138999999999999</v>
      </c>
      <c r="AC189" s="9">
        <v>40.578000000000003</v>
      </c>
      <c r="AD189" s="9">
        <v>23.286000000000001</v>
      </c>
      <c r="AE189" s="9">
        <v>254.51826929999999</v>
      </c>
      <c r="AF189" s="9">
        <v>0</v>
      </c>
      <c r="AG189" s="9">
        <v>554.93100000000004</v>
      </c>
      <c r="AH189" s="9">
        <v>3271.9209999999998</v>
      </c>
      <c r="AI189" s="9">
        <v>57.876522440000002</v>
      </c>
      <c r="AJ189" s="9">
        <v>19.125217490000001</v>
      </c>
      <c r="AK189" s="9">
        <v>23.506089759999998</v>
      </c>
      <c r="AL189" s="9">
        <v>1</v>
      </c>
      <c r="AM189" s="9">
        <v>0.12521749099999999</v>
      </c>
      <c r="AN189" s="9">
        <v>0</v>
      </c>
      <c r="AO189" s="9">
        <v>3.7495650170000001</v>
      </c>
      <c r="AP189" s="10">
        <v>19.375652469999999</v>
      </c>
      <c r="AQ189" s="10">
        <v>42.751304949999998</v>
      </c>
      <c r="AR189" s="10">
        <v>37.998260070000001</v>
      </c>
      <c r="AS189" s="10">
        <v>32.749565019999999</v>
      </c>
      <c r="AT189" s="10">
        <v>82.874782510000003</v>
      </c>
      <c r="AU189" s="10">
        <v>1424.9568469999999</v>
      </c>
      <c r="AV189" s="2">
        <v>6</v>
      </c>
      <c r="AW189" s="10">
        <v>63.62956732</v>
      </c>
    </row>
    <row r="190" spans="1:49">
      <c r="A190" s="2">
        <v>189</v>
      </c>
      <c r="B190" s="2">
        <v>320.60000000000002</v>
      </c>
      <c r="C190" s="2" t="s">
        <v>10</v>
      </c>
      <c r="D190" s="2" t="s">
        <v>90</v>
      </c>
      <c r="E190" s="2">
        <v>43.045569</v>
      </c>
      <c r="F190" s="2">
        <v>-87.999808999999999</v>
      </c>
      <c r="G190" s="2">
        <v>323</v>
      </c>
      <c r="H190" s="2">
        <v>14610</v>
      </c>
      <c r="I190" s="8">
        <v>0.65150000000000008</v>
      </c>
      <c r="J190" s="8">
        <v>7.0199999999999999E-2</v>
      </c>
      <c r="K190" s="8">
        <f t="shared" si="14"/>
        <v>7.0199999999999993E-4</v>
      </c>
      <c r="L190" s="11">
        <f t="shared" si="11"/>
        <v>0.27759799999999996</v>
      </c>
      <c r="M190" s="3">
        <v>241.1592689</v>
      </c>
      <c r="N190" s="3">
        <v>172.88511750000001</v>
      </c>
      <c r="O190" s="3">
        <v>392.68603130000002</v>
      </c>
      <c r="P190" s="3">
        <v>9</v>
      </c>
      <c r="Q190" s="3">
        <v>16.119451699999999</v>
      </c>
      <c r="R190" s="3">
        <v>-73.960182770000003</v>
      </c>
      <c r="S190" s="3">
        <v>214.3981723</v>
      </c>
      <c r="T190" s="3">
        <v>78.31853787</v>
      </c>
      <c r="U190" s="3">
        <v>818.22519590000002</v>
      </c>
      <c r="V190" s="3">
        <v>877.90208889999997</v>
      </c>
      <c r="W190" s="3">
        <v>678.98629249999999</v>
      </c>
      <c r="X190" s="3">
        <v>92.960182770000003</v>
      </c>
      <c r="Y190" s="3">
        <v>-7.039817234</v>
      </c>
      <c r="Z190" s="3">
        <v>17.84073107</v>
      </c>
      <c r="AA190" s="3">
        <v>66.960182770000003</v>
      </c>
      <c r="AB190" s="9">
        <v>17.138999999999999</v>
      </c>
      <c r="AC190" s="9">
        <v>40.578000000000003</v>
      </c>
      <c r="AD190" s="9">
        <v>23.286000000000001</v>
      </c>
      <c r="AE190" s="9">
        <v>247.3446476</v>
      </c>
      <c r="AF190" s="9">
        <v>0</v>
      </c>
      <c r="AG190" s="9">
        <v>554.93100000000004</v>
      </c>
      <c r="AH190" s="9">
        <v>3271.9209999999998</v>
      </c>
      <c r="AI190" s="9">
        <v>57.278720640000003</v>
      </c>
      <c r="AJ190" s="9">
        <v>19.039817230000001</v>
      </c>
      <c r="AK190" s="9">
        <v>21.11488254</v>
      </c>
      <c r="AL190" s="9">
        <v>1</v>
      </c>
      <c r="AM190" s="9">
        <v>3.9817234E-2</v>
      </c>
      <c r="AN190" s="9">
        <v>0</v>
      </c>
      <c r="AO190" s="9">
        <v>3.920365533</v>
      </c>
      <c r="AP190" s="10">
        <v>19.119451699999999</v>
      </c>
      <c r="AQ190" s="10">
        <v>42.238903399999998</v>
      </c>
      <c r="AR190" s="10">
        <v>38.68146213</v>
      </c>
      <c r="AS190" s="10">
        <v>32.920365529999998</v>
      </c>
      <c r="AT190" s="10">
        <v>82.960182770000003</v>
      </c>
      <c r="AU190" s="10">
        <v>1147.4060099999999</v>
      </c>
      <c r="AV190" s="2">
        <v>6</v>
      </c>
      <c r="AW190" s="10">
        <v>61.836161910000001</v>
      </c>
    </row>
    <row r="191" spans="1:49">
      <c r="A191" s="2">
        <v>190</v>
      </c>
      <c r="B191" s="2">
        <v>9623.4</v>
      </c>
      <c r="C191" s="2" t="s">
        <v>9</v>
      </c>
      <c r="D191" s="2" t="s">
        <v>90</v>
      </c>
      <c r="E191" s="2">
        <v>41.829214</v>
      </c>
      <c r="F191" s="2">
        <v>-86.259732</v>
      </c>
      <c r="G191" s="2">
        <v>214</v>
      </c>
      <c r="H191" s="2">
        <v>14610</v>
      </c>
      <c r="I191" s="8">
        <v>0.14400000000000002</v>
      </c>
      <c r="J191" s="8">
        <v>9.6999999999999989E-2</v>
      </c>
      <c r="K191" s="8">
        <f t="shared" si="14"/>
        <v>9.6999999999999994E-4</v>
      </c>
      <c r="L191" s="11">
        <f t="shared" si="11"/>
        <v>0.75802999999999998</v>
      </c>
      <c r="M191" s="3">
        <v>273.51024239999998</v>
      </c>
      <c r="N191" s="3">
        <v>226.02295580000001</v>
      </c>
      <c r="O191" s="3">
        <v>348.2741264</v>
      </c>
      <c r="P191" s="3">
        <v>7.9473419869999997</v>
      </c>
      <c r="Q191" s="3">
        <v>13.395491740000001</v>
      </c>
      <c r="R191" s="3">
        <v>-54.187831109999998</v>
      </c>
      <c r="S191" s="3">
        <v>219.5837607</v>
      </c>
      <c r="T191" s="3">
        <v>89.095779660000005</v>
      </c>
      <c r="U191" s="3">
        <v>924.84774479999999</v>
      </c>
      <c r="V191" s="3">
        <v>982.32789309999998</v>
      </c>
      <c r="W191" s="3">
        <v>749.02104510000004</v>
      </c>
      <c r="X191" s="3">
        <v>94.115928109999999</v>
      </c>
      <c r="Y191" s="3">
        <v>-5.8840718949999999</v>
      </c>
      <c r="Z191" s="3">
        <v>14.73748964</v>
      </c>
      <c r="AA191" s="3">
        <v>70.956758489999999</v>
      </c>
      <c r="AB191" s="9">
        <v>49.658999999999999</v>
      </c>
      <c r="AC191" s="9">
        <v>119.29300000000001</v>
      </c>
      <c r="AD191" s="9">
        <v>75.158000000000001</v>
      </c>
      <c r="AE191" s="9">
        <v>285.7021168</v>
      </c>
      <c r="AF191" s="9">
        <v>8</v>
      </c>
      <c r="AG191" s="9">
        <v>1357.356</v>
      </c>
      <c r="AH191" s="9">
        <v>7348.8310000000001</v>
      </c>
      <c r="AI191" s="9">
        <v>44.770544729999997</v>
      </c>
      <c r="AJ191" s="9">
        <v>21.155127010000001</v>
      </c>
      <c r="AK191" s="9">
        <v>55.08141183</v>
      </c>
      <c r="AL191" s="9">
        <v>6.7807858100000002</v>
      </c>
      <c r="AM191" s="9">
        <v>10.88527229</v>
      </c>
      <c r="AN191" s="9">
        <v>0</v>
      </c>
      <c r="AO191" s="9">
        <v>0.74546938399999996</v>
      </c>
      <c r="AP191" s="10">
        <v>20.217205459999999</v>
      </c>
      <c r="AQ191" s="10">
        <v>46.419028019999999</v>
      </c>
      <c r="AR191" s="10">
        <v>33.368867469999998</v>
      </c>
      <c r="AS191" s="10">
        <v>24.58860499</v>
      </c>
      <c r="AT191" s="10">
        <v>82.14436465</v>
      </c>
      <c r="AU191" s="10">
        <v>3522.6279290000002</v>
      </c>
      <c r="AV191" s="2">
        <v>3</v>
      </c>
      <c r="AW191" s="10">
        <v>1.1210137090000001</v>
      </c>
    </row>
    <row r="192" spans="1:49">
      <c r="A192" s="2">
        <v>191</v>
      </c>
      <c r="B192" s="2">
        <v>1769.2</v>
      </c>
      <c r="C192" s="2" t="s">
        <v>9</v>
      </c>
      <c r="D192" s="2" t="s">
        <v>90</v>
      </c>
      <c r="E192" s="2">
        <v>43.945005999999999</v>
      </c>
      <c r="F192" s="2">
        <v>-86.278689999999997</v>
      </c>
      <c r="G192" s="2">
        <v>128</v>
      </c>
      <c r="H192" s="2">
        <v>14610</v>
      </c>
      <c r="I192" s="8">
        <v>5.0300000000000004E-2</v>
      </c>
      <c r="J192" s="8">
        <v>0.61399999999999999</v>
      </c>
      <c r="K192" s="8">
        <f t="shared" si="14"/>
        <v>6.1399999999999996E-3</v>
      </c>
      <c r="L192" s="11">
        <f t="shared" si="11"/>
        <v>0.32956000000000002</v>
      </c>
      <c r="M192" s="3">
        <v>235.11790450000001</v>
      </c>
      <c r="N192" s="3">
        <v>174.99217300000001</v>
      </c>
      <c r="O192" s="3">
        <v>417.97870669999998</v>
      </c>
      <c r="P192" s="3">
        <v>8.9999945429999997</v>
      </c>
      <c r="Q192" s="3">
        <v>16.064773049999999</v>
      </c>
      <c r="R192" s="3">
        <v>-61.03222925</v>
      </c>
      <c r="S192" s="3">
        <v>203.9877989</v>
      </c>
      <c r="T192" s="3">
        <v>74.974327450000004</v>
      </c>
      <c r="U192" s="3">
        <v>854.7202039</v>
      </c>
      <c r="V192" s="3">
        <v>916.63430140000003</v>
      </c>
      <c r="W192" s="3">
        <v>669.83798669999999</v>
      </c>
      <c r="X192" s="3">
        <v>93.010009539999999</v>
      </c>
      <c r="Y192" s="3">
        <v>-6.9899904580000003</v>
      </c>
      <c r="Z192" s="3">
        <v>18.007287229999999</v>
      </c>
      <c r="AA192" s="3">
        <v>95.961948160000006</v>
      </c>
      <c r="AB192" s="9">
        <v>21.245000000000001</v>
      </c>
      <c r="AC192" s="9">
        <v>52.439</v>
      </c>
      <c r="AD192" s="9">
        <v>31.887</v>
      </c>
      <c r="AE192" s="9">
        <v>272.90042979999998</v>
      </c>
      <c r="AF192" s="9">
        <v>101</v>
      </c>
      <c r="AG192" s="9">
        <v>592.53599999999994</v>
      </c>
      <c r="AH192" s="9">
        <v>3359.2</v>
      </c>
      <c r="AI192" s="9">
        <v>80.972292010000004</v>
      </c>
      <c r="AJ192" s="9">
        <v>62.892395720000003</v>
      </c>
      <c r="AK192" s="9">
        <v>20.969806009999999</v>
      </c>
      <c r="AL192" s="9">
        <v>5.9814329419999996</v>
      </c>
      <c r="AM192" s="9">
        <v>0.99217301300000005</v>
      </c>
      <c r="AN192" s="9">
        <v>0</v>
      </c>
      <c r="AO192" s="9">
        <v>17.901901819999999</v>
      </c>
      <c r="AP192" s="10">
        <v>8.0067384369999992</v>
      </c>
      <c r="AQ192" s="10">
        <v>33.002555059999999</v>
      </c>
      <c r="AR192" s="10">
        <v>59.973782239999998</v>
      </c>
      <c r="AS192" s="10">
        <v>53.977425850000003</v>
      </c>
      <c r="AT192" s="10">
        <v>82.002913079999999</v>
      </c>
      <c r="AU192" s="10">
        <v>417.37188650000002</v>
      </c>
      <c r="AV192" s="2">
        <v>5</v>
      </c>
      <c r="AW192" s="10">
        <v>1.1652338999999999E-2</v>
      </c>
    </row>
    <row r="193" spans="1:49">
      <c r="A193" s="2">
        <v>192</v>
      </c>
      <c r="B193" s="2">
        <v>4529.2</v>
      </c>
      <c r="C193" s="2" t="s">
        <v>9</v>
      </c>
      <c r="D193" s="2" t="s">
        <v>92</v>
      </c>
      <c r="E193" s="2">
        <v>44.436404000000003</v>
      </c>
      <c r="F193" s="2">
        <v>-83.433860999999993</v>
      </c>
      <c r="G193" s="2">
        <v>151</v>
      </c>
      <c r="H193" s="2">
        <v>11841</v>
      </c>
      <c r="I193" s="8">
        <v>8.48E-2</v>
      </c>
      <c r="J193" s="8">
        <v>0.60699999999999998</v>
      </c>
      <c r="K193" s="8">
        <f t="shared" si="14"/>
        <v>6.0699999999999999E-3</v>
      </c>
      <c r="L193" s="11">
        <f t="shared" si="11"/>
        <v>0.30213000000000001</v>
      </c>
      <c r="M193" s="3">
        <v>326.80963450000002</v>
      </c>
      <c r="N193" s="3">
        <v>174.91150400000001</v>
      </c>
      <c r="O193" s="3">
        <v>464.19534199999998</v>
      </c>
      <c r="P193" s="3">
        <v>12.87515748</v>
      </c>
      <c r="Q193" s="3">
        <v>21.86158519</v>
      </c>
      <c r="R193" s="3">
        <v>-82.728364380000002</v>
      </c>
      <c r="S193" s="3">
        <v>196.1752764</v>
      </c>
      <c r="T193" s="3">
        <v>60.22328126</v>
      </c>
      <c r="U193" s="3">
        <v>758.24848640000005</v>
      </c>
      <c r="V193" s="3">
        <v>894.30953629999999</v>
      </c>
      <c r="W193" s="3">
        <v>634.03188499999999</v>
      </c>
      <c r="X193" s="3">
        <v>84.992611150000002</v>
      </c>
      <c r="Y193" s="3">
        <v>-15.00738885</v>
      </c>
      <c r="Z193" s="3">
        <v>25.867829390000001</v>
      </c>
      <c r="AA193" s="3">
        <v>96.811832190000004</v>
      </c>
      <c r="AB193" s="9">
        <v>117.697</v>
      </c>
      <c r="AC193" s="9">
        <v>298.48899999999998</v>
      </c>
      <c r="AD193" s="9">
        <v>175.626</v>
      </c>
      <c r="AE193" s="9">
        <v>208.24078969999999</v>
      </c>
      <c r="AF193" s="9">
        <v>165</v>
      </c>
      <c r="AG193" s="9">
        <v>4835.6970000000001</v>
      </c>
      <c r="AH193" s="9">
        <v>37038.396000000001</v>
      </c>
      <c r="AI193" s="9">
        <v>120.683263</v>
      </c>
      <c r="AJ193" s="9">
        <v>80.098905590000001</v>
      </c>
      <c r="AK193" s="9">
        <v>4.6263200229999999</v>
      </c>
      <c r="AL193" s="9">
        <v>3.0303321730000001</v>
      </c>
      <c r="AM193" s="9">
        <v>1.7052534000000001E-2</v>
      </c>
      <c r="AN193" s="9">
        <v>0</v>
      </c>
      <c r="AO193" s="9">
        <v>26.451220559999999</v>
      </c>
      <c r="AP193" s="10">
        <v>6.0846466299999999</v>
      </c>
      <c r="AQ193" s="10">
        <v>30.084311199999998</v>
      </c>
      <c r="AR193" s="10">
        <v>63.831042170000003</v>
      </c>
      <c r="AS193" s="10">
        <v>64.699720040000003</v>
      </c>
      <c r="AT193" s="10">
        <v>77.98242295</v>
      </c>
      <c r="AU193" s="10">
        <v>199.51373670000001</v>
      </c>
      <c r="AV193" s="2">
        <v>5</v>
      </c>
      <c r="AW193" s="10">
        <v>22.765074609999999</v>
      </c>
    </row>
    <row r="194" spans="1:49">
      <c r="A194" s="2">
        <v>193</v>
      </c>
      <c r="B194" s="2">
        <v>865</v>
      </c>
      <c r="C194" s="2" t="s">
        <v>9</v>
      </c>
      <c r="D194" s="2" t="s">
        <v>92</v>
      </c>
      <c r="E194" s="2">
        <v>44.072519999999997</v>
      </c>
      <c r="F194" s="2">
        <v>-84.019993999999997</v>
      </c>
      <c r="G194" s="2">
        <v>201</v>
      </c>
      <c r="H194" s="2">
        <v>14610</v>
      </c>
      <c r="I194" s="8">
        <v>9.3100000000000002E-2</v>
      </c>
      <c r="J194" s="8">
        <v>0.44219999999999998</v>
      </c>
      <c r="K194" s="8">
        <f t="shared" si="14"/>
        <v>4.4219999999999997E-3</v>
      </c>
      <c r="L194" s="11">
        <f t="shared" si="11"/>
        <v>0.46027800000000008</v>
      </c>
      <c r="M194" s="3">
        <v>206.30853049999999</v>
      </c>
      <c r="N194" s="3">
        <v>173.86170609999999</v>
      </c>
      <c r="O194" s="3">
        <v>461.86170609999999</v>
      </c>
      <c r="P194" s="3">
        <v>4.391684594</v>
      </c>
      <c r="Q194" s="3">
        <v>11.94004303</v>
      </c>
      <c r="R194" s="3">
        <v>-69.313347680000007</v>
      </c>
      <c r="S194" s="3">
        <v>206.92166309999999</v>
      </c>
      <c r="T194" s="3">
        <v>72.843326160000004</v>
      </c>
      <c r="U194" s="3">
        <v>748.64507530000003</v>
      </c>
      <c r="V194" s="3">
        <v>921.48840150000001</v>
      </c>
      <c r="W194" s="3">
        <v>630.41006449999998</v>
      </c>
      <c r="X194" s="3">
        <v>81.078336919999998</v>
      </c>
      <c r="Y194" s="3">
        <v>-18.921663079999998</v>
      </c>
      <c r="Z194" s="3">
        <v>18.68665232</v>
      </c>
      <c r="AA194" s="3">
        <v>83.13829389</v>
      </c>
      <c r="AB194" s="9">
        <v>90.688000000000002</v>
      </c>
      <c r="AC194" s="9">
        <v>240.24700000000001</v>
      </c>
      <c r="AD194" s="9">
        <v>137.91200000000001</v>
      </c>
      <c r="AE194" s="9">
        <v>200.54835840000001</v>
      </c>
      <c r="AF194" s="9">
        <v>51</v>
      </c>
      <c r="AG194" s="9">
        <v>3920.5830000000001</v>
      </c>
      <c r="AH194" s="9">
        <v>30717.655999999999</v>
      </c>
      <c r="AI194" s="9">
        <v>35.115096809999997</v>
      </c>
      <c r="AJ194" s="9">
        <v>26.271770650000001</v>
      </c>
      <c r="AK194" s="9">
        <v>42.963240110000001</v>
      </c>
      <c r="AL194" s="9">
        <v>4.2350107570000004</v>
      </c>
      <c r="AM194" s="9">
        <v>0.92166308100000005</v>
      </c>
      <c r="AN194" s="9">
        <v>0</v>
      </c>
      <c r="AO194" s="9">
        <v>2.8433261619999999</v>
      </c>
      <c r="AP194" s="10">
        <v>11</v>
      </c>
      <c r="AQ194" s="10">
        <v>34.156673840000003</v>
      </c>
      <c r="AR194" s="10">
        <v>54.843326159999997</v>
      </c>
      <c r="AS194" s="10">
        <v>47.391684589999997</v>
      </c>
      <c r="AT194" s="10">
        <v>75.078336919999998</v>
      </c>
      <c r="AU194" s="10">
        <v>821.7658778</v>
      </c>
      <c r="AV194" s="2">
        <v>3</v>
      </c>
      <c r="AW194" s="10">
        <v>16.58993546</v>
      </c>
    </row>
    <row r="195" spans="1:49">
      <c r="A195" s="2">
        <v>194</v>
      </c>
      <c r="B195" s="2">
        <v>802.8</v>
      </c>
      <c r="C195" s="2" t="s">
        <v>9</v>
      </c>
      <c r="D195" s="2" t="s">
        <v>90</v>
      </c>
      <c r="E195" s="2">
        <v>42.614477999999998</v>
      </c>
      <c r="F195" s="2">
        <v>-83.026593000000005</v>
      </c>
      <c r="G195" s="2">
        <v>294</v>
      </c>
      <c r="H195" s="2">
        <v>8676</v>
      </c>
      <c r="I195" s="8">
        <v>0.48810000000000003</v>
      </c>
      <c r="J195" s="8">
        <v>0.20829999999999999</v>
      </c>
      <c r="K195" s="8">
        <f t="shared" ref="K195:K210" si="15">J195/100</f>
        <v>2.0829999999999998E-3</v>
      </c>
      <c r="L195" s="11">
        <f t="shared" ref="L195:L258" si="16">1-I195-J195-K195</f>
        <v>0.30151700000000003</v>
      </c>
      <c r="M195" s="3">
        <v>235.08818729999999</v>
      </c>
      <c r="N195" s="3">
        <v>164.20954789999999</v>
      </c>
      <c r="O195" s="3">
        <v>368.30521199999998</v>
      </c>
      <c r="P195" s="3">
        <v>6.7683204840000002</v>
      </c>
      <c r="Q195" s="3">
        <v>18.278222360000001</v>
      </c>
      <c r="R195" s="3">
        <v>-50.35843964</v>
      </c>
      <c r="S195" s="3">
        <v>223.1848861</v>
      </c>
      <c r="T195" s="3">
        <v>90.41656562</v>
      </c>
      <c r="U195" s="3">
        <v>793.2548458</v>
      </c>
      <c r="V195" s="3">
        <v>943.65003149999995</v>
      </c>
      <c r="W195" s="3">
        <v>666.9714745</v>
      </c>
      <c r="X195" s="3">
        <v>84.443304710000007</v>
      </c>
      <c r="Y195" s="3">
        <v>-15.55669529</v>
      </c>
      <c r="Z195" s="3">
        <v>10.34507009</v>
      </c>
      <c r="AA195" s="3">
        <v>54.956779400000002</v>
      </c>
      <c r="AB195" s="9">
        <v>6.7329999999999997</v>
      </c>
      <c r="AC195" s="9">
        <v>24.856000000000002</v>
      </c>
      <c r="AD195" s="9">
        <v>11.384</v>
      </c>
      <c r="AE195" s="9">
        <v>185.457426</v>
      </c>
      <c r="AF195" s="9">
        <v>0</v>
      </c>
      <c r="AG195" s="9">
        <v>253.465</v>
      </c>
      <c r="AH195" s="9">
        <v>1047.9490000000001</v>
      </c>
      <c r="AI195" s="9">
        <v>45.199791490000003</v>
      </c>
      <c r="AJ195" s="9">
        <v>12.00668477</v>
      </c>
      <c r="AK195" s="9">
        <v>16.59859033</v>
      </c>
      <c r="AL195" s="9">
        <v>4.3116462240000004</v>
      </c>
      <c r="AM195" s="9">
        <v>1</v>
      </c>
      <c r="AN195" s="9">
        <v>0</v>
      </c>
      <c r="AO195" s="9">
        <v>1</v>
      </c>
      <c r="AP195" s="10">
        <v>18.21830997</v>
      </c>
      <c r="AQ195" s="10">
        <v>41.52327142</v>
      </c>
      <c r="AR195" s="10">
        <v>41.02005432</v>
      </c>
      <c r="AS195" s="10">
        <v>23.973511479999999</v>
      </c>
      <c r="AT195" s="10">
        <v>76.218309970000007</v>
      </c>
      <c r="AU195" s="10">
        <v>1016.1679370000001</v>
      </c>
      <c r="AV195" s="2">
        <v>5</v>
      </c>
      <c r="AW195" s="10">
        <v>52.44873664</v>
      </c>
    </row>
    <row r="196" spans="1:49">
      <c r="A196" s="2">
        <v>195</v>
      </c>
      <c r="B196" s="2">
        <v>1892.6</v>
      </c>
      <c r="C196" s="2" t="s">
        <v>9</v>
      </c>
      <c r="D196" s="2" t="s">
        <v>90</v>
      </c>
      <c r="E196" s="2">
        <v>42.595866999999998</v>
      </c>
      <c r="F196" s="2">
        <v>-82.908810000000003</v>
      </c>
      <c r="G196" s="2">
        <v>233</v>
      </c>
      <c r="H196" s="2">
        <v>14610</v>
      </c>
      <c r="I196" s="8">
        <v>0.51340000000000008</v>
      </c>
      <c r="J196" s="8">
        <v>0.15</v>
      </c>
      <c r="K196" s="8">
        <f t="shared" si="15"/>
        <v>1.5E-3</v>
      </c>
      <c r="L196" s="11">
        <f t="shared" si="16"/>
        <v>0.3350999999999999</v>
      </c>
      <c r="M196" s="3">
        <v>237.18904989999999</v>
      </c>
      <c r="N196" s="3">
        <v>169.23912670000001</v>
      </c>
      <c r="O196" s="3">
        <v>367.98610580000002</v>
      </c>
      <c r="P196" s="3">
        <v>6.8893294550000004</v>
      </c>
      <c r="Q196" s="3">
        <v>18.660219770000001</v>
      </c>
      <c r="R196" s="3">
        <v>-50.726618479999999</v>
      </c>
      <c r="S196" s="3">
        <v>223.06671460000001</v>
      </c>
      <c r="T196" s="3">
        <v>90.165632509999995</v>
      </c>
      <c r="U196" s="3">
        <v>790.80341429999999</v>
      </c>
      <c r="V196" s="3">
        <v>944.31824810000001</v>
      </c>
      <c r="W196" s="3">
        <v>665.79750239999998</v>
      </c>
      <c r="X196" s="3">
        <v>84.196906339999998</v>
      </c>
      <c r="Y196" s="3">
        <v>-15.80309366</v>
      </c>
      <c r="Z196" s="3">
        <v>10.732528029999999</v>
      </c>
      <c r="AA196" s="3">
        <v>57.306326730000002</v>
      </c>
      <c r="AB196" s="9">
        <v>8519.8019999999997</v>
      </c>
      <c r="AC196" s="9">
        <v>9868.5020000000004</v>
      </c>
      <c r="AD196" s="9">
        <v>9198.3250000000007</v>
      </c>
      <c r="AE196" s="9">
        <v>183.376484</v>
      </c>
      <c r="AF196" s="9">
        <v>70</v>
      </c>
      <c r="AG196" s="9">
        <v>169939.90299999999</v>
      </c>
      <c r="AH196" s="9">
        <v>3624066.199</v>
      </c>
      <c r="AI196" s="9">
        <v>46.714116869999998</v>
      </c>
      <c r="AJ196" s="9">
        <v>11.99116892</v>
      </c>
      <c r="AK196" s="9">
        <v>18.031022060000002</v>
      </c>
      <c r="AL196" s="9">
        <v>4.7061677489999996</v>
      </c>
      <c r="AM196" s="9">
        <v>0.99608246099999997</v>
      </c>
      <c r="AN196" s="9">
        <v>0</v>
      </c>
      <c r="AO196" s="9">
        <v>1</v>
      </c>
      <c r="AP196" s="10">
        <v>18.081322249999999</v>
      </c>
      <c r="AQ196" s="10">
        <v>41.780650919999999</v>
      </c>
      <c r="AR196" s="10">
        <v>41.032269829999997</v>
      </c>
      <c r="AS196" s="10">
        <v>23.463132909999999</v>
      </c>
      <c r="AT196" s="10">
        <v>76.096992400000005</v>
      </c>
      <c r="AU196" s="10">
        <v>1061.708363</v>
      </c>
      <c r="AV196" s="2">
        <v>5</v>
      </c>
      <c r="AW196" s="10">
        <v>54.884495749999999</v>
      </c>
    </row>
    <row r="197" spans="1:49">
      <c r="A197" s="2">
        <v>196</v>
      </c>
      <c r="B197" s="2">
        <v>476</v>
      </c>
      <c r="C197" s="2" t="s">
        <v>9</v>
      </c>
      <c r="D197" s="2" t="s">
        <v>90</v>
      </c>
      <c r="E197" s="2">
        <v>42.372259</v>
      </c>
      <c r="F197" s="2">
        <v>-83.255484999999993</v>
      </c>
      <c r="G197" s="2">
        <v>180</v>
      </c>
      <c r="H197" s="2">
        <v>14610</v>
      </c>
      <c r="I197" s="8">
        <v>0.91810000000000003</v>
      </c>
      <c r="J197" s="8">
        <v>4.6100000000000002E-2</v>
      </c>
      <c r="K197" s="8">
        <f t="shared" si="15"/>
        <v>4.6100000000000004E-4</v>
      </c>
      <c r="L197" s="11">
        <f t="shared" si="16"/>
        <v>3.5338999999999968E-2</v>
      </c>
      <c r="M197" s="3">
        <v>222.49845819999999</v>
      </c>
      <c r="N197" s="3">
        <v>136.1142007</v>
      </c>
      <c r="O197" s="3">
        <v>368.9706789</v>
      </c>
      <c r="P197" s="3">
        <v>6.029321071</v>
      </c>
      <c r="Q197" s="3">
        <v>16.087963210000002</v>
      </c>
      <c r="R197" s="3">
        <v>-48.087963209999998</v>
      </c>
      <c r="S197" s="3">
        <v>223.9706789</v>
      </c>
      <c r="T197" s="3">
        <v>91.941357859999997</v>
      </c>
      <c r="U197" s="3">
        <v>807.44289960000003</v>
      </c>
      <c r="V197" s="3">
        <v>939.17592639999998</v>
      </c>
      <c r="W197" s="3">
        <v>673.73611040000003</v>
      </c>
      <c r="X197" s="3">
        <v>85.941357859999997</v>
      </c>
      <c r="Y197" s="3">
        <v>-14.05864214</v>
      </c>
      <c r="Z197" s="3">
        <v>8.0879632140000002</v>
      </c>
      <c r="AA197" s="3">
        <v>41.527779279999997</v>
      </c>
      <c r="AB197" s="9">
        <v>8550.5110000000004</v>
      </c>
      <c r="AC197" s="9">
        <v>10053.849</v>
      </c>
      <c r="AD197" s="9">
        <v>9278.6610000000001</v>
      </c>
      <c r="AE197" s="9">
        <v>195.589505</v>
      </c>
      <c r="AF197" s="9">
        <v>70</v>
      </c>
      <c r="AG197" s="9">
        <v>175835.109</v>
      </c>
      <c r="AH197" s="9">
        <v>3900666</v>
      </c>
      <c r="AI197" s="9">
        <v>36.35185285</v>
      </c>
      <c r="AJ197" s="9">
        <v>12</v>
      </c>
      <c r="AK197" s="9">
        <v>8.3225317830000005</v>
      </c>
      <c r="AL197" s="9">
        <v>2.0879632140000002</v>
      </c>
      <c r="AM197" s="9">
        <v>1</v>
      </c>
      <c r="AN197" s="9">
        <v>0</v>
      </c>
      <c r="AO197" s="9">
        <v>1</v>
      </c>
      <c r="AP197" s="10">
        <v>18.970678929999998</v>
      </c>
      <c r="AQ197" s="10">
        <v>40.058642140000003</v>
      </c>
      <c r="AR197" s="10">
        <v>41</v>
      </c>
      <c r="AS197" s="10">
        <v>26.88271572</v>
      </c>
      <c r="AT197" s="10">
        <v>76.970678930000005</v>
      </c>
      <c r="AU197" s="10">
        <v>742.64354879999996</v>
      </c>
      <c r="AV197" s="2">
        <v>6</v>
      </c>
      <c r="AW197" s="10">
        <v>39.527779279999997</v>
      </c>
    </row>
    <row r="198" spans="1:49">
      <c r="A198" s="2">
        <v>197</v>
      </c>
      <c r="B198" s="2">
        <v>2686</v>
      </c>
      <c r="C198" s="2" t="s">
        <v>9</v>
      </c>
      <c r="D198" s="2" t="s">
        <v>90</v>
      </c>
      <c r="E198" s="2">
        <v>41.960600999999997</v>
      </c>
      <c r="F198" s="2">
        <v>-83.531046000000003</v>
      </c>
      <c r="G198" s="2">
        <v>227</v>
      </c>
      <c r="H198" s="2">
        <v>14610</v>
      </c>
      <c r="I198" s="8">
        <v>0.10869999999999999</v>
      </c>
      <c r="J198" s="8">
        <v>0.11070000000000001</v>
      </c>
      <c r="K198" s="8">
        <f t="shared" si="15"/>
        <v>1.1070000000000001E-3</v>
      </c>
      <c r="L198" s="11">
        <f t="shared" si="16"/>
        <v>0.77949299999999999</v>
      </c>
      <c r="M198" s="3">
        <v>245.514411</v>
      </c>
      <c r="N198" s="3">
        <v>167.9040377</v>
      </c>
      <c r="O198" s="3">
        <v>359.36469679999999</v>
      </c>
      <c r="P198" s="3">
        <v>6.029723723</v>
      </c>
      <c r="Q198" s="3">
        <v>14.869739709999999</v>
      </c>
      <c r="R198" s="3">
        <v>-51.092787100000002</v>
      </c>
      <c r="S198" s="3">
        <v>219.95663300000001</v>
      </c>
      <c r="T198" s="3">
        <v>89.922073089999998</v>
      </c>
      <c r="U198" s="3">
        <v>841.60137299999997</v>
      </c>
      <c r="V198" s="3">
        <v>979.79131150000001</v>
      </c>
      <c r="W198" s="3">
        <v>706.71679870000003</v>
      </c>
      <c r="X198" s="3">
        <v>85.980645600000003</v>
      </c>
      <c r="Y198" s="3">
        <v>-14.019354399999999</v>
      </c>
      <c r="Z198" s="3">
        <v>13.97909085</v>
      </c>
      <c r="AA198" s="3">
        <v>70.931723570000003</v>
      </c>
      <c r="AB198" s="9">
        <v>96.498000000000005</v>
      </c>
      <c r="AC198" s="9">
        <v>487.88600000000002</v>
      </c>
      <c r="AD198" s="9">
        <v>195.96299999999999</v>
      </c>
      <c r="AE198" s="9">
        <v>242.79489029999999</v>
      </c>
      <c r="AF198" s="9">
        <v>136</v>
      </c>
      <c r="AG198" s="9">
        <v>5554.3289999999997</v>
      </c>
      <c r="AH198" s="9">
        <v>60102.790999999997</v>
      </c>
      <c r="AI198" s="9">
        <v>36.952990229999997</v>
      </c>
      <c r="AJ198" s="9">
        <v>7.271550081</v>
      </c>
      <c r="AK198" s="9">
        <v>59.397329050000003</v>
      </c>
      <c r="AL198" s="9">
        <v>6.0342025579999996</v>
      </c>
      <c r="AM198" s="9">
        <v>1</v>
      </c>
      <c r="AN198" s="9">
        <v>0</v>
      </c>
      <c r="AO198" s="9">
        <v>0.10251698400000001</v>
      </c>
      <c r="AP198" s="10">
        <v>19.98553793</v>
      </c>
      <c r="AQ198" s="10">
        <v>44.96447465</v>
      </c>
      <c r="AR198" s="10">
        <v>35.052562420000001</v>
      </c>
      <c r="AS198" s="10">
        <v>22.115397179999999</v>
      </c>
      <c r="AT198" s="10">
        <v>77</v>
      </c>
      <c r="AU198" s="10">
        <v>3055.8779220000001</v>
      </c>
      <c r="AV198" s="2">
        <v>5</v>
      </c>
      <c r="AW198" s="10">
        <v>35.973491359999997</v>
      </c>
    </row>
    <row r="199" spans="1:49">
      <c r="A199" s="2">
        <v>198</v>
      </c>
      <c r="B199" s="2">
        <v>1600.2</v>
      </c>
      <c r="C199" s="2" t="s">
        <v>12</v>
      </c>
      <c r="D199" s="2" t="s">
        <v>90</v>
      </c>
      <c r="E199" s="2">
        <v>41.385328000000001</v>
      </c>
      <c r="F199" s="2">
        <v>-84.801625999999999</v>
      </c>
      <c r="G199" s="2">
        <v>273</v>
      </c>
      <c r="H199" s="2">
        <v>14610</v>
      </c>
      <c r="I199" s="8">
        <v>7.2099999999999997E-2</v>
      </c>
      <c r="J199" s="8">
        <v>0.10050000000000001</v>
      </c>
      <c r="K199" s="8">
        <f t="shared" si="15"/>
        <v>1.005E-3</v>
      </c>
      <c r="L199" s="11">
        <f t="shared" si="16"/>
        <v>0.82639499999999988</v>
      </c>
      <c r="M199" s="3">
        <v>282.71157520000003</v>
      </c>
      <c r="N199" s="3">
        <v>231.5342344</v>
      </c>
      <c r="O199" s="3">
        <v>378.04259439999998</v>
      </c>
      <c r="P199" s="3">
        <v>8.0038121170000007</v>
      </c>
      <c r="Q199" s="3">
        <v>16.976796740000001</v>
      </c>
      <c r="R199" s="3">
        <v>-53.003521990000003</v>
      </c>
      <c r="S199" s="3">
        <v>218.97621649999999</v>
      </c>
      <c r="T199" s="3">
        <v>88.982970320000007</v>
      </c>
      <c r="U199" s="3">
        <v>897.87955090000003</v>
      </c>
      <c r="V199" s="3">
        <v>1001.708424</v>
      </c>
      <c r="W199" s="3">
        <v>743.77944419999994</v>
      </c>
      <c r="X199" s="3">
        <v>90.014087950000004</v>
      </c>
      <c r="Y199" s="3">
        <v>-9.9859120499999996</v>
      </c>
      <c r="Z199" s="3">
        <v>14</v>
      </c>
      <c r="AA199" s="3">
        <v>71.026725249999998</v>
      </c>
      <c r="AB199" s="9">
        <v>17.105</v>
      </c>
      <c r="AC199" s="9">
        <v>67.525000000000006</v>
      </c>
      <c r="AD199" s="9">
        <v>29.946000000000002</v>
      </c>
      <c r="AE199" s="9">
        <v>308.6646288</v>
      </c>
      <c r="AF199" s="9">
        <v>24</v>
      </c>
      <c r="AG199" s="9">
        <v>557.46600000000001</v>
      </c>
      <c r="AH199" s="9">
        <v>3409.28</v>
      </c>
      <c r="AI199" s="9">
        <v>37.130353960000001</v>
      </c>
      <c r="AJ199" s="9">
        <v>3.1791219499999999</v>
      </c>
      <c r="AK199" s="9">
        <v>60.840559319999997</v>
      </c>
      <c r="AL199" s="9">
        <v>4.0237835219999996</v>
      </c>
      <c r="AM199" s="9">
        <v>1.0135076890000001</v>
      </c>
      <c r="AN199" s="9">
        <v>0</v>
      </c>
      <c r="AO199" s="9">
        <v>0</v>
      </c>
      <c r="AP199" s="10">
        <v>20.979738470000001</v>
      </c>
      <c r="AQ199" s="10">
        <v>45.989724170000002</v>
      </c>
      <c r="AR199" s="10">
        <v>34.023783520000002</v>
      </c>
      <c r="AS199" s="10">
        <v>21.064306590000001</v>
      </c>
      <c r="AT199" s="10">
        <v>79.013797819999994</v>
      </c>
      <c r="AU199" s="10">
        <v>4227.4594569999999</v>
      </c>
      <c r="AV199" s="2">
        <v>5</v>
      </c>
      <c r="AW199" s="10">
        <v>32.86318232</v>
      </c>
    </row>
    <row r="200" spans="1:49">
      <c r="A200" s="2">
        <v>199</v>
      </c>
      <c r="B200" s="2">
        <v>14248.3</v>
      </c>
      <c r="C200" s="2" t="s">
        <v>12</v>
      </c>
      <c r="D200" s="2" t="s">
        <v>90</v>
      </c>
      <c r="E200" s="2">
        <v>41.291992999999998</v>
      </c>
      <c r="F200" s="2">
        <v>-84.281057000000004</v>
      </c>
      <c r="G200" s="2">
        <v>486</v>
      </c>
      <c r="H200" s="2">
        <v>14610</v>
      </c>
      <c r="I200" s="8">
        <v>0.1094</v>
      </c>
      <c r="J200" s="8">
        <v>6.8099999999999994E-2</v>
      </c>
      <c r="K200" s="8">
        <f t="shared" si="15"/>
        <v>6.8099999999999996E-4</v>
      </c>
      <c r="L200" s="11">
        <f t="shared" si="16"/>
        <v>0.82181899999999997</v>
      </c>
      <c r="M200" s="3">
        <v>252.83981439999999</v>
      </c>
      <c r="N200" s="3">
        <v>204.98336219999999</v>
      </c>
      <c r="O200" s="3">
        <v>342.97730259999997</v>
      </c>
      <c r="P200" s="3">
        <v>4.3084490930000001</v>
      </c>
      <c r="Q200" s="3">
        <v>11.540140340000001</v>
      </c>
      <c r="R200" s="3">
        <v>-48.94788544</v>
      </c>
      <c r="S200" s="3">
        <v>225.11874779999999</v>
      </c>
      <c r="T200" s="3">
        <v>95.14085</v>
      </c>
      <c r="U200" s="3">
        <v>888.16934170000002</v>
      </c>
      <c r="V200" s="3">
        <v>1019.989767</v>
      </c>
      <c r="W200" s="3">
        <v>743.77905880000003</v>
      </c>
      <c r="X200" s="3">
        <v>87.382637669999994</v>
      </c>
      <c r="Y200" s="3">
        <v>-12.617362330000001</v>
      </c>
      <c r="Z200" s="3">
        <v>13.6224664</v>
      </c>
      <c r="AA200" s="3">
        <v>69.788053950000005</v>
      </c>
      <c r="AB200" s="9">
        <v>70.063999999999993</v>
      </c>
      <c r="AC200" s="9">
        <v>376.55</v>
      </c>
      <c r="AD200" s="9">
        <v>141.55699999999999</v>
      </c>
      <c r="AE200" s="9">
        <v>310.28839299999999</v>
      </c>
      <c r="AF200" s="9">
        <v>40</v>
      </c>
      <c r="AG200" s="9">
        <v>3326.4180000000001</v>
      </c>
      <c r="AH200" s="9">
        <v>25404.275000000001</v>
      </c>
      <c r="AI200" s="9">
        <v>20.067781029999999</v>
      </c>
      <c r="AJ200" s="9">
        <v>2.0645238969999999</v>
      </c>
      <c r="AK200" s="9">
        <v>74.778218280000004</v>
      </c>
      <c r="AL200" s="9">
        <v>1.901808779</v>
      </c>
      <c r="AM200" s="9">
        <v>0.35778321099999999</v>
      </c>
      <c r="AN200" s="9">
        <v>0</v>
      </c>
      <c r="AO200" s="9">
        <v>1.1181382E-2</v>
      </c>
      <c r="AP200" s="10">
        <v>23.027021640000001</v>
      </c>
      <c r="AQ200" s="10">
        <v>48.051073799999998</v>
      </c>
      <c r="AR200" s="10">
        <v>28.68220651</v>
      </c>
      <c r="AS200" s="10">
        <v>22.560418330000001</v>
      </c>
      <c r="AT200" s="10">
        <v>77.378368480000006</v>
      </c>
      <c r="AU200" s="10">
        <v>5047.5312720000002</v>
      </c>
      <c r="AV200" s="2">
        <v>6</v>
      </c>
      <c r="AW200" s="10">
        <v>77.117512500000004</v>
      </c>
    </row>
    <row r="201" spans="1:49">
      <c r="A201" s="2">
        <v>200</v>
      </c>
      <c r="B201" s="2">
        <v>16409.400000000001</v>
      </c>
      <c r="C201" s="2" t="s">
        <v>12</v>
      </c>
      <c r="D201" s="2" t="s">
        <v>90</v>
      </c>
      <c r="E201" s="2">
        <v>41.500053000000001</v>
      </c>
      <c r="F201" s="2">
        <v>-83.712714000000005</v>
      </c>
      <c r="G201" s="2">
        <v>3039</v>
      </c>
      <c r="H201" s="2">
        <v>14610</v>
      </c>
      <c r="I201" s="8">
        <v>0.10630000000000001</v>
      </c>
      <c r="J201" s="8">
        <v>6.4399999999999999E-2</v>
      </c>
      <c r="K201" s="8">
        <f t="shared" si="15"/>
        <v>6.4400000000000004E-4</v>
      </c>
      <c r="L201" s="11">
        <f t="shared" si="16"/>
        <v>0.82865599999999995</v>
      </c>
      <c r="M201" s="3">
        <v>246.94559770000001</v>
      </c>
      <c r="N201" s="3">
        <v>198.46879269999999</v>
      </c>
      <c r="O201" s="3">
        <v>331.91909600000002</v>
      </c>
      <c r="P201" s="3">
        <v>4.029346125</v>
      </c>
      <c r="Q201" s="3">
        <v>11.242678039999999</v>
      </c>
      <c r="R201" s="3">
        <v>-48.695961709999999</v>
      </c>
      <c r="S201" s="3">
        <v>225.3591457</v>
      </c>
      <c r="T201" s="3">
        <v>95.262862769999998</v>
      </c>
      <c r="U201" s="3">
        <v>884.3935027</v>
      </c>
      <c r="V201" s="3">
        <v>1018.075721</v>
      </c>
      <c r="W201" s="3">
        <v>741.02892340000005</v>
      </c>
      <c r="X201" s="3">
        <v>87.112842610000001</v>
      </c>
      <c r="Y201" s="3">
        <v>-12.88715739</v>
      </c>
      <c r="Z201" s="3">
        <v>13.53566358</v>
      </c>
      <c r="AA201" s="3">
        <v>68.903460609999996</v>
      </c>
      <c r="AB201" s="9">
        <v>70.063999999999993</v>
      </c>
      <c r="AC201" s="9">
        <v>376.55</v>
      </c>
      <c r="AD201" s="9">
        <v>141.55699999999999</v>
      </c>
      <c r="AE201" s="9">
        <v>302.14936699999998</v>
      </c>
      <c r="AF201" s="9">
        <v>40</v>
      </c>
      <c r="AG201" s="9">
        <v>3326.4180000000001</v>
      </c>
      <c r="AH201" s="9">
        <v>25404.275000000001</v>
      </c>
      <c r="AI201" s="9">
        <v>19.285486769999999</v>
      </c>
      <c r="AJ201" s="9">
        <v>2.4681985540000002</v>
      </c>
      <c r="AK201" s="9">
        <v>73.232347430000004</v>
      </c>
      <c r="AL201" s="9">
        <v>1.797786034</v>
      </c>
      <c r="AM201" s="9">
        <v>0.436091911</v>
      </c>
      <c r="AN201" s="9">
        <v>0</v>
      </c>
      <c r="AO201" s="9">
        <v>0.131924451</v>
      </c>
      <c r="AP201" s="10">
        <v>22.665990770000001</v>
      </c>
      <c r="AQ201" s="10">
        <v>47.315007209999997</v>
      </c>
      <c r="AR201" s="10">
        <v>29.681754649999998</v>
      </c>
      <c r="AS201" s="10">
        <v>22.750887809999998</v>
      </c>
      <c r="AT201" s="10">
        <v>77.345748689999994</v>
      </c>
      <c r="AU201" s="10">
        <v>4831.4689250000001</v>
      </c>
      <c r="AV201" s="2">
        <v>6</v>
      </c>
      <c r="AW201" s="10">
        <v>78.600401739999995</v>
      </c>
    </row>
    <row r="202" spans="1:49">
      <c r="A202" s="2">
        <v>201</v>
      </c>
      <c r="B202" s="2">
        <v>3243.8</v>
      </c>
      <c r="C202" s="2" t="s">
        <v>12</v>
      </c>
      <c r="D202" s="2" t="s">
        <v>90</v>
      </c>
      <c r="E202" s="2">
        <v>41.307831</v>
      </c>
      <c r="F202" s="2">
        <v>-83.158809000000005</v>
      </c>
      <c r="G202" s="2">
        <v>2470</v>
      </c>
      <c r="H202" s="2">
        <v>14610</v>
      </c>
      <c r="I202" s="8">
        <v>8.1199999999999994E-2</v>
      </c>
      <c r="J202" s="8">
        <v>8.8000000000000009E-2</v>
      </c>
      <c r="K202" s="8">
        <f t="shared" si="15"/>
        <v>8.8000000000000014E-4</v>
      </c>
      <c r="L202" s="11">
        <f t="shared" si="16"/>
        <v>0.8299200000000001</v>
      </c>
      <c r="M202" s="3">
        <v>244.00289309999999</v>
      </c>
      <c r="N202" s="3">
        <v>164.0541747</v>
      </c>
      <c r="O202" s="3">
        <v>422.84985399999999</v>
      </c>
      <c r="P202" s="3">
        <v>4.0389144229999996</v>
      </c>
      <c r="Q202" s="3">
        <v>17.941766359999999</v>
      </c>
      <c r="R202" s="3">
        <v>-42.008157949999998</v>
      </c>
      <c r="S202" s="3">
        <v>225.00869170000001</v>
      </c>
      <c r="T202" s="3">
        <v>97.040872809999996</v>
      </c>
      <c r="U202" s="3">
        <v>905.40690959999995</v>
      </c>
      <c r="V202" s="3">
        <v>993.88389340000003</v>
      </c>
      <c r="W202" s="3">
        <v>749.42868550000003</v>
      </c>
      <c r="X202" s="3">
        <v>90.970498039999995</v>
      </c>
      <c r="Y202" s="3">
        <v>-9.0295019609999994</v>
      </c>
      <c r="Z202" s="3">
        <v>14.942165149999999</v>
      </c>
      <c r="AA202" s="3">
        <v>70.937313200000006</v>
      </c>
      <c r="AB202" s="9">
        <v>8701.2720000000008</v>
      </c>
      <c r="AC202" s="9">
        <v>10693.087</v>
      </c>
      <c r="AD202" s="9">
        <v>9561.7289999999994</v>
      </c>
      <c r="AE202" s="9">
        <v>255.81702319999999</v>
      </c>
      <c r="AF202" s="9">
        <v>69</v>
      </c>
      <c r="AG202" s="9">
        <v>187641.21900000001</v>
      </c>
      <c r="AH202" s="9">
        <v>4271500.4570000004</v>
      </c>
      <c r="AI202" s="9">
        <v>19.4860203</v>
      </c>
      <c r="AJ202" s="9">
        <v>3.0621165929999998</v>
      </c>
      <c r="AK202" s="9">
        <v>69.998155870000005</v>
      </c>
      <c r="AL202" s="9">
        <v>1.031395203</v>
      </c>
      <c r="AM202" s="9">
        <v>2.2882800000000002E-3</v>
      </c>
      <c r="AN202" s="9">
        <v>0</v>
      </c>
      <c r="AO202" s="9">
        <v>2.0916250000000002E-3</v>
      </c>
      <c r="AP202" s="10">
        <v>23.01599311</v>
      </c>
      <c r="AQ202" s="10">
        <v>48.031523030000002</v>
      </c>
      <c r="AR202" s="10">
        <v>28.950970259999998</v>
      </c>
      <c r="AS202" s="10">
        <v>25.018558120000002</v>
      </c>
      <c r="AT202" s="10">
        <v>79.964478099999994</v>
      </c>
      <c r="AU202" s="10">
        <v>4435.570138</v>
      </c>
      <c r="AV202" s="2">
        <v>3</v>
      </c>
      <c r="AW202" s="10">
        <v>55.424348590000001</v>
      </c>
    </row>
    <row r="203" spans="1:49">
      <c r="A203" s="2">
        <v>202</v>
      </c>
      <c r="B203" s="2">
        <v>947.4</v>
      </c>
      <c r="C203" s="2" t="s">
        <v>12</v>
      </c>
      <c r="D203" s="2" t="s">
        <v>90</v>
      </c>
      <c r="E203" s="2">
        <v>41.301718999999999</v>
      </c>
      <c r="F203" s="2">
        <v>-82.606843999999995</v>
      </c>
      <c r="G203" s="2">
        <v>1295</v>
      </c>
      <c r="H203" s="2">
        <v>12418</v>
      </c>
      <c r="I203" s="8">
        <v>9.3200000000000005E-2</v>
      </c>
      <c r="J203" s="8">
        <v>0.1479</v>
      </c>
      <c r="K203" s="8">
        <f t="shared" si="15"/>
        <v>1.4790000000000001E-3</v>
      </c>
      <c r="L203" s="11">
        <f t="shared" si="16"/>
        <v>0.75742100000000001</v>
      </c>
      <c r="M203" s="3">
        <v>242.59508289999999</v>
      </c>
      <c r="N203" s="3">
        <v>163.0766059</v>
      </c>
      <c r="O203" s="3">
        <v>422.47470220000002</v>
      </c>
      <c r="P203" s="3">
        <v>3.9890562959999998</v>
      </c>
      <c r="Q203" s="3">
        <v>17.89056296</v>
      </c>
      <c r="R203" s="3">
        <v>-41.978112590000002</v>
      </c>
      <c r="S203" s="3">
        <v>225</v>
      </c>
      <c r="T203" s="3">
        <v>97</v>
      </c>
      <c r="U203" s="3">
        <v>904.83584440000004</v>
      </c>
      <c r="V203" s="3">
        <v>992.41998369999999</v>
      </c>
      <c r="W203" s="3">
        <v>748.63885779999998</v>
      </c>
      <c r="X203" s="3">
        <v>91.043774819999996</v>
      </c>
      <c r="Y203" s="3">
        <v>-8.9562251839999991</v>
      </c>
      <c r="Z203" s="3">
        <v>14.96716889</v>
      </c>
      <c r="AA203" s="3">
        <v>70.857731849999993</v>
      </c>
      <c r="AB203" s="9">
        <v>24.826000000000001</v>
      </c>
      <c r="AC203" s="9">
        <v>141.70500000000001</v>
      </c>
      <c r="AD203" s="9">
        <v>50.25</v>
      </c>
      <c r="AE203" s="9">
        <v>253.5294207</v>
      </c>
      <c r="AF203" s="9">
        <v>0</v>
      </c>
      <c r="AG203" s="9">
        <v>1458.9849999999999</v>
      </c>
      <c r="AH203" s="9">
        <v>10752.957</v>
      </c>
      <c r="AI203" s="9">
        <v>18.989056300000001</v>
      </c>
      <c r="AJ203" s="9">
        <v>3</v>
      </c>
      <c r="AK203" s="9">
        <v>69.868675550000006</v>
      </c>
      <c r="AL203" s="9">
        <v>1</v>
      </c>
      <c r="AM203" s="9">
        <v>1.0943704E-2</v>
      </c>
      <c r="AN203" s="9">
        <v>0</v>
      </c>
      <c r="AO203" s="9">
        <v>1.0943704E-2</v>
      </c>
      <c r="AP203" s="10">
        <v>22.956225180000001</v>
      </c>
      <c r="AQ203" s="10">
        <v>47.956225179999997</v>
      </c>
      <c r="AR203" s="10">
        <v>29.087549630000002</v>
      </c>
      <c r="AS203" s="10">
        <v>25.043774819999999</v>
      </c>
      <c r="AT203" s="10">
        <v>80.010943699999999</v>
      </c>
      <c r="AU203" s="10">
        <v>4387.861191</v>
      </c>
      <c r="AV203" s="2">
        <v>3</v>
      </c>
      <c r="AW203" s="10">
        <v>54.57319554</v>
      </c>
    </row>
    <row r="204" spans="1:49">
      <c r="A204" s="2">
        <v>203</v>
      </c>
      <c r="B204" s="2">
        <v>672.4</v>
      </c>
      <c r="C204" s="2" t="s">
        <v>12</v>
      </c>
      <c r="D204" s="2" t="s">
        <v>90</v>
      </c>
      <c r="E204" s="2">
        <v>41.381990000000002</v>
      </c>
      <c r="F204" s="2">
        <v>-82.316827000000004</v>
      </c>
      <c r="G204" s="2">
        <v>154</v>
      </c>
      <c r="H204" s="2">
        <v>7638</v>
      </c>
      <c r="I204" s="8">
        <v>6.9099999999999995E-2</v>
      </c>
      <c r="J204" s="8">
        <v>0.23710000000000001</v>
      </c>
      <c r="K204" s="8">
        <f t="shared" si="15"/>
        <v>2.3709999999999998E-3</v>
      </c>
      <c r="L204" s="11">
        <f t="shared" si="16"/>
        <v>0.69142900000000007</v>
      </c>
      <c r="M204" s="3">
        <v>208.78911059999999</v>
      </c>
      <c r="N204" s="3">
        <v>170.06757440000001</v>
      </c>
      <c r="O204" s="3">
        <v>375.3602204</v>
      </c>
      <c r="P204" s="3">
        <v>3.2031837460000001</v>
      </c>
      <c r="Q204" s="3">
        <v>8.9954126930000005</v>
      </c>
      <c r="R204" s="3">
        <v>-39.88815511</v>
      </c>
      <c r="S204" s="3">
        <v>224.8056704</v>
      </c>
      <c r="T204" s="3">
        <v>97</v>
      </c>
      <c r="U204" s="3">
        <v>891.81700179999996</v>
      </c>
      <c r="V204" s="3">
        <v>943.90242450000005</v>
      </c>
      <c r="W204" s="3">
        <v>718.17070530000001</v>
      </c>
      <c r="X204" s="3">
        <v>94.770253949999997</v>
      </c>
      <c r="Y204" s="3">
        <v>-5.2297460530000004</v>
      </c>
      <c r="Z204" s="3">
        <v>12.026562309999999</v>
      </c>
      <c r="AA204" s="3">
        <v>58.050326779999999</v>
      </c>
      <c r="AB204" s="9">
        <v>8715.6839999999993</v>
      </c>
      <c r="AC204" s="9">
        <v>10732.397999999999</v>
      </c>
      <c r="AD204" s="9">
        <v>9584.8889999999992</v>
      </c>
      <c r="AE204" s="9">
        <v>215.13776619999999</v>
      </c>
      <c r="AF204" s="9">
        <v>69</v>
      </c>
      <c r="AG204" s="9">
        <v>190041.27100000001</v>
      </c>
      <c r="AH204" s="9">
        <v>4412461.2050000001</v>
      </c>
      <c r="AI204" s="9">
        <v>18.85094922</v>
      </c>
      <c r="AJ204" s="9">
        <v>3.2591061909999999</v>
      </c>
      <c r="AK204" s="9">
        <v>57.06982446</v>
      </c>
      <c r="AL204" s="9">
        <v>1.064776548</v>
      </c>
      <c r="AM204" s="9">
        <v>0.99114589799999997</v>
      </c>
      <c r="AN204" s="9">
        <v>0</v>
      </c>
      <c r="AO204" s="9">
        <v>0.99114589799999997</v>
      </c>
      <c r="AP204" s="10">
        <v>18.905863310000001</v>
      </c>
      <c r="AQ204" s="10">
        <v>44.100192960000001</v>
      </c>
      <c r="AR204" s="10">
        <v>36.993943729999998</v>
      </c>
      <c r="AS204" s="10">
        <v>28.640700850000002</v>
      </c>
      <c r="AT204" s="10">
        <v>80.926369350000002</v>
      </c>
      <c r="AU204" s="10">
        <v>1034.365916</v>
      </c>
      <c r="AV204" s="2">
        <v>11</v>
      </c>
      <c r="AW204" s="10">
        <v>15.30888523</v>
      </c>
    </row>
    <row r="205" spans="1:49">
      <c r="A205" s="2">
        <v>204</v>
      </c>
      <c r="B205" s="2">
        <v>1026.9000000000001</v>
      </c>
      <c r="C205" s="2" t="s">
        <v>12</v>
      </c>
      <c r="D205" s="2" t="s">
        <v>79</v>
      </c>
      <c r="E205" s="2">
        <v>41.380324000000002</v>
      </c>
      <c r="F205" s="2">
        <v>-82.104592999999994</v>
      </c>
      <c r="G205" s="2">
        <v>145</v>
      </c>
      <c r="H205" s="2">
        <v>14610</v>
      </c>
      <c r="I205" s="8">
        <v>0.1167</v>
      </c>
      <c r="J205" s="8">
        <v>0.2288</v>
      </c>
      <c r="K205" s="8">
        <f t="shared" si="15"/>
        <v>2.2880000000000001E-3</v>
      </c>
      <c r="L205" s="11">
        <f t="shared" si="16"/>
        <v>0.65221200000000001</v>
      </c>
      <c r="M205" s="3">
        <v>241.7852226</v>
      </c>
      <c r="N205" s="3">
        <v>172.6250076</v>
      </c>
      <c r="O205" s="3">
        <v>377.03583120000002</v>
      </c>
      <c r="P205" s="3">
        <v>6.0739417329999998</v>
      </c>
      <c r="Q205" s="3">
        <v>21.139958459999999</v>
      </c>
      <c r="R205" s="3">
        <v>-38.06573289</v>
      </c>
      <c r="S205" s="3">
        <v>222.06464249999999</v>
      </c>
      <c r="T205" s="3">
        <v>96.947413690000005</v>
      </c>
      <c r="U205" s="3">
        <v>915.4779221</v>
      </c>
      <c r="V205" s="3">
        <v>990.60777480000002</v>
      </c>
      <c r="W205" s="3">
        <v>743.19719009999994</v>
      </c>
      <c r="X205" s="3">
        <v>92.209254869999995</v>
      </c>
      <c r="Y205" s="3">
        <v>-7.7907451270000001</v>
      </c>
      <c r="Z205" s="3">
        <v>11.77157045</v>
      </c>
      <c r="AA205" s="3">
        <v>56.217747559999999</v>
      </c>
      <c r="AB205" s="9">
        <v>6.6609999999999996</v>
      </c>
      <c r="AC205" s="9">
        <v>41.71</v>
      </c>
      <c r="AD205" s="9">
        <v>13.933999999999999</v>
      </c>
      <c r="AE205" s="9">
        <v>266.81754380000001</v>
      </c>
      <c r="AF205" s="9">
        <v>0</v>
      </c>
      <c r="AG205" s="9">
        <v>342.59899999999999</v>
      </c>
      <c r="AH205" s="9">
        <v>2005.2049999999999</v>
      </c>
      <c r="AI205" s="9">
        <v>32.901316039999998</v>
      </c>
      <c r="AJ205" s="9">
        <v>7.479304902</v>
      </c>
      <c r="AK205" s="9">
        <v>42</v>
      </c>
      <c r="AL205" s="9">
        <v>2.0202650520000001</v>
      </c>
      <c r="AM205" s="9">
        <v>0.91509242999999996</v>
      </c>
      <c r="AN205" s="9">
        <v>0</v>
      </c>
      <c r="AO205" s="9">
        <v>0.98685342200000004</v>
      </c>
      <c r="AP205" s="10">
        <v>17.013146580000001</v>
      </c>
      <c r="AQ205" s="10">
        <v>44.84333144</v>
      </c>
      <c r="AR205" s="10">
        <v>38.143521980000003</v>
      </c>
      <c r="AS205" s="10">
        <v>24.281015870000001</v>
      </c>
      <c r="AT205" s="10">
        <v>80.026293159999994</v>
      </c>
      <c r="AU205" s="10">
        <v>1845.4219660000001</v>
      </c>
      <c r="AV205" s="2">
        <v>3</v>
      </c>
      <c r="AW205" s="10">
        <v>0.50232694700000002</v>
      </c>
    </row>
    <row r="206" spans="1:49">
      <c r="A206" s="2">
        <v>205</v>
      </c>
      <c r="B206" s="2">
        <v>1837.5</v>
      </c>
      <c r="C206" s="2" t="s">
        <v>12</v>
      </c>
      <c r="D206" s="2" t="s">
        <v>79</v>
      </c>
      <c r="E206" s="2">
        <v>41.395330999999999</v>
      </c>
      <c r="F206" s="2">
        <v>-81.629847999999996</v>
      </c>
      <c r="G206" s="2">
        <v>2431</v>
      </c>
      <c r="H206" s="2">
        <v>14610</v>
      </c>
      <c r="I206" s="8">
        <v>0.39729999999999999</v>
      </c>
      <c r="J206" s="8">
        <v>0.33450000000000002</v>
      </c>
      <c r="K206" s="8">
        <f t="shared" si="15"/>
        <v>3.3450000000000003E-3</v>
      </c>
      <c r="L206" s="11">
        <f t="shared" si="16"/>
        <v>0.26485500000000001</v>
      </c>
      <c r="M206" s="3">
        <v>301.0539809</v>
      </c>
      <c r="N206" s="3">
        <v>171.31469999999999</v>
      </c>
      <c r="O206" s="3">
        <v>422.41349919999999</v>
      </c>
      <c r="P206" s="3">
        <v>13.94289165</v>
      </c>
      <c r="Q206" s="3">
        <v>33.827354300000003</v>
      </c>
      <c r="R206" s="3">
        <v>-39.067784969999998</v>
      </c>
      <c r="S206" s="3">
        <v>217.94069150000001</v>
      </c>
      <c r="T206" s="3">
        <v>94.930324110000001</v>
      </c>
      <c r="U206" s="3">
        <v>970.82626749999997</v>
      </c>
      <c r="V206" s="3">
        <v>974.83246999999994</v>
      </c>
      <c r="W206" s="3">
        <v>751.79543820000004</v>
      </c>
      <c r="X206" s="3">
        <v>99.991972279999999</v>
      </c>
      <c r="Y206" s="3">
        <v>-1.1297684000000001E-2</v>
      </c>
      <c r="Z206" s="3">
        <v>8.0473469200000007</v>
      </c>
      <c r="AA206" s="3">
        <v>48.17425987</v>
      </c>
      <c r="AB206" s="9">
        <v>8734.48</v>
      </c>
      <c r="AC206" s="9">
        <v>10809.233</v>
      </c>
      <c r="AD206" s="9">
        <v>9622.11</v>
      </c>
      <c r="AE206" s="9">
        <v>356.09879969999997</v>
      </c>
      <c r="AF206" s="9">
        <v>141</v>
      </c>
      <c r="AG206" s="9">
        <v>193913.28599999999</v>
      </c>
      <c r="AH206" s="9">
        <v>4616319.5480000004</v>
      </c>
      <c r="AI206" s="9">
        <v>108.4636891</v>
      </c>
      <c r="AJ206" s="9">
        <v>36.13812884</v>
      </c>
      <c r="AK206" s="9">
        <v>10.41533242</v>
      </c>
      <c r="AL206" s="9">
        <v>2.0168478780000001</v>
      </c>
      <c r="AM206" s="9">
        <v>3.2699640000000002E-3</v>
      </c>
      <c r="AN206" s="9">
        <v>0</v>
      </c>
      <c r="AO206" s="9">
        <v>3.93384103</v>
      </c>
      <c r="AP206" s="10">
        <v>17.017140439999999</v>
      </c>
      <c r="AQ206" s="10">
        <v>42.006832490000001</v>
      </c>
      <c r="AR206" s="10">
        <v>40.97602706</v>
      </c>
      <c r="AS206" s="10">
        <v>26.08943206</v>
      </c>
      <c r="AT206" s="10">
        <v>82.988354470000004</v>
      </c>
      <c r="AU206" s="10">
        <v>1335.1448029999999</v>
      </c>
      <c r="AV206" s="2">
        <v>3</v>
      </c>
      <c r="AW206" s="10">
        <v>0.39314225699999999</v>
      </c>
    </row>
    <row r="207" spans="1:49">
      <c r="A207" s="2">
        <v>206</v>
      </c>
      <c r="B207" s="2">
        <v>1784.9</v>
      </c>
      <c r="C207" s="2" t="s">
        <v>12</v>
      </c>
      <c r="D207" s="2" t="s">
        <v>79</v>
      </c>
      <c r="E207" s="2">
        <v>41.718933999999997</v>
      </c>
      <c r="F207" s="2">
        <v>-81.227879000000001</v>
      </c>
      <c r="G207" s="2">
        <v>1135</v>
      </c>
      <c r="H207" s="2">
        <v>14610</v>
      </c>
      <c r="I207" s="8">
        <v>8.8200000000000001E-2</v>
      </c>
      <c r="J207" s="8">
        <v>0.43170000000000003</v>
      </c>
      <c r="K207" s="8">
        <f t="shared" si="15"/>
        <v>4.3170000000000005E-3</v>
      </c>
      <c r="L207" s="11">
        <f t="shared" si="16"/>
        <v>0.4757829999999999</v>
      </c>
      <c r="M207" s="3">
        <v>276.52543300000002</v>
      </c>
      <c r="N207" s="3">
        <v>172.1811792</v>
      </c>
      <c r="O207" s="3">
        <v>415.97657190000001</v>
      </c>
      <c r="P207" s="3">
        <v>10.89964528</v>
      </c>
      <c r="Q207" s="3">
        <v>36.534864210000002</v>
      </c>
      <c r="R207" s="3">
        <v>-45.03111672</v>
      </c>
      <c r="S207" s="3">
        <v>211.95177570000001</v>
      </c>
      <c r="T207" s="3">
        <v>89.885141689999998</v>
      </c>
      <c r="U207" s="3">
        <v>1009.226614</v>
      </c>
      <c r="V207" s="3">
        <v>953.90552520000006</v>
      </c>
      <c r="W207" s="3">
        <v>755.00929150000002</v>
      </c>
      <c r="X207" s="3">
        <v>106.0508284</v>
      </c>
      <c r="Y207" s="3">
        <v>5.056530908</v>
      </c>
      <c r="Z207" s="3">
        <v>11.06663397</v>
      </c>
      <c r="AA207" s="3">
        <v>63.096448680000002</v>
      </c>
      <c r="AB207" s="9">
        <v>11.371</v>
      </c>
      <c r="AC207" s="9">
        <v>81.644000000000005</v>
      </c>
      <c r="AD207" s="9">
        <v>25.577999999999999</v>
      </c>
      <c r="AE207" s="9">
        <v>379.82245949999998</v>
      </c>
      <c r="AF207" s="9">
        <v>0</v>
      </c>
      <c r="AG207" s="9">
        <v>647.57799999999997</v>
      </c>
      <c r="AH207" s="9">
        <v>5700.2879999999996</v>
      </c>
      <c r="AI207" s="9">
        <v>62.743435550000001</v>
      </c>
      <c r="AJ207" s="9">
        <v>65.761972749999998</v>
      </c>
      <c r="AK207" s="9">
        <v>21.541872819999998</v>
      </c>
      <c r="AL207" s="9">
        <v>3.0298147090000001</v>
      </c>
      <c r="AM207" s="9">
        <v>0.99429746100000005</v>
      </c>
      <c r="AN207" s="9">
        <v>0</v>
      </c>
      <c r="AO207" s="9">
        <v>1.7107616999999999E-2</v>
      </c>
      <c r="AP207" s="10">
        <v>17.078039050000001</v>
      </c>
      <c r="AQ207" s="10">
        <v>43.012707089999999</v>
      </c>
      <c r="AR207" s="10">
        <v>39.90925386</v>
      </c>
      <c r="AS207" s="10">
        <v>28.99869799</v>
      </c>
      <c r="AT207" s="10">
        <v>85.007004550000005</v>
      </c>
      <c r="AU207" s="10">
        <v>1050.4044289999999</v>
      </c>
      <c r="AV207" s="2">
        <v>3</v>
      </c>
      <c r="AW207" s="10">
        <v>0.54025775799999998</v>
      </c>
    </row>
    <row r="208" spans="1:49">
      <c r="A208" s="2">
        <v>207</v>
      </c>
      <c r="B208" s="2">
        <v>1128.8</v>
      </c>
      <c r="C208" s="2" t="s">
        <v>11</v>
      </c>
      <c r="D208" s="2" t="s">
        <v>79</v>
      </c>
      <c r="E208" s="2">
        <v>42.463949999999997</v>
      </c>
      <c r="F208" s="2">
        <v>-78.935034999999999</v>
      </c>
      <c r="G208" s="2">
        <v>239</v>
      </c>
      <c r="H208" s="2">
        <v>14062</v>
      </c>
      <c r="I208" s="8">
        <v>4.0599999999999997E-2</v>
      </c>
      <c r="J208" s="8">
        <v>0.54220000000000002</v>
      </c>
      <c r="K208" s="8">
        <f t="shared" si="15"/>
        <v>5.4219999999999997E-3</v>
      </c>
      <c r="L208" s="11">
        <f t="shared" si="16"/>
        <v>0.41177800000000003</v>
      </c>
      <c r="M208" s="3">
        <v>280.98387730000002</v>
      </c>
      <c r="N208" s="3">
        <v>74.463202069999994</v>
      </c>
      <c r="O208" s="3">
        <v>697.11100150000004</v>
      </c>
      <c r="P208" s="3">
        <v>15.10091049</v>
      </c>
      <c r="Q208" s="3">
        <v>45.09586496</v>
      </c>
      <c r="R208" s="3">
        <v>-51.025227620000003</v>
      </c>
      <c r="S208" s="3">
        <v>205.9596358</v>
      </c>
      <c r="T208" s="3">
        <v>79.974772380000005</v>
      </c>
      <c r="U208" s="3">
        <v>998.84260259999996</v>
      </c>
      <c r="V208" s="3">
        <v>891.11100150000004</v>
      </c>
      <c r="W208" s="3">
        <v>704.31786799999998</v>
      </c>
      <c r="X208" s="3">
        <v>112.0807284</v>
      </c>
      <c r="Y208" s="3">
        <v>10.06054629</v>
      </c>
      <c r="Z208" s="3">
        <v>17.005045519999999</v>
      </c>
      <c r="AA208" s="3">
        <v>84.035318669999995</v>
      </c>
      <c r="AB208" s="9">
        <v>5937.2579999999998</v>
      </c>
      <c r="AC208" s="9">
        <v>7044.5320000000002</v>
      </c>
      <c r="AD208" s="9">
        <v>6447.808</v>
      </c>
      <c r="AE208" s="9">
        <v>401.25732169999998</v>
      </c>
      <c r="AF208" s="9">
        <v>103</v>
      </c>
      <c r="AG208" s="9">
        <v>220190.78099999999</v>
      </c>
      <c r="AH208" s="9">
        <v>6106600.5</v>
      </c>
      <c r="AI208" s="9">
        <v>120.86278470000001</v>
      </c>
      <c r="AJ208" s="9">
        <v>47.242185169999999</v>
      </c>
      <c r="AK208" s="9">
        <v>22.9798179</v>
      </c>
      <c r="AL208" s="9">
        <v>4.0151365730000004</v>
      </c>
      <c r="AM208" s="9">
        <v>0.99495447599999998</v>
      </c>
      <c r="AN208" s="9">
        <v>0</v>
      </c>
      <c r="AO208" s="9">
        <v>0</v>
      </c>
      <c r="AP208" s="10">
        <v>18</v>
      </c>
      <c r="AQ208" s="10">
        <v>41.005045520000003</v>
      </c>
      <c r="AR208" s="10">
        <v>41.98990895</v>
      </c>
      <c r="AS208" s="10">
        <v>39.045409720000002</v>
      </c>
      <c r="AT208" s="10">
        <v>86.0201821</v>
      </c>
      <c r="AU208" s="10">
        <v>573.64890030000004</v>
      </c>
      <c r="AV208" s="2">
        <v>3</v>
      </c>
      <c r="AW208" s="10">
        <v>22.88395294</v>
      </c>
    </row>
    <row r="209" spans="1:49">
      <c r="A209" s="2">
        <v>208</v>
      </c>
      <c r="B209" s="2">
        <v>25.1</v>
      </c>
      <c r="C209" s="2" t="s">
        <v>11</v>
      </c>
      <c r="D209" s="2" t="s">
        <v>79</v>
      </c>
      <c r="E209" s="2">
        <v>43.25367</v>
      </c>
      <c r="F209" s="2">
        <v>-77.742230000000006</v>
      </c>
      <c r="G209" s="2">
        <v>1032</v>
      </c>
      <c r="H209" s="2">
        <v>11049</v>
      </c>
      <c r="I209" s="8">
        <v>0.22769999999999999</v>
      </c>
      <c r="J209" s="8">
        <v>0.31409999999999999</v>
      </c>
      <c r="K209" s="8">
        <f t="shared" si="15"/>
        <v>3.1409999999999997E-3</v>
      </c>
      <c r="L209" s="11">
        <f t="shared" si="16"/>
        <v>0.45505899999999999</v>
      </c>
      <c r="M209" s="3">
        <v>188.46110340000001</v>
      </c>
      <c r="N209" s="3">
        <v>59.667666199999999</v>
      </c>
      <c r="O209" s="3">
        <v>486.02398890000001</v>
      </c>
      <c r="P209" s="3">
        <v>13.446110340000001</v>
      </c>
      <c r="Q209" s="3">
        <v>35.466572399999997</v>
      </c>
      <c r="R209" s="3">
        <v>-57.314870339999999</v>
      </c>
      <c r="S209" s="3">
        <v>206.85129660000001</v>
      </c>
      <c r="T209" s="3">
        <v>77.425648280000004</v>
      </c>
      <c r="U209" s="3">
        <v>828.87475719999998</v>
      </c>
      <c r="V209" s="3">
        <v>886.89222070000005</v>
      </c>
      <c r="W209" s="3">
        <v>652.72605380000005</v>
      </c>
      <c r="X209" s="3">
        <v>93.629740690000006</v>
      </c>
      <c r="Y209" s="3">
        <v>-6.3702593109999999</v>
      </c>
      <c r="Z209" s="3">
        <v>16</v>
      </c>
      <c r="AA209" s="3">
        <v>72.259481379999997</v>
      </c>
      <c r="AB209" s="9">
        <v>5995.44</v>
      </c>
      <c r="AC209" s="9">
        <v>7892.3990000000003</v>
      </c>
      <c r="AD209" s="9">
        <v>6669.5079999999998</v>
      </c>
      <c r="AE209" s="9">
        <v>453.81936830000001</v>
      </c>
      <c r="AF209" s="9">
        <v>125</v>
      </c>
      <c r="AG209" s="9">
        <v>233028.29699999999</v>
      </c>
      <c r="AH209" s="9">
        <v>6545592.8360000001</v>
      </c>
      <c r="AI209" s="9">
        <v>84.344328239999996</v>
      </c>
      <c r="AJ209" s="9">
        <v>26.68812827</v>
      </c>
      <c r="AK209" s="9">
        <v>23.685129660000001</v>
      </c>
      <c r="AL209" s="9">
        <v>6.3702593109999999</v>
      </c>
      <c r="AM209" s="9">
        <v>0.314870345</v>
      </c>
      <c r="AN209" s="9">
        <v>0</v>
      </c>
      <c r="AO209" s="9">
        <v>0</v>
      </c>
      <c r="AP209" s="10">
        <v>17.685129660000001</v>
      </c>
      <c r="AQ209" s="10">
        <v>41.685129660000001</v>
      </c>
      <c r="AR209" s="10">
        <v>40.629740689999998</v>
      </c>
      <c r="AS209" s="10">
        <v>34.204092410000001</v>
      </c>
      <c r="AT209" s="10">
        <v>80.629740690000006</v>
      </c>
      <c r="AU209" s="10">
        <v>502.36884529999998</v>
      </c>
      <c r="AV209" s="2">
        <v>6</v>
      </c>
      <c r="AW209" s="10">
        <v>15.25948138</v>
      </c>
    </row>
    <row r="210" spans="1:49">
      <c r="A210" s="2">
        <v>209</v>
      </c>
      <c r="B210" s="2">
        <v>524.70000000000005</v>
      </c>
      <c r="C210" s="2" t="s">
        <v>11</v>
      </c>
      <c r="D210" s="2" t="s">
        <v>79</v>
      </c>
      <c r="E210" s="2">
        <v>43.010061999999998</v>
      </c>
      <c r="F210" s="2">
        <v>-77.791394999999994</v>
      </c>
      <c r="G210" s="2">
        <v>792</v>
      </c>
      <c r="H210" s="2">
        <v>14610</v>
      </c>
      <c r="I210" s="8">
        <v>6.5099999999999991E-2</v>
      </c>
      <c r="J210" s="8">
        <v>0.21309999999999998</v>
      </c>
      <c r="K210" s="8">
        <f t="shared" si="15"/>
        <v>2.1309999999999996E-3</v>
      </c>
      <c r="L210" s="11">
        <f t="shared" si="16"/>
        <v>0.71966900000000011</v>
      </c>
      <c r="M210" s="3">
        <v>392.47882700000002</v>
      </c>
      <c r="N210" s="3">
        <v>72.013343620000001</v>
      </c>
      <c r="O210" s="3">
        <v>780.86579210000002</v>
      </c>
      <c r="P210" s="3">
        <v>33.74647117</v>
      </c>
      <c r="Q210" s="3">
        <v>79.532973209999994</v>
      </c>
      <c r="R210" s="3">
        <v>-57.906594640000002</v>
      </c>
      <c r="S210" s="3">
        <v>200.08006169999999</v>
      </c>
      <c r="T210" s="3">
        <v>74.080061740000005</v>
      </c>
      <c r="U210" s="3">
        <v>884.53451659999996</v>
      </c>
      <c r="V210" s="3">
        <v>927.50628600000005</v>
      </c>
      <c r="W210" s="3">
        <v>700.05337450000002</v>
      </c>
      <c r="X210" s="3">
        <v>95.226841579999999</v>
      </c>
      <c r="Y210" s="3">
        <v>-4.799845661</v>
      </c>
      <c r="Z210" s="3">
        <v>16.013343620000001</v>
      </c>
      <c r="AA210" s="3">
        <v>75.120092600000007</v>
      </c>
      <c r="AB210" s="9">
        <v>31.651</v>
      </c>
      <c r="AC210" s="9">
        <v>495.68099999999998</v>
      </c>
      <c r="AD210" s="9">
        <v>114.14700000000001</v>
      </c>
      <c r="AE210" s="9">
        <v>508.54554510000003</v>
      </c>
      <c r="AF210" s="9">
        <v>23</v>
      </c>
      <c r="AG210" s="9">
        <v>3029.297</v>
      </c>
      <c r="AH210" s="9">
        <v>43524.336000000003</v>
      </c>
      <c r="AI210" s="9">
        <v>218.66563769999999</v>
      </c>
      <c r="AJ210" s="9">
        <v>62.786502040000002</v>
      </c>
      <c r="AK210" s="9">
        <v>23</v>
      </c>
      <c r="AL210" s="9">
        <v>4.9866563770000001</v>
      </c>
      <c r="AM210" s="9">
        <v>1</v>
      </c>
      <c r="AN210" s="9">
        <v>0</v>
      </c>
      <c r="AO210" s="9">
        <v>0</v>
      </c>
      <c r="AP210" s="10">
        <v>17.013343620000001</v>
      </c>
      <c r="AQ210" s="10">
        <v>41</v>
      </c>
      <c r="AR210" s="10">
        <v>42</v>
      </c>
      <c r="AS210" s="10">
        <v>39</v>
      </c>
      <c r="AT210" s="10">
        <v>82.053374489999996</v>
      </c>
      <c r="AU210" s="10">
        <v>1161.020514</v>
      </c>
      <c r="AV210" s="2">
        <v>3</v>
      </c>
      <c r="AW210" s="10">
        <v>18.06671811</v>
      </c>
    </row>
    <row r="211" spans="1:49">
      <c r="A211" s="2">
        <v>210</v>
      </c>
      <c r="B211" s="2">
        <v>6383.7</v>
      </c>
      <c r="C211" s="2" t="s">
        <v>11</v>
      </c>
      <c r="D211" s="2" t="s">
        <v>79</v>
      </c>
      <c r="E211" s="2">
        <v>43.141722000000001</v>
      </c>
      <c r="F211" s="2">
        <v>-77.616305999999994</v>
      </c>
      <c r="G211" s="2">
        <v>175</v>
      </c>
      <c r="H211" s="2">
        <v>14610</v>
      </c>
      <c r="I211" s="8">
        <v>6.1699999999999998E-2</v>
      </c>
      <c r="J211" s="8">
        <v>0.38780000000000003</v>
      </c>
      <c r="K211" s="8">
        <f t="shared" ref="K211:K226" si="17">J211/100</f>
        <v>3.8780000000000004E-3</v>
      </c>
      <c r="L211" s="11">
        <f t="shared" si="16"/>
        <v>0.54662199999999994</v>
      </c>
      <c r="M211" s="3">
        <v>393.52881409999998</v>
      </c>
      <c r="N211" s="3">
        <v>73.799925540000004</v>
      </c>
      <c r="O211" s="3">
        <v>779.59452190000002</v>
      </c>
      <c r="P211" s="3">
        <v>34.129089219999997</v>
      </c>
      <c r="Q211" s="3">
        <v>79.668537610000001</v>
      </c>
      <c r="R211" s="3">
        <v>-57.991220519999999</v>
      </c>
      <c r="S211" s="3">
        <v>199.98890650000001</v>
      </c>
      <c r="T211" s="3">
        <v>74.010533429999995</v>
      </c>
      <c r="U211" s="3">
        <v>883.90356499999996</v>
      </c>
      <c r="V211" s="3">
        <v>927.7187146</v>
      </c>
      <c r="W211" s="3">
        <v>700.06610750000004</v>
      </c>
      <c r="X211" s="3">
        <v>95.134568630000004</v>
      </c>
      <c r="Y211" s="3">
        <v>-4.887732787</v>
      </c>
      <c r="Z211" s="3">
        <v>15.977482930000001</v>
      </c>
      <c r="AA211" s="3">
        <v>74.896377130000005</v>
      </c>
      <c r="AB211" s="9">
        <v>5995.44</v>
      </c>
      <c r="AC211" s="9">
        <v>7892.3990000000003</v>
      </c>
      <c r="AD211" s="9">
        <v>6669.5079999999998</v>
      </c>
      <c r="AE211" s="9">
        <v>509.41529700000001</v>
      </c>
      <c r="AF211" s="9">
        <v>125</v>
      </c>
      <c r="AG211" s="9">
        <v>233028.29699999999</v>
      </c>
      <c r="AH211" s="9">
        <v>6545592.8360000001</v>
      </c>
      <c r="AI211" s="9">
        <v>220.3790802</v>
      </c>
      <c r="AJ211" s="9">
        <v>62.958293830000002</v>
      </c>
      <c r="AK211" s="9">
        <v>22.93581322</v>
      </c>
      <c r="AL211" s="9">
        <v>4.9917867390000001</v>
      </c>
      <c r="AM211" s="9">
        <v>0.99136498399999995</v>
      </c>
      <c r="AN211" s="9">
        <v>0</v>
      </c>
      <c r="AO211" s="9">
        <v>1.4734765E-2</v>
      </c>
      <c r="AP211" s="10">
        <v>17.01056135</v>
      </c>
      <c r="AQ211" s="10">
        <v>40.995294489999999</v>
      </c>
      <c r="AR211" s="10">
        <v>41.997674580000002</v>
      </c>
      <c r="AS211" s="10">
        <v>39.086087550000002</v>
      </c>
      <c r="AT211" s="10">
        <v>82.025769749999995</v>
      </c>
      <c r="AU211" s="10">
        <v>1163.5295880000001</v>
      </c>
      <c r="AV211" s="2">
        <v>3</v>
      </c>
      <c r="AW211" s="10">
        <v>17.94056355</v>
      </c>
    </row>
    <row r="212" spans="1:49">
      <c r="A212" s="2">
        <v>211</v>
      </c>
      <c r="B212" s="2">
        <v>379.7</v>
      </c>
      <c r="C212" s="2" t="s">
        <v>11</v>
      </c>
      <c r="D212" s="2" t="s">
        <v>79</v>
      </c>
      <c r="E212" s="2">
        <v>43.145063</v>
      </c>
      <c r="F212" s="2">
        <v>-77.511942000000005</v>
      </c>
      <c r="G212" s="2">
        <v>3303</v>
      </c>
      <c r="H212" s="2">
        <v>14275</v>
      </c>
      <c r="I212" s="8">
        <v>0.38179999999999997</v>
      </c>
      <c r="J212" s="8">
        <v>0.19469999999999998</v>
      </c>
      <c r="K212" s="8">
        <f t="shared" si="17"/>
        <v>1.9469999999999999E-3</v>
      </c>
      <c r="L212" s="11">
        <f t="shared" si="16"/>
        <v>0.42155300000000012</v>
      </c>
      <c r="M212" s="3">
        <v>109.5315074</v>
      </c>
      <c r="N212" s="3">
        <v>77.917799049999999</v>
      </c>
      <c r="O212" s="3">
        <v>369.52747349999999</v>
      </c>
      <c r="P212" s="3">
        <v>7.8058810589999998</v>
      </c>
      <c r="Q212" s="3">
        <v>15.83783611</v>
      </c>
      <c r="R212" s="3">
        <v>-55.801142059999997</v>
      </c>
      <c r="S212" s="3">
        <v>211.9115903</v>
      </c>
      <c r="T212" s="3">
        <v>80.429266810000001</v>
      </c>
      <c r="U212" s="3">
        <v>898.97707890000004</v>
      </c>
      <c r="V212" s="3">
        <v>890.09601380000004</v>
      </c>
      <c r="W212" s="3">
        <v>662.74037250000003</v>
      </c>
      <c r="X212" s="3">
        <v>101.36282129999999</v>
      </c>
      <c r="Y212" s="3">
        <v>0.51673957400000003</v>
      </c>
      <c r="Z212" s="3">
        <v>15.86472238</v>
      </c>
      <c r="AA212" s="3">
        <v>72.766725980000004</v>
      </c>
      <c r="AB212" s="9">
        <v>6.2869999999999999</v>
      </c>
      <c r="AC212" s="9">
        <v>35.956000000000003</v>
      </c>
      <c r="AD212" s="9">
        <v>12.118</v>
      </c>
      <c r="AE212" s="9">
        <v>496.77004959999999</v>
      </c>
      <c r="AF212" s="9">
        <v>0</v>
      </c>
      <c r="AG212" s="9">
        <v>195.511</v>
      </c>
      <c r="AH212" s="9">
        <v>1033.5730000000001</v>
      </c>
      <c r="AI212" s="9">
        <v>40.741072039999999</v>
      </c>
      <c r="AJ212" s="9">
        <v>26.313512379999999</v>
      </c>
      <c r="AK212" s="9">
        <v>28.752878729999999</v>
      </c>
      <c r="AL212" s="9">
        <v>4.8647223830000001</v>
      </c>
      <c r="AM212" s="9">
        <v>0.15391822499999999</v>
      </c>
      <c r="AN212" s="9">
        <v>0</v>
      </c>
      <c r="AO212" s="9">
        <v>0.84608177500000004</v>
      </c>
      <c r="AP212" s="10">
        <v>17.846081770000001</v>
      </c>
      <c r="AQ212" s="10">
        <v>41</v>
      </c>
      <c r="AR212" s="10">
        <v>41.153918230000002</v>
      </c>
      <c r="AS212" s="10">
        <v>38.899138460000003</v>
      </c>
      <c r="AT212" s="10">
        <v>81.864722380000003</v>
      </c>
      <c r="AU212" s="10">
        <v>394.1693373</v>
      </c>
      <c r="AV212" s="2">
        <v>6</v>
      </c>
      <c r="AW212" s="10">
        <v>29.400122549999999</v>
      </c>
    </row>
    <row r="213" spans="1:49">
      <c r="A213" s="2">
        <v>212</v>
      </c>
      <c r="B213" s="2">
        <v>13209.4</v>
      </c>
      <c r="C213" s="2" t="s">
        <v>11</v>
      </c>
      <c r="D213" s="2" t="s">
        <v>79</v>
      </c>
      <c r="E213" s="2">
        <v>43.451734999999999</v>
      </c>
      <c r="F213" s="2">
        <v>-76.505218999999997</v>
      </c>
      <c r="G213" s="2">
        <v>216</v>
      </c>
      <c r="H213" s="2">
        <v>14610</v>
      </c>
      <c r="I213" s="8">
        <v>8.0600000000000005E-2</v>
      </c>
      <c r="J213" s="8">
        <v>0.29460000000000003</v>
      </c>
      <c r="K213" s="8">
        <f t="shared" si="17"/>
        <v>2.9460000000000003E-3</v>
      </c>
      <c r="L213" s="11">
        <f t="shared" si="16"/>
        <v>0.62185400000000002</v>
      </c>
      <c r="M213" s="3">
        <v>260.75446729999999</v>
      </c>
      <c r="N213" s="3">
        <v>111.7416241</v>
      </c>
      <c r="O213" s="3">
        <v>611.57862490000002</v>
      </c>
      <c r="P213" s="3">
        <v>26.60353855</v>
      </c>
      <c r="Q213" s="3">
        <v>74.714417979999993</v>
      </c>
      <c r="R213" s="3">
        <v>-55.956402230000002</v>
      </c>
      <c r="S213" s="3">
        <v>206.37798950000001</v>
      </c>
      <c r="T213" s="3">
        <v>78.445898670000005</v>
      </c>
      <c r="U213" s="3">
        <v>973.21238080000001</v>
      </c>
      <c r="V213" s="3">
        <v>913.16708770000002</v>
      </c>
      <c r="W213" s="3">
        <v>708.60694539999997</v>
      </c>
      <c r="X213" s="3">
        <v>107.23957969999999</v>
      </c>
      <c r="Y213" s="3">
        <v>4.8756918909999998</v>
      </c>
      <c r="Z213" s="3">
        <v>17.068513230000001</v>
      </c>
      <c r="AA213" s="3">
        <v>77.085346259999994</v>
      </c>
      <c r="AB213" s="9">
        <v>125.55200000000001</v>
      </c>
      <c r="AC213" s="9">
        <v>718.40200000000004</v>
      </c>
      <c r="AD213" s="9">
        <v>246.9</v>
      </c>
      <c r="AE213" s="9">
        <v>618.16315770000006</v>
      </c>
      <c r="AF213" s="9">
        <v>448</v>
      </c>
      <c r="AG213" s="9">
        <v>4372.9030000000002</v>
      </c>
      <c r="AH213" s="9">
        <v>41543.158000000003</v>
      </c>
      <c r="AI213" s="9">
        <v>170.74598399999999</v>
      </c>
      <c r="AJ213" s="9">
        <v>60.037725229999999</v>
      </c>
      <c r="AK213" s="9">
        <v>24.414037230000002</v>
      </c>
      <c r="AL213" s="9">
        <v>5.419064036</v>
      </c>
      <c r="AM213" s="9">
        <v>8.0059403000000001E-2</v>
      </c>
      <c r="AN213" s="9">
        <v>0</v>
      </c>
      <c r="AO213" s="9">
        <v>0.79419200099999998</v>
      </c>
      <c r="AP213" s="10">
        <v>16.46556803</v>
      </c>
      <c r="AQ213" s="10">
        <v>40.388504759999897</v>
      </c>
      <c r="AR213" s="10">
        <v>42.924039839999999</v>
      </c>
      <c r="AS213" s="10">
        <v>39.2882526</v>
      </c>
      <c r="AT213" s="10">
        <v>84.50982759</v>
      </c>
      <c r="AU213" s="10">
        <v>1112.771567</v>
      </c>
      <c r="AV213" s="2">
        <v>3</v>
      </c>
      <c r="AW213" s="10">
        <v>46.33350875</v>
      </c>
    </row>
    <row r="214" spans="1:49">
      <c r="A214" s="2">
        <v>213</v>
      </c>
      <c r="B214" s="2">
        <v>325.39999999999998</v>
      </c>
      <c r="C214" s="2" t="s">
        <v>11</v>
      </c>
      <c r="D214" s="2" t="s">
        <v>79</v>
      </c>
      <c r="E214" s="2">
        <v>43.813397999999999</v>
      </c>
      <c r="F214" s="2">
        <v>-76.074646000000001</v>
      </c>
      <c r="G214" s="2">
        <v>118</v>
      </c>
      <c r="H214" s="2">
        <v>11971</v>
      </c>
      <c r="I214" s="8">
        <v>2.98E-2</v>
      </c>
      <c r="J214" s="8">
        <v>0.37420000000000003</v>
      </c>
      <c r="K214" s="8">
        <f t="shared" si="17"/>
        <v>3.7420000000000005E-3</v>
      </c>
      <c r="L214" s="11">
        <f t="shared" si="16"/>
        <v>0.59225799999999984</v>
      </c>
      <c r="M214" s="3">
        <v>218.9771279</v>
      </c>
      <c r="N214" s="3">
        <v>72.028604180000002</v>
      </c>
      <c r="O214" s="3">
        <v>608.38675780000005</v>
      </c>
      <c r="P214" s="3">
        <v>13.40045857</v>
      </c>
      <c r="Q214" s="3">
        <v>62.200229280000002</v>
      </c>
      <c r="R214" s="3">
        <v>-71.543479480000002</v>
      </c>
      <c r="S214" s="3">
        <v>200.62814560000001</v>
      </c>
      <c r="T214" s="3">
        <v>69.599541430000002</v>
      </c>
      <c r="U214" s="3">
        <v>1125.201376</v>
      </c>
      <c r="V214" s="3">
        <v>854.65674979999903</v>
      </c>
      <c r="W214" s="3">
        <v>693.37185439999996</v>
      </c>
      <c r="X214" s="3">
        <v>132.20022929999999</v>
      </c>
      <c r="Y214" s="3">
        <v>23.08581255</v>
      </c>
      <c r="Z214" s="3">
        <v>22.228833470000001</v>
      </c>
      <c r="AA214" s="3">
        <v>91.1716251</v>
      </c>
      <c r="AB214" s="9">
        <v>41.509</v>
      </c>
      <c r="AC214" s="9">
        <v>268.94099999999997</v>
      </c>
      <c r="AD214" s="9">
        <v>87.225999999999999</v>
      </c>
      <c r="AE214" s="9">
        <v>797.68764680000004</v>
      </c>
      <c r="AF214" s="9">
        <v>34</v>
      </c>
      <c r="AG214" s="9">
        <v>1409.75</v>
      </c>
      <c r="AH214" s="9">
        <v>13673.456</v>
      </c>
      <c r="AI214" s="9">
        <v>72.803209960000004</v>
      </c>
      <c r="AJ214" s="9">
        <v>67.314646019999998</v>
      </c>
      <c r="AK214" s="9">
        <v>14</v>
      </c>
      <c r="AL214" s="9">
        <v>4</v>
      </c>
      <c r="AM214" s="9">
        <v>0</v>
      </c>
      <c r="AN214" s="9">
        <v>0</v>
      </c>
      <c r="AO214" s="9">
        <v>1.743708765</v>
      </c>
      <c r="AP214" s="10">
        <v>13.88558327</v>
      </c>
      <c r="AQ214" s="10">
        <v>39.885583269999998</v>
      </c>
      <c r="AR214" s="10">
        <v>47.200229280000002</v>
      </c>
      <c r="AS214" s="10">
        <v>57.629292030000002</v>
      </c>
      <c r="AT214" s="10">
        <v>88.057208369999998</v>
      </c>
      <c r="AU214" s="10">
        <v>303.49085680000002</v>
      </c>
      <c r="AV214" s="2">
        <v>3</v>
      </c>
      <c r="AW214" s="10">
        <v>11.88672968</v>
      </c>
    </row>
    <row r="215" spans="1:49">
      <c r="A215" s="2">
        <v>214</v>
      </c>
      <c r="B215" s="2">
        <v>4842.8999999999996</v>
      </c>
      <c r="C215" s="2" t="s">
        <v>11</v>
      </c>
      <c r="D215" s="2" t="s">
        <v>79</v>
      </c>
      <c r="E215" s="2">
        <v>43.985616</v>
      </c>
      <c r="F215" s="2">
        <v>-75.924645999999996</v>
      </c>
      <c r="G215" s="2">
        <v>164</v>
      </c>
      <c r="H215" s="2">
        <v>14610</v>
      </c>
      <c r="I215" s="8">
        <v>1.34E-2</v>
      </c>
      <c r="J215" s="8">
        <v>0.57740000000000002</v>
      </c>
      <c r="K215" s="8">
        <f t="shared" si="17"/>
        <v>5.7740000000000005E-3</v>
      </c>
      <c r="L215" s="11">
        <f t="shared" si="16"/>
        <v>0.40342600000000001</v>
      </c>
      <c r="M215" s="3">
        <v>386.69777290000002</v>
      </c>
      <c r="N215" s="3">
        <v>72.958897519999994</v>
      </c>
      <c r="O215" s="3">
        <v>1060.252246</v>
      </c>
      <c r="P215" s="3">
        <v>27.052897730000002</v>
      </c>
      <c r="Q215" s="3">
        <v>68.814891520000003</v>
      </c>
      <c r="R215" s="3">
        <v>-89.978047129999993</v>
      </c>
      <c r="S215" s="3">
        <v>188.0865689</v>
      </c>
      <c r="T215" s="3">
        <v>56.048675150000001</v>
      </c>
      <c r="U215" s="3">
        <v>1164.058407</v>
      </c>
      <c r="V215" s="3">
        <v>843.27514429999997</v>
      </c>
      <c r="W215" s="3">
        <v>705.82441759999995</v>
      </c>
      <c r="X215" s="3">
        <v>138.71989790000001</v>
      </c>
      <c r="Y215" s="3">
        <v>25.85109585</v>
      </c>
      <c r="Z215" s="3">
        <v>29.91853356</v>
      </c>
      <c r="AA215" s="3">
        <v>96.984894299999993</v>
      </c>
      <c r="AB215" s="9">
        <v>96.638999999999996</v>
      </c>
      <c r="AC215" s="9">
        <v>437.57799999999997</v>
      </c>
      <c r="AD215" s="9">
        <v>186.04499999999999</v>
      </c>
      <c r="AE215" s="9">
        <v>852.42752989999997</v>
      </c>
      <c r="AF215" s="9">
        <v>45</v>
      </c>
      <c r="AG215" s="9">
        <v>2771.2930000000001</v>
      </c>
      <c r="AH215" s="9">
        <v>36608.605000000003</v>
      </c>
      <c r="AI215" s="9">
        <v>167.74547430000001</v>
      </c>
      <c r="AJ215" s="9">
        <v>78.210948970000004</v>
      </c>
      <c r="AK215" s="9">
        <v>13.90407804</v>
      </c>
      <c r="AL215" s="9">
        <v>4.0047172120000001</v>
      </c>
      <c r="AM215" s="9">
        <v>0</v>
      </c>
      <c r="AN215" s="9">
        <v>0</v>
      </c>
      <c r="AO215" s="9">
        <v>26.82454426</v>
      </c>
      <c r="AP215" s="10">
        <v>10.02594942</v>
      </c>
      <c r="AQ215" s="10">
        <v>36.018747769999997</v>
      </c>
      <c r="AR215" s="10">
        <v>53.956707039999998</v>
      </c>
      <c r="AS215" s="10">
        <v>78.897359839999993</v>
      </c>
      <c r="AT215" s="10">
        <v>89.969212290000002</v>
      </c>
      <c r="AU215" s="10">
        <v>454.4312314</v>
      </c>
      <c r="AV215" s="2">
        <v>1</v>
      </c>
      <c r="AW215" s="10">
        <v>41.585319679999998</v>
      </c>
    </row>
    <row r="216" spans="1:49">
      <c r="A216" s="2">
        <v>215</v>
      </c>
      <c r="B216" s="2">
        <v>17195.900000000001</v>
      </c>
      <c r="C216" s="2" t="s">
        <v>20</v>
      </c>
      <c r="D216" s="2" t="s">
        <v>90</v>
      </c>
      <c r="E216" s="2">
        <v>46.861075</v>
      </c>
      <c r="F216" s="2">
        <v>-96.783692000000002</v>
      </c>
      <c r="G216" s="2">
        <v>150</v>
      </c>
      <c r="H216" s="2">
        <v>14610</v>
      </c>
      <c r="I216" s="8">
        <v>5.2000000000000005E-2</v>
      </c>
      <c r="J216" s="8">
        <v>8.5299999999999987E-2</v>
      </c>
      <c r="K216" s="8">
        <f t="shared" si="17"/>
        <v>8.5299999999999992E-4</v>
      </c>
      <c r="L216" s="11">
        <f t="shared" si="16"/>
        <v>0.86184700000000003</v>
      </c>
      <c r="M216" s="3">
        <v>357.3699972</v>
      </c>
      <c r="N216" s="3">
        <v>303.75776939999997</v>
      </c>
      <c r="O216" s="3">
        <v>508.10748319999999</v>
      </c>
      <c r="P216" s="3">
        <v>4.8906893609999997</v>
      </c>
      <c r="Q216" s="3">
        <v>14.885728479999999</v>
      </c>
      <c r="R216" s="3">
        <v>-139.4802024</v>
      </c>
      <c r="S216" s="3">
        <v>216.10560459999999</v>
      </c>
      <c r="T216" s="3">
        <v>52.889983010000002</v>
      </c>
      <c r="U216" s="3">
        <v>559.51520059999996</v>
      </c>
      <c r="V216" s="3">
        <v>903.37436270000001</v>
      </c>
      <c r="W216" s="3">
        <v>480.28876810000003</v>
      </c>
      <c r="X216" s="3">
        <v>62.441165939999998</v>
      </c>
      <c r="Y216" s="3">
        <v>-37.558834060000002</v>
      </c>
      <c r="Z216" s="3">
        <v>26.304827119999999</v>
      </c>
      <c r="AA216" s="3">
        <v>95.291827119999994</v>
      </c>
      <c r="AB216" s="9">
        <v>22.545999999999999</v>
      </c>
      <c r="AC216" s="9">
        <v>31.85</v>
      </c>
      <c r="AD216" s="9">
        <v>28.132999999999999</v>
      </c>
      <c r="AE216" s="9">
        <v>79.254991590000003</v>
      </c>
      <c r="AF216" s="9">
        <v>1926</v>
      </c>
      <c r="AG216" s="9">
        <v>1402.963</v>
      </c>
      <c r="AH216" s="9">
        <v>6848.0240000000003</v>
      </c>
      <c r="AI216" s="9">
        <v>29.53368236</v>
      </c>
      <c r="AJ216" s="9">
        <v>22.487197099999999</v>
      </c>
      <c r="AK216" s="9">
        <v>71.557966210000004</v>
      </c>
      <c r="AL216" s="9">
        <v>5.5690514929999999</v>
      </c>
      <c r="AM216" s="9">
        <v>1.968517506</v>
      </c>
      <c r="AN216" s="9">
        <v>0</v>
      </c>
      <c r="AO216" s="9">
        <v>33.813712379999998</v>
      </c>
      <c r="AP216" s="10">
        <v>17.019326580000001</v>
      </c>
      <c r="AQ216" s="10">
        <v>38.929635990000001</v>
      </c>
      <c r="AR216" s="10">
        <v>44.051037430000001</v>
      </c>
      <c r="AS216" s="10">
        <v>34.689447020000003</v>
      </c>
      <c r="AT216" s="10">
        <v>55.675166959999999</v>
      </c>
      <c r="AU216" s="10">
        <v>1700.6903580000001</v>
      </c>
      <c r="AV216" s="2">
        <v>1</v>
      </c>
      <c r="AW216" s="10">
        <v>4.0175175850000002</v>
      </c>
    </row>
    <row r="217" spans="1:49">
      <c r="A217" s="2">
        <v>216</v>
      </c>
      <c r="B217" s="2">
        <v>12965.7</v>
      </c>
      <c r="C217" s="2" t="s">
        <v>20</v>
      </c>
      <c r="D217" s="2" t="s">
        <v>90</v>
      </c>
      <c r="E217" s="2">
        <v>46.631633000000001</v>
      </c>
      <c r="F217" s="2">
        <v>-97.000642999999997</v>
      </c>
      <c r="G217" s="2">
        <v>114</v>
      </c>
      <c r="H217" s="2">
        <v>14610</v>
      </c>
      <c r="I217" s="8">
        <v>4.1399999999999999E-2</v>
      </c>
      <c r="J217" s="8">
        <v>8.0000000000000002E-3</v>
      </c>
      <c r="K217" s="8">
        <f t="shared" si="17"/>
        <v>8.0000000000000007E-5</v>
      </c>
      <c r="L217" s="11">
        <f t="shared" si="16"/>
        <v>0.95052000000000003</v>
      </c>
      <c r="M217" s="3">
        <v>449.1101961</v>
      </c>
      <c r="N217" s="3">
        <v>374.00368370000001</v>
      </c>
      <c r="O217" s="3">
        <v>535.85183380000001</v>
      </c>
      <c r="P217" s="3">
        <v>6.264299265</v>
      </c>
      <c r="Q217" s="3">
        <v>22.08919319</v>
      </c>
      <c r="R217" s="3">
        <v>-146.94019370000001</v>
      </c>
      <c r="S217" s="3">
        <v>209.0688031</v>
      </c>
      <c r="T217" s="3">
        <v>43.739738639999999</v>
      </c>
      <c r="U217" s="3">
        <v>467.65007869999999</v>
      </c>
      <c r="V217" s="3">
        <v>897.36619959999996</v>
      </c>
      <c r="W217" s="3">
        <v>405.39339239999998</v>
      </c>
      <c r="X217" s="3">
        <v>51.933093839999998</v>
      </c>
      <c r="Y217" s="3">
        <v>-48.06510488</v>
      </c>
      <c r="Z217" s="3">
        <v>28.281247650000001</v>
      </c>
      <c r="AA217" s="3">
        <v>98.88787988</v>
      </c>
      <c r="AB217" s="9">
        <v>19.765000000000001</v>
      </c>
      <c r="AC217" s="9">
        <v>35.677999999999997</v>
      </c>
      <c r="AD217" s="9">
        <v>26.863</v>
      </c>
      <c r="AE217" s="9">
        <v>44.358552529999997</v>
      </c>
      <c r="AF217" s="9">
        <v>351</v>
      </c>
      <c r="AG217" s="9">
        <v>1274.346</v>
      </c>
      <c r="AH217" s="9">
        <v>7518.85</v>
      </c>
      <c r="AI217" s="9">
        <v>32.012886909999999</v>
      </c>
      <c r="AJ217" s="9">
        <v>0.56767517599999995</v>
      </c>
      <c r="AK217" s="9">
        <v>68.643833670000006</v>
      </c>
      <c r="AL217" s="9">
        <v>13.34065412</v>
      </c>
      <c r="AM217" s="9">
        <v>0.93459774500000004</v>
      </c>
      <c r="AN217" s="9">
        <v>0</v>
      </c>
      <c r="AO217" s="9">
        <v>12.42600187</v>
      </c>
      <c r="AP217" s="10">
        <v>17.637424020000001</v>
      </c>
      <c r="AQ217" s="10">
        <v>37.137200610000001</v>
      </c>
      <c r="AR217" s="10">
        <v>45.843955489999999</v>
      </c>
      <c r="AS217" s="10">
        <v>24.70802316</v>
      </c>
      <c r="AT217" s="10">
        <v>46.972173169999998</v>
      </c>
      <c r="AU217" s="10">
        <v>1620.870465</v>
      </c>
      <c r="AV217" s="2">
        <v>1</v>
      </c>
      <c r="AW217" s="10">
        <v>9.1250866E-2</v>
      </c>
    </row>
    <row r="218" spans="1:49">
      <c r="A218" s="2">
        <v>217</v>
      </c>
      <c r="B218" s="2">
        <v>3217.6</v>
      </c>
      <c r="C218" s="2" t="s">
        <v>20</v>
      </c>
      <c r="D218" s="2" t="s">
        <v>90</v>
      </c>
      <c r="E218" s="2">
        <v>47.409424000000001</v>
      </c>
      <c r="F218" s="2">
        <v>-97.061197000000007</v>
      </c>
      <c r="G218" s="2">
        <v>102</v>
      </c>
      <c r="H218" s="2">
        <v>14287</v>
      </c>
      <c r="I218" s="8">
        <v>4.6199999999999998E-2</v>
      </c>
      <c r="J218" s="8">
        <v>1.2500000000000001E-2</v>
      </c>
      <c r="K218" s="8">
        <f t="shared" si="17"/>
        <v>1.25E-4</v>
      </c>
      <c r="L218" s="11">
        <f t="shared" si="16"/>
        <v>0.94117499999999998</v>
      </c>
      <c r="M218" s="3">
        <v>364.8905479</v>
      </c>
      <c r="N218" s="3">
        <v>261.90491780000002</v>
      </c>
      <c r="O218" s="3">
        <v>472.65169129999998</v>
      </c>
      <c r="P218" s="3">
        <v>3.0054082869999998</v>
      </c>
      <c r="Q218" s="3">
        <v>19.710733869999999</v>
      </c>
      <c r="R218" s="3">
        <v>-155.64382190000001</v>
      </c>
      <c r="S218" s="3">
        <v>206.26945989999999</v>
      </c>
      <c r="T218" s="3">
        <v>40.293544529999998</v>
      </c>
      <c r="U218" s="3">
        <v>501.20514780000002</v>
      </c>
      <c r="V218" s="3">
        <v>869.2552197</v>
      </c>
      <c r="W218" s="3">
        <v>432.35399869999998</v>
      </c>
      <c r="X218" s="3">
        <v>57.81173948</v>
      </c>
      <c r="Y218" s="3">
        <v>-42.18826052</v>
      </c>
      <c r="Z218" s="3">
        <v>29.949156720000001</v>
      </c>
      <c r="AA218" s="3">
        <v>100</v>
      </c>
      <c r="AB218" s="9">
        <v>6.2610000000000001</v>
      </c>
      <c r="AC218" s="9">
        <v>12.188000000000001</v>
      </c>
      <c r="AD218" s="9">
        <v>8.516</v>
      </c>
      <c r="AE218" s="9">
        <v>64.828775350000001</v>
      </c>
      <c r="AF218" s="9">
        <v>0</v>
      </c>
      <c r="AG218" s="9">
        <v>230.417</v>
      </c>
      <c r="AH218" s="9">
        <v>815.80799999999999</v>
      </c>
      <c r="AI218" s="9">
        <v>7.7325611419999998</v>
      </c>
      <c r="AJ218" s="9">
        <v>0.107970045</v>
      </c>
      <c r="AK218" s="9">
        <v>84.885487220000002</v>
      </c>
      <c r="AL218" s="9">
        <v>3.1703382200000001</v>
      </c>
      <c r="AM218" s="9">
        <v>1.0176593519999999</v>
      </c>
      <c r="AN218" s="9">
        <v>0</v>
      </c>
      <c r="AO218" s="9">
        <v>1.087029061</v>
      </c>
      <c r="AP218" s="10">
        <v>17.878459119999999</v>
      </c>
      <c r="AQ218" s="10">
        <v>38.046984000000002</v>
      </c>
      <c r="AR218" s="10">
        <v>44.093413460000001</v>
      </c>
      <c r="AS218" s="10">
        <v>29.055204249999999</v>
      </c>
      <c r="AT218" s="10">
        <v>52.79855165</v>
      </c>
      <c r="AU218" s="10">
        <v>1327.455788</v>
      </c>
      <c r="AV218" s="2">
        <v>1</v>
      </c>
      <c r="AW218" s="10">
        <v>0</v>
      </c>
    </row>
    <row r="219" spans="1:49">
      <c r="A219" s="2">
        <v>218</v>
      </c>
      <c r="B219" s="2">
        <v>13644.6</v>
      </c>
      <c r="C219" s="2" t="s">
        <v>16</v>
      </c>
      <c r="D219" s="2" t="s">
        <v>92</v>
      </c>
      <c r="E219" s="2">
        <v>47.775526999999997</v>
      </c>
      <c r="F219" s="2">
        <v>-96.60951</v>
      </c>
      <c r="G219" s="2">
        <v>102</v>
      </c>
      <c r="H219" s="2">
        <v>14610</v>
      </c>
      <c r="I219" s="8">
        <v>2.9100000000000001E-2</v>
      </c>
      <c r="J219" s="8">
        <v>0.1464</v>
      </c>
      <c r="K219" s="8">
        <f t="shared" si="17"/>
        <v>1.464E-3</v>
      </c>
      <c r="L219" s="11">
        <f t="shared" si="16"/>
        <v>0.82303599999999999</v>
      </c>
      <c r="M219" s="3">
        <v>366.63189610000001</v>
      </c>
      <c r="N219" s="3">
        <v>324.2580719</v>
      </c>
      <c r="O219" s="3">
        <v>441.42773119999998</v>
      </c>
      <c r="P219" s="3">
        <v>3.3691976270000001</v>
      </c>
      <c r="Q219" s="3">
        <v>11.228452450000001</v>
      </c>
      <c r="R219" s="3">
        <v>-163.87032780000001</v>
      </c>
      <c r="S219" s="3">
        <v>198.02940939999999</v>
      </c>
      <c r="T219" s="3">
        <v>34.024813469999998</v>
      </c>
      <c r="U219" s="3">
        <v>583.23989610000001</v>
      </c>
      <c r="V219" s="3">
        <v>833.33759150000003</v>
      </c>
      <c r="W219" s="3">
        <v>498.30963279999997</v>
      </c>
      <c r="X219" s="3">
        <v>69.906657789999997</v>
      </c>
      <c r="Y219" s="3">
        <v>-30.093342209999999</v>
      </c>
      <c r="Z219" s="3">
        <v>29.473857710000001</v>
      </c>
      <c r="AA219" s="3">
        <v>97.671348850000001</v>
      </c>
      <c r="AB219" s="9">
        <v>47.966999999999999</v>
      </c>
      <c r="AC219" s="9">
        <v>60.125</v>
      </c>
      <c r="AD219" s="9">
        <v>55.045000000000002</v>
      </c>
      <c r="AE219" s="9">
        <v>84.635179919999999</v>
      </c>
      <c r="AF219" s="9">
        <v>2584</v>
      </c>
      <c r="AG219" s="9">
        <v>1238.5920000000001</v>
      </c>
      <c r="AH219" s="9">
        <v>7123.5020000000004</v>
      </c>
      <c r="AI219" s="9">
        <v>10.249757710000001</v>
      </c>
      <c r="AJ219" s="9">
        <v>38.34847121</v>
      </c>
      <c r="AK219" s="9">
        <v>31.166559329999998</v>
      </c>
      <c r="AL219" s="9">
        <v>4.1529008200000002</v>
      </c>
      <c r="AM219" s="9">
        <v>0.327247866</v>
      </c>
      <c r="AN219" s="9">
        <v>0</v>
      </c>
      <c r="AO219" s="9">
        <v>11.913697470000001</v>
      </c>
      <c r="AP219" s="10">
        <v>13.9782086</v>
      </c>
      <c r="AQ219" s="10">
        <v>36.951134619999998</v>
      </c>
      <c r="AR219" s="10">
        <v>49.043374700000001</v>
      </c>
      <c r="AS219" s="10">
        <v>72.453107070000001</v>
      </c>
      <c r="AT219" s="10">
        <v>64.530063319999996</v>
      </c>
      <c r="AU219" s="10">
        <v>661.94759199999999</v>
      </c>
      <c r="AV219" s="2">
        <v>9</v>
      </c>
      <c r="AW219" s="10">
        <v>7.4701802999999997E-2</v>
      </c>
    </row>
    <row r="220" spans="1:49">
      <c r="A220" s="2">
        <v>219</v>
      </c>
      <c r="B220" s="2">
        <v>658.3</v>
      </c>
      <c r="C220" s="2" t="s">
        <v>20</v>
      </c>
      <c r="D220" s="2" t="s">
        <v>90</v>
      </c>
      <c r="E220" s="2">
        <v>47.931933999999998</v>
      </c>
      <c r="F220" s="2">
        <v>-97.514531000000005</v>
      </c>
      <c r="G220" s="2">
        <v>126</v>
      </c>
      <c r="H220" s="2">
        <v>9953</v>
      </c>
      <c r="I220" s="8">
        <v>5.1100000000000007E-2</v>
      </c>
      <c r="J220" s="8">
        <v>2.9900000000000003E-2</v>
      </c>
      <c r="K220" s="8">
        <f t="shared" si="17"/>
        <v>2.99E-4</v>
      </c>
      <c r="L220" s="11">
        <f t="shared" si="16"/>
        <v>0.91870099999999988</v>
      </c>
      <c r="M220" s="3">
        <v>294.3566831</v>
      </c>
      <c r="N220" s="3">
        <v>239.1382227</v>
      </c>
      <c r="O220" s="3">
        <v>476.4354596</v>
      </c>
      <c r="P220" s="3">
        <v>1.039500782</v>
      </c>
      <c r="Q220" s="3">
        <v>17.210987830000001</v>
      </c>
      <c r="R220" s="3">
        <v>-160.95960830000001</v>
      </c>
      <c r="S220" s="3">
        <v>204.93804600000001</v>
      </c>
      <c r="T220" s="3">
        <v>38.938046040000003</v>
      </c>
      <c r="U220" s="3">
        <v>494.61301049999997</v>
      </c>
      <c r="V220" s="3">
        <v>847.19298920000006</v>
      </c>
      <c r="W220" s="3">
        <v>426.6983085</v>
      </c>
      <c r="X220" s="3">
        <v>57.953311800000002</v>
      </c>
      <c r="Y220" s="3">
        <v>-42.046688199999998</v>
      </c>
      <c r="Z220" s="3">
        <v>29.054766539999999</v>
      </c>
      <c r="AA220" s="3">
        <v>100</v>
      </c>
      <c r="AB220" s="9">
        <v>122.306</v>
      </c>
      <c r="AC220" s="9">
        <v>167.679</v>
      </c>
      <c r="AD220" s="9">
        <v>140.535</v>
      </c>
      <c r="AE220" s="9">
        <v>76.506210199999998</v>
      </c>
      <c r="AF220" s="9">
        <v>1480</v>
      </c>
      <c r="AG220" s="9">
        <v>6217.8339999999998</v>
      </c>
      <c r="AH220" s="9">
        <v>38759.908000000003</v>
      </c>
      <c r="AI220" s="9">
        <v>4.0709232230000003</v>
      </c>
      <c r="AJ220" s="9">
        <v>2.3344100999999999E-2</v>
      </c>
      <c r="AK220" s="9">
        <v>82.070923219999997</v>
      </c>
      <c r="AL220" s="9">
        <v>3.0933764030000002</v>
      </c>
      <c r="AM220" s="9">
        <v>1.9685775590000001</v>
      </c>
      <c r="AN220" s="9">
        <v>0</v>
      </c>
      <c r="AO220" s="9">
        <v>1.9685775590000001</v>
      </c>
      <c r="AP220" s="10">
        <v>17.03142244</v>
      </c>
      <c r="AQ220" s="10">
        <v>38.991921660000003</v>
      </c>
      <c r="AR220" s="10">
        <v>43.976655899999997</v>
      </c>
      <c r="AS220" s="10">
        <v>31.929076779999999</v>
      </c>
      <c r="AT220" s="10">
        <v>52.953311800000002</v>
      </c>
      <c r="AU220" s="10">
        <v>1249.9143489999999</v>
      </c>
      <c r="AV220" s="2">
        <v>1</v>
      </c>
      <c r="AW220" s="10">
        <v>0</v>
      </c>
    </row>
    <row r="221" spans="1:49">
      <c r="A221" s="2">
        <v>220</v>
      </c>
      <c r="B221" s="2">
        <v>1425.4</v>
      </c>
      <c r="C221" s="2" t="s">
        <v>20</v>
      </c>
      <c r="D221" s="2" t="s">
        <v>90</v>
      </c>
      <c r="E221" s="2">
        <v>48.285832999999997</v>
      </c>
      <c r="F221" s="2">
        <v>-97.368055999999996</v>
      </c>
      <c r="G221" s="2">
        <v>117</v>
      </c>
      <c r="H221" s="2">
        <v>14255</v>
      </c>
      <c r="I221" s="8">
        <v>4.7100000000000003E-2</v>
      </c>
      <c r="J221" s="8">
        <v>1.0700000000000001E-2</v>
      </c>
      <c r="K221" s="8">
        <f t="shared" si="17"/>
        <v>1.0700000000000001E-4</v>
      </c>
      <c r="L221" s="11">
        <f t="shared" si="16"/>
        <v>0.94209299999999996</v>
      </c>
      <c r="M221" s="3">
        <v>368.4910974</v>
      </c>
      <c r="N221" s="3">
        <v>245.36326320000001</v>
      </c>
      <c r="O221" s="3">
        <v>495.7853379</v>
      </c>
      <c r="P221" s="3">
        <v>1.9958794200000001</v>
      </c>
      <c r="Q221" s="3">
        <v>24.411776979999999</v>
      </c>
      <c r="R221" s="3">
        <v>-161.1577968</v>
      </c>
      <c r="S221" s="3">
        <v>201.83441880000001</v>
      </c>
      <c r="T221" s="3">
        <v>35.878322590000003</v>
      </c>
      <c r="U221" s="3">
        <v>474.81848400000001</v>
      </c>
      <c r="V221" s="3">
        <v>847.66840709999997</v>
      </c>
      <c r="W221" s="3">
        <v>411.08789819999998</v>
      </c>
      <c r="X221" s="3">
        <v>55.868262610000002</v>
      </c>
      <c r="Y221" s="3">
        <v>-44.131737389999998</v>
      </c>
      <c r="Z221" s="3">
        <v>31.099712459999999</v>
      </c>
      <c r="AA221" s="3">
        <v>100</v>
      </c>
      <c r="AB221" s="9">
        <v>122.306</v>
      </c>
      <c r="AC221" s="9">
        <v>167.679</v>
      </c>
      <c r="AD221" s="9">
        <v>140.535</v>
      </c>
      <c r="AE221" s="9">
        <v>58.806631400000001</v>
      </c>
      <c r="AF221" s="9">
        <v>1480</v>
      </c>
      <c r="AG221" s="9">
        <v>6217.8339999999998</v>
      </c>
      <c r="AH221" s="9">
        <v>38759.908000000003</v>
      </c>
      <c r="AI221" s="9">
        <v>5.8280226710000003</v>
      </c>
      <c r="AJ221" s="9">
        <v>0.90807193200000003</v>
      </c>
      <c r="AK221" s="9">
        <v>83.877865819999997</v>
      </c>
      <c r="AL221" s="9">
        <v>6.6821308750000004</v>
      </c>
      <c r="AM221" s="9">
        <v>0.92819189999999996</v>
      </c>
      <c r="AN221" s="9">
        <v>0</v>
      </c>
      <c r="AO221" s="9">
        <v>1.0041205799999999</v>
      </c>
      <c r="AP221" s="10">
        <v>17.989940019999999</v>
      </c>
      <c r="AQ221" s="10">
        <v>39.037964340000002</v>
      </c>
      <c r="AR221" s="10">
        <v>42.978035050000003</v>
      </c>
      <c r="AS221" s="10">
        <v>30.064023710000001</v>
      </c>
      <c r="AT221" s="10">
        <v>50.906226949999997</v>
      </c>
      <c r="AU221" s="10">
        <v>1173.9406719999999</v>
      </c>
      <c r="AV221" s="2">
        <v>1</v>
      </c>
      <c r="AW221" s="10">
        <v>0</v>
      </c>
    </row>
    <row r="222" spans="1:49">
      <c r="A222" s="2">
        <v>221</v>
      </c>
      <c r="B222" s="2">
        <v>1741.7</v>
      </c>
      <c r="C222" s="2" t="s">
        <v>20</v>
      </c>
      <c r="D222" s="2" t="s">
        <v>90</v>
      </c>
      <c r="E222" s="2">
        <v>48.424711000000002</v>
      </c>
      <c r="F222" s="2">
        <v>-97.412023000000005</v>
      </c>
      <c r="G222" s="2">
        <v>119</v>
      </c>
      <c r="H222" s="2">
        <v>13734</v>
      </c>
      <c r="I222" s="8">
        <v>5.0499999999999996E-2</v>
      </c>
      <c r="J222" s="8">
        <v>3.5200000000000002E-2</v>
      </c>
      <c r="K222" s="8">
        <f t="shared" si="17"/>
        <v>3.5200000000000005E-4</v>
      </c>
      <c r="L222" s="11">
        <f t="shared" si="16"/>
        <v>0.91394799999999998</v>
      </c>
      <c r="M222" s="3">
        <v>338.80632759999997</v>
      </c>
      <c r="N222" s="3">
        <v>239.340249</v>
      </c>
      <c r="O222" s="3">
        <v>505.8693202</v>
      </c>
      <c r="P222" s="3">
        <v>2.998024322</v>
      </c>
      <c r="Q222" s="3">
        <v>28.640272070000002</v>
      </c>
      <c r="R222" s="3">
        <v>-162.1508527</v>
      </c>
      <c r="S222" s="3">
        <v>200.85925219999999</v>
      </c>
      <c r="T222" s="3">
        <v>35.823657179999998</v>
      </c>
      <c r="U222" s="3">
        <v>474.52407299999999</v>
      </c>
      <c r="V222" s="3">
        <v>844.52292920000002</v>
      </c>
      <c r="W222" s="3">
        <v>411.6046399</v>
      </c>
      <c r="X222" s="3">
        <v>55.976209840000003</v>
      </c>
      <c r="Y222" s="3">
        <v>-44.023790159999997</v>
      </c>
      <c r="Z222" s="3">
        <v>32.031919369999997</v>
      </c>
      <c r="AA222" s="3">
        <v>100</v>
      </c>
      <c r="AB222" s="9">
        <v>3.7069999999999999</v>
      </c>
      <c r="AC222" s="9">
        <v>6.6029999999999998</v>
      </c>
      <c r="AD222" s="9">
        <v>4.766</v>
      </c>
      <c r="AE222" s="9">
        <v>53.472340430000003</v>
      </c>
      <c r="AF222" s="9">
        <v>0</v>
      </c>
      <c r="AG222" s="9">
        <v>143.124</v>
      </c>
      <c r="AH222" s="9">
        <v>384.10199999999998</v>
      </c>
      <c r="AI222" s="9">
        <v>6.1160406910000003</v>
      </c>
      <c r="AJ222" s="9">
        <v>7.8114151000000007E-2</v>
      </c>
      <c r="AK222" s="9">
        <v>85.821048750000003</v>
      </c>
      <c r="AL222" s="9">
        <v>4.9182927110000003</v>
      </c>
      <c r="AM222" s="9">
        <v>1.0100635E-2</v>
      </c>
      <c r="AN222" s="9">
        <v>0</v>
      </c>
      <c r="AO222" s="9">
        <v>7.7615008999999999E-2</v>
      </c>
      <c r="AP222" s="10">
        <v>17.99046319</v>
      </c>
      <c r="AQ222" s="10">
        <v>39.042020000000001</v>
      </c>
      <c r="AR222" s="10">
        <v>43.907064429999998</v>
      </c>
      <c r="AS222" s="10">
        <v>30.99110443</v>
      </c>
      <c r="AT222" s="10">
        <v>50.992804399999997</v>
      </c>
      <c r="AU222" s="10">
        <v>1136.844276</v>
      </c>
      <c r="AV222" s="2">
        <v>1</v>
      </c>
      <c r="AW222" s="10">
        <v>0.24788444100000001</v>
      </c>
    </row>
    <row r="223" spans="1:49">
      <c r="A223" s="2">
        <v>222</v>
      </c>
      <c r="B223" s="2">
        <v>2396.8000000000002</v>
      </c>
      <c r="C223" s="2" t="s">
        <v>20</v>
      </c>
      <c r="D223" s="2" t="s">
        <v>90</v>
      </c>
      <c r="E223" s="2">
        <v>48.370569000000003</v>
      </c>
      <c r="F223" s="2">
        <v>-101.57016299999999</v>
      </c>
      <c r="G223" s="2">
        <v>113</v>
      </c>
      <c r="H223" s="2">
        <v>13840</v>
      </c>
      <c r="I223" s="8">
        <v>4.9100000000000005E-2</v>
      </c>
      <c r="J223" s="8">
        <v>5.7999999999999996E-3</v>
      </c>
      <c r="K223" s="8">
        <f t="shared" si="17"/>
        <v>5.7999999999999994E-5</v>
      </c>
      <c r="L223" s="11">
        <f t="shared" si="16"/>
        <v>0.94504199999999994</v>
      </c>
      <c r="M223" s="3">
        <v>612.86010399999998</v>
      </c>
      <c r="N223" s="3">
        <v>496.00367240000003</v>
      </c>
      <c r="O223" s="3">
        <v>753.26023559999999</v>
      </c>
      <c r="P223" s="3">
        <v>8.188217882</v>
      </c>
      <c r="Q223" s="3">
        <v>46.995889550000001</v>
      </c>
      <c r="R223" s="3">
        <v>-150.0528979</v>
      </c>
      <c r="S223" s="3">
        <v>196.8899835</v>
      </c>
      <c r="T223" s="3">
        <v>33.91077868</v>
      </c>
      <c r="U223" s="3">
        <v>420.29690049999999</v>
      </c>
      <c r="V223" s="3">
        <v>857.95483549999994</v>
      </c>
      <c r="W223" s="3">
        <v>366.3741488</v>
      </c>
      <c r="X223" s="3">
        <v>49.060887770000001</v>
      </c>
      <c r="Y223" s="3">
        <v>-50.939112229999999</v>
      </c>
      <c r="Z223" s="3">
        <v>28.04323909</v>
      </c>
      <c r="AA223" s="3">
        <v>93.133617490000006</v>
      </c>
      <c r="AB223" s="9">
        <v>1.708</v>
      </c>
      <c r="AC223" s="9">
        <v>3.0139999999999998</v>
      </c>
      <c r="AD223" s="9">
        <v>2.3450000000000002</v>
      </c>
      <c r="AE223" s="9">
        <v>27.013791090000002</v>
      </c>
      <c r="AF223" s="9">
        <v>1067</v>
      </c>
      <c r="AG223" s="9">
        <v>98.373000000000005</v>
      </c>
      <c r="AH223" s="9">
        <v>242.535</v>
      </c>
      <c r="AI223" s="9">
        <v>57.10331575</v>
      </c>
      <c r="AJ223" s="9">
        <v>1.7844845090000001</v>
      </c>
      <c r="AK223" s="9">
        <v>69.064249709999999</v>
      </c>
      <c r="AL223" s="9">
        <v>13.742449450000001</v>
      </c>
      <c r="AM223" s="9">
        <v>0</v>
      </c>
      <c r="AN223" s="9">
        <v>0</v>
      </c>
      <c r="AO223" s="9">
        <v>4.686791468</v>
      </c>
      <c r="AP223" s="10">
        <v>20.89553257</v>
      </c>
      <c r="AQ223" s="10">
        <v>43.84956021</v>
      </c>
      <c r="AR223" s="10">
        <v>34.480956429999999</v>
      </c>
      <c r="AS223" s="10">
        <v>16.980361940000002</v>
      </c>
      <c r="AT223" s="10">
        <v>44.047479889999998</v>
      </c>
      <c r="AU223" s="10">
        <v>1725.40309</v>
      </c>
      <c r="AV223" s="2">
        <v>1</v>
      </c>
      <c r="AW223" s="10">
        <v>0</v>
      </c>
    </row>
    <row r="224" spans="1:49">
      <c r="A224" s="2">
        <v>223</v>
      </c>
      <c r="B224" s="2">
        <v>1509.8</v>
      </c>
      <c r="C224" s="2" t="s">
        <v>20</v>
      </c>
      <c r="D224" s="2" t="s">
        <v>90</v>
      </c>
      <c r="E224" s="2">
        <v>48.138337</v>
      </c>
      <c r="F224" s="2">
        <v>-100.539862</v>
      </c>
      <c r="G224" s="2">
        <v>105</v>
      </c>
      <c r="H224" s="2">
        <v>13899</v>
      </c>
      <c r="I224" s="8">
        <v>4.53E-2</v>
      </c>
      <c r="J224" s="8">
        <v>5.3E-3</v>
      </c>
      <c r="K224" s="8">
        <f t="shared" si="17"/>
        <v>5.3000000000000001E-5</v>
      </c>
      <c r="L224" s="11">
        <f t="shared" si="16"/>
        <v>0.94934700000000005</v>
      </c>
      <c r="M224" s="3">
        <v>505.05613399999999</v>
      </c>
      <c r="N224" s="3">
        <v>449.1104234</v>
      </c>
      <c r="O224" s="3">
        <v>672.90626159999999</v>
      </c>
      <c r="P224" s="3">
        <v>6.9757338239999997</v>
      </c>
      <c r="Q224" s="3">
        <v>21.459789839999999</v>
      </c>
      <c r="R224" s="3">
        <v>-137.52858280000001</v>
      </c>
      <c r="S224" s="3">
        <v>211.55091880000001</v>
      </c>
      <c r="T224" s="3">
        <v>47.590128929999999</v>
      </c>
      <c r="U224" s="3">
        <v>424.57000099999999</v>
      </c>
      <c r="V224" s="3">
        <v>916.94985029999998</v>
      </c>
      <c r="W224" s="3">
        <v>369.51085419999998</v>
      </c>
      <c r="X224" s="3">
        <v>46.192802450000002</v>
      </c>
      <c r="Y224" s="3">
        <v>-53.807197549999998</v>
      </c>
      <c r="Z224" s="3">
        <v>27.105281179999999</v>
      </c>
      <c r="AA224" s="3">
        <v>91.334731869999999</v>
      </c>
      <c r="AB224" s="9">
        <v>14.664</v>
      </c>
      <c r="AC224" s="9">
        <v>24.373999999999999</v>
      </c>
      <c r="AD224" s="9">
        <v>19.128</v>
      </c>
      <c r="AE224" s="9">
        <v>48.252644060000002</v>
      </c>
      <c r="AF224" s="9">
        <v>2195</v>
      </c>
      <c r="AG224" s="9">
        <v>968.65800000000002</v>
      </c>
      <c r="AH224" s="9">
        <v>4061.7559999999999</v>
      </c>
      <c r="AI224" s="9">
        <v>38.293281729999997</v>
      </c>
      <c r="AJ224" s="9">
        <v>1.3879805E-2</v>
      </c>
      <c r="AK224" s="9">
        <v>59.159781850000002</v>
      </c>
      <c r="AL224" s="9">
        <v>24.718964199999998</v>
      </c>
      <c r="AM224" s="9">
        <v>0.94779305199999997</v>
      </c>
      <c r="AN224" s="9">
        <v>0</v>
      </c>
      <c r="AO224" s="9">
        <v>1.041419919</v>
      </c>
      <c r="AP224" s="10">
        <v>19.035298659999999</v>
      </c>
      <c r="AQ224" s="10">
        <v>35.106360940000002</v>
      </c>
      <c r="AR224" s="10">
        <v>45.86830878</v>
      </c>
      <c r="AS224" s="10">
        <v>19.0799509</v>
      </c>
      <c r="AT224" s="10">
        <v>42.133655599999997</v>
      </c>
      <c r="AU224" s="10">
        <v>1613.3995930000001</v>
      </c>
      <c r="AV224" s="2">
        <v>1</v>
      </c>
      <c r="AW224" s="10">
        <v>0</v>
      </c>
    </row>
    <row r="225" spans="1:49">
      <c r="A225" s="2">
        <v>224</v>
      </c>
      <c r="B225" s="2">
        <v>3206.1</v>
      </c>
      <c r="C225" s="2" t="s">
        <v>20</v>
      </c>
      <c r="D225" s="2" t="s">
        <v>90</v>
      </c>
      <c r="E225" s="2">
        <v>48.588887999999997</v>
      </c>
      <c r="F225" s="2">
        <v>-100.44207900000001</v>
      </c>
      <c r="G225" s="2">
        <v>106</v>
      </c>
      <c r="H225" s="2">
        <v>8356</v>
      </c>
      <c r="I225" s="8">
        <v>4.6399999999999997E-2</v>
      </c>
      <c r="J225" s="8">
        <v>0.11380000000000001</v>
      </c>
      <c r="K225" s="8">
        <f t="shared" si="17"/>
        <v>1.1380000000000001E-3</v>
      </c>
      <c r="L225" s="11">
        <f t="shared" si="16"/>
        <v>0.83866200000000002</v>
      </c>
      <c r="M225" s="3">
        <v>517.44510690000004</v>
      </c>
      <c r="N225" s="3">
        <v>440.93647199999998</v>
      </c>
      <c r="O225" s="3">
        <v>729.66614779999998</v>
      </c>
      <c r="P225" s="3">
        <v>7.4965489090000004</v>
      </c>
      <c r="Q225" s="3">
        <v>24.513479960000002</v>
      </c>
      <c r="R225" s="3">
        <v>-161.34726879999999</v>
      </c>
      <c r="S225" s="3">
        <v>196.65273120000001</v>
      </c>
      <c r="T225" s="3">
        <v>31.495506679999998</v>
      </c>
      <c r="U225" s="3">
        <v>431.7622892</v>
      </c>
      <c r="V225" s="3">
        <v>846.01881879999996</v>
      </c>
      <c r="W225" s="3">
        <v>376.60506470000001</v>
      </c>
      <c r="X225" s="3">
        <v>50.99205559</v>
      </c>
      <c r="Y225" s="3">
        <v>-49.00794441</v>
      </c>
      <c r="Z225" s="3">
        <v>33.153252279999997</v>
      </c>
      <c r="AA225" s="3">
        <v>100</v>
      </c>
      <c r="AB225" s="9">
        <v>0.14799999999999999</v>
      </c>
      <c r="AC225" s="9">
        <v>0.23200000000000001</v>
      </c>
      <c r="AD225" s="9">
        <v>0.191</v>
      </c>
      <c r="AE225" s="9">
        <v>35.517452169999999</v>
      </c>
      <c r="AF225" s="9">
        <v>0</v>
      </c>
      <c r="AG225" s="9">
        <v>3.8719999999999999</v>
      </c>
      <c r="AH225" s="9">
        <v>3.7280000000000002</v>
      </c>
      <c r="AI225" s="9">
        <v>14.81894228</v>
      </c>
      <c r="AJ225" s="9">
        <v>20.390117579999998</v>
      </c>
      <c r="AK225" s="9">
        <v>59.827732210000001</v>
      </c>
      <c r="AL225" s="9">
        <v>16.315491189999999</v>
      </c>
      <c r="AM225" s="9">
        <v>0</v>
      </c>
      <c r="AN225" s="9">
        <v>0</v>
      </c>
      <c r="AO225" s="9">
        <v>4.5124377320000004</v>
      </c>
      <c r="AP225" s="10">
        <v>18.003972210000001</v>
      </c>
      <c r="AQ225" s="10">
        <v>37.520382140000002</v>
      </c>
      <c r="AR225" s="10">
        <v>44.475645649999997</v>
      </c>
      <c r="AS225" s="10">
        <v>24.669662209999998</v>
      </c>
      <c r="AT225" s="10">
        <v>46.99205559</v>
      </c>
      <c r="AU225" s="10">
        <v>1101.6427020000001</v>
      </c>
      <c r="AV225" s="2">
        <v>1</v>
      </c>
      <c r="AW225" s="10">
        <v>0</v>
      </c>
    </row>
    <row r="226" spans="1:49">
      <c r="A226" s="2">
        <v>225</v>
      </c>
      <c r="B226" s="2">
        <v>30119.200000000001</v>
      </c>
      <c r="C226" s="2" t="s">
        <v>16</v>
      </c>
      <c r="D226" s="2" t="s">
        <v>92</v>
      </c>
      <c r="E226" s="2">
        <v>45.861077000000002</v>
      </c>
      <c r="F226" s="2">
        <v>-94.358611999999994</v>
      </c>
      <c r="G226" s="2">
        <v>111</v>
      </c>
      <c r="H226" s="2">
        <v>14610</v>
      </c>
      <c r="I226" s="8">
        <v>3.5900000000000001E-2</v>
      </c>
      <c r="J226" s="8">
        <v>0.40009999999999996</v>
      </c>
      <c r="K226" s="8">
        <f t="shared" si="17"/>
        <v>4.0009999999999993E-3</v>
      </c>
      <c r="L226" s="11">
        <f t="shared" si="16"/>
        <v>0.55999900000000002</v>
      </c>
      <c r="M226" s="3">
        <v>409.60573979999998</v>
      </c>
      <c r="N226" s="3">
        <v>371.3306268</v>
      </c>
      <c r="O226" s="3">
        <v>513.42896559999997</v>
      </c>
      <c r="P226" s="3">
        <v>10.357502800000001</v>
      </c>
      <c r="Q226" s="3">
        <v>13.44898102</v>
      </c>
      <c r="R226" s="3">
        <v>-149.96577350000001</v>
      </c>
      <c r="S226" s="3">
        <v>200.1785946</v>
      </c>
      <c r="T226" s="3">
        <v>40.245372340000003</v>
      </c>
      <c r="U226" s="3">
        <v>682.75620170000002</v>
      </c>
      <c r="V226" s="3">
        <v>846.34786220000001</v>
      </c>
      <c r="W226" s="3">
        <v>579.40617529999997</v>
      </c>
      <c r="X226" s="3">
        <v>80.622938250000004</v>
      </c>
      <c r="Y226" s="3">
        <v>-19.377061749999999</v>
      </c>
      <c r="Z226" s="3">
        <v>24.358289890000002</v>
      </c>
      <c r="AA226" s="3">
        <v>88.170942909999994</v>
      </c>
      <c r="AB226" s="9">
        <v>158.66900000000001</v>
      </c>
      <c r="AC226" s="9">
        <v>212.67699999999999</v>
      </c>
      <c r="AD226" s="9">
        <v>182.79400000000001</v>
      </c>
      <c r="AE226" s="9">
        <v>187.18854400000001</v>
      </c>
      <c r="AF226" s="9">
        <v>572</v>
      </c>
      <c r="AG226" s="9">
        <v>4168.6419999999998</v>
      </c>
      <c r="AH226" s="9">
        <v>33365.697999999997</v>
      </c>
      <c r="AI226" s="9">
        <v>37.885060680000002</v>
      </c>
      <c r="AJ226" s="9">
        <v>63.083462570000002</v>
      </c>
      <c r="AK226" s="9">
        <v>15.262026909999999</v>
      </c>
      <c r="AL226" s="9">
        <v>3.5096924390000002</v>
      </c>
      <c r="AM226" s="9">
        <v>1.4728049379999999</v>
      </c>
      <c r="AN226" s="9">
        <v>0</v>
      </c>
      <c r="AO226" s="9">
        <v>2.2848694620000001</v>
      </c>
      <c r="AP226" s="10">
        <v>12.62991006</v>
      </c>
      <c r="AQ226" s="10">
        <v>37.55718117</v>
      </c>
      <c r="AR226" s="10">
        <v>49.857779010000002</v>
      </c>
      <c r="AS226" s="10">
        <v>59.311610530000003</v>
      </c>
      <c r="AT226" s="10">
        <v>73.158877270000005</v>
      </c>
      <c r="AU226" s="10">
        <v>619.00925900000004</v>
      </c>
      <c r="AV226" s="2">
        <v>3</v>
      </c>
      <c r="AW226" s="10">
        <v>6.9573409999999997E-3</v>
      </c>
    </row>
    <row r="227" spans="1:49">
      <c r="A227" s="2">
        <v>226</v>
      </c>
      <c r="B227" s="2">
        <v>222.1</v>
      </c>
      <c r="C227" s="2" t="s">
        <v>16</v>
      </c>
      <c r="D227" s="2" t="s">
        <v>90</v>
      </c>
      <c r="E227" s="2">
        <v>45.163297999999998</v>
      </c>
      <c r="F227" s="2">
        <v>-93.436621000000002</v>
      </c>
      <c r="G227" s="2">
        <v>631</v>
      </c>
      <c r="H227" s="2">
        <v>14610</v>
      </c>
      <c r="I227" s="8">
        <v>0.25379999999999997</v>
      </c>
      <c r="J227" s="8">
        <v>0.1008</v>
      </c>
      <c r="K227" s="8">
        <f t="shared" ref="K227:K242" si="18">J227/100</f>
        <v>1.008E-3</v>
      </c>
      <c r="L227" s="11">
        <f t="shared" si="16"/>
        <v>0.64439199999999996</v>
      </c>
      <c r="M227" s="3">
        <v>278</v>
      </c>
      <c r="N227" s="3">
        <v>210</v>
      </c>
      <c r="O227" s="3">
        <v>326</v>
      </c>
      <c r="P227" s="3">
        <v>9</v>
      </c>
      <c r="Q227" s="3">
        <v>15</v>
      </c>
      <c r="R227" s="3">
        <v>-112</v>
      </c>
      <c r="S227" s="3">
        <v>223</v>
      </c>
      <c r="T227" s="3">
        <v>68</v>
      </c>
      <c r="U227" s="3">
        <v>753</v>
      </c>
      <c r="V227" s="3">
        <v>913</v>
      </c>
      <c r="W227" s="3">
        <v>638</v>
      </c>
      <c r="X227" s="3">
        <v>82</v>
      </c>
      <c r="Y227" s="3">
        <v>-18</v>
      </c>
      <c r="Z227" s="3">
        <v>17</v>
      </c>
      <c r="AA227" s="3">
        <v>79</v>
      </c>
      <c r="AB227" s="9">
        <v>260.81400000000002</v>
      </c>
      <c r="AC227" s="9">
        <v>341.995</v>
      </c>
      <c r="AD227" s="9">
        <v>302.61799999999999</v>
      </c>
      <c r="AE227" s="9">
        <v>219</v>
      </c>
      <c r="AF227" s="9">
        <v>378</v>
      </c>
      <c r="AG227" s="9">
        <v>7485.1660000000002</v>
      </c>
      <c r="AH227" s="9">
        <v>68871.266000000003</v>
      </c>
      <c r="AI227" s="9">
        <v>53</v>
      </c>
      <c r="AJ227" s="9">
        <v>21</v>
      </c>
      <c r="AK227" s="9">
        <v>12</v>
      </c>
      <c r="AL227" s="9">
        <v>1</v>
      </c>
      <c r="AM227" s="9">
        <v>1</v>
      </c>
      <c r="AN227" s="9">
        <v>0</v>
      </c>
      <c r="AO227" s="9">
        <v>2</v>
      </c>
      <c r="AP227" s="10">
        <v>18</v>
      </c>
      <c r="AQ227" s="10">
        <v>39</v>
      </c>
      <c r="AR227" s="10">
        <v>43</v>
      </c>
      <c r="AS227" s="10">
        <v>38</v>
      </c>
      <c r="AT227" s="10">
        <v>74</v>
      </c>
      <c r="AU227" s="10">
        <v>1019</v>
      </c>
      <c r="AV227" s="2">
        <v>6</v>
      </c>
      <c r="AW227" s="10">
        <v>90</v>
      </c>
    </row>
    <row r="228" spans="1:49">
      <c r="A228" s="2">
        <v>227</v>
      </c>
      <c r="B228" s="2">
        <v>73</v>
      </c>
      <c r="C228" s="2" t="s">
        <v>16</v>
      </c>
      <c r="D228" s="2" t="s">
        <v>90</v>
      </c>
      <c r="E228" s="2">
        <v>45.049965</v>
      </c>
      <c r="F228" s="2">
        <v>-93.310226999999998</v>
      </c>
      <c r="G228" s="2">
        <v>376</v>
      </c>
      <c r="H228" s="2">
        <v>8002</v>
      </c>
      <c r="I228" s="8">
        <v>0.80610000000000004</v>
      </c>
      <c r="J228" s="8">
        <v>5.2999999999999999E-2</v>
      </c>
      <c r="K228" s="8">
        <f t="shared" si="18"/>
        <v>5.2999999999999998E-4</v>
      </c>
      <c r="L228" s="11">
        <f t="shared" si="16"/>
        <v>0.14036999999999997</v>
      </c>
      <c r="M228" s="3">
        <v>278</v>
      </c>
      <c r="N228" s="3">
        <v>210</v>
      </c>
      <c r="O228" s="3">
        <v>326</v>
      </c>
      <c r="P228" s="3">
        <v>9</v>
      </c>
      <c r="Q228" s="3">
        <v>15</v>
      </c>
      <c r="R228" s="3">
        <v>-112</v>
      </c>
      <c r="S228" s="3">
        <v>223</v>
      </c>
      <c r="T228" s="3">
        <v>68</v>
      </c>
      <c r="U228" s="3">
        <v>753</v>
      </c>
      <c r="V228" s="3">
        <v>913</v>
      </c>
      <c r="W228" s="3">
        <v>638</v>
      </c>
      <c r="X228" s="3">
        <v>82</v>
      </c>
      <c r="Y228" s="3">
        <v>-18</v>
      </c>
      <c r="Z228" s="3">
        <v>17</v>
      </c>
      <c r="AA228" s="3">
        <v>79</v>
      </c>
      <c r="AB228" s="9">
        <v>260.81400000000002</v>
      </c>
      <c r="AC228" s="9">
        <v>341.995</v>
      </c>
      <c r="AD228" s="9">
        <v>302.61799999999999</v>
      </c>
      <c r="AE228" s="9">
        <v>219</v>
      </c>
      <c r="AF228" s="9">
        <v>378</v>
      </c>
      <c r="AG228" s="9">
        <v>7485.1660000000002</v>
      </c>
      <c r="AH228" s="9">
        <v>68871.266000000003</v>
      </c>
      <c r="AI228" s="9">
        <v>53</v>
      </c>
      <c r="AJ228" s="9">
        <v>21</v>
      </c>
      <c r="AK228" s="9">
        <v>12</v>
      </c>
      <c r="AL228" s="9">
        <v>1</v>
      </c>
      <c r="AM228" s="9">
        <v>1</v>
      </c>
      <c r="AN228" s="9">
        <v>0</v>
      </c>
      <c r="AO228" s="9">
        <v>2</v>
      </c>
      <c r="AP228" s="10">
        <v>18</v>
      </c>
      <c r="AQ228" s="10">
        <v>39</v>
      </c>
      <c r="AR228" s="10">
        <v>43</v>
      </c>
      <c r="AS228" s="10">
        <v>38</v>
      </c>
      <c r="AT228" s="10">
        <v>74</v>
      </c>
      <c r="AU228" s="10">
        <v>1019</v>
      </c>
      <c r="AV228" s="2">
        <v>6</v>
      </c>
      <c r="AW228" s="10">
        <v>90</v>
      </c>
    </row>
    <row r="229" spans="1:49">
      <c r="A229" s="2">
        <v>228</v>
      </c>
      <c r="B229" s="2">
        <v>42040.800000000003</v>
      </c>
      <c r="C229" s="2" t="s">
        <v>16</v>
      </c>
      <c r="D229" s="2" t="s">
        <v>90</v>
      </c>
      <c r="E229" s="2">
        <v>44.693018000000002</v>
      </c>
      <c r="F229" s="2">
        <v>-93.641902000000002</v>
      </c>
      <c r="G229" s="2">
        <v>154</v>
      </c>
      <c r="H229" s="2">
        <v>14610</v>
      </c>
      <c r="I229" s="8">
        <v>5.7500000000000002E-2</v>
      </c>
      <c r="J229" s="8">
        <v>2.4199999999999999E-2</v>
      </c>
      <c r="K229" s="8">
        <f t="shared" si="18"/>
        <v>2.42E-4</v>
      </c>
      <c r="L229" s="11">
        <f t="shared" si="16"/>
        <v>0.91805800000000004</v>
      </c>
      <c r="M229" s="3">
        <v>354.60749650000002</v>
      </c>
      <c r="N229" s="3">
        <v>262.62067880000001</v>
      </c>
      <c r="O229" s="3">
        <v>494.15269719999998</v>
      </c>
      <c r="P229" s="3">
        <v>6.1043341069999997</v>
      </c>
      <c r="Q229" s="3">
        <v>23.625468349999998</v>
      </c>
      <c r="R229" s="3">
        <v>-117.41291630000001</v>
      </c>
      <c r="S229" s="3">
        <v>222.26961539999999</v>
      </c>
      <c r="T229" s="3">
        <v>65.318155230000002</v>
      </c>
      <c r="U229" s="3">
        <v>654.76816269999995</v>
      </c>
      <c r="V229" s="3">
        <v>932.13867830000004</v>
      </c>
      <c r="W229" s="3">
        <v>558.58678989999999</v>
      </c>
      <c r="X229" s="3">
        <v>70.186502989999994</v>
      </c>
      <c r="Y229" s="3">
        <v>-29.813497009999999</v>
      </c>
      <c r="Z229" s="3">
        <v>19.58626181</v>
      </c>
      <c r="AA229" s="3">
        <v>81.471951989999994</v>
      </c>
      <c r="AB229" s="9">
        <v>161.96299999999999</v>
      </c>
      <c r="AC229" s="9">
        <v>265.57</v>
      </c>
      <c r="AD229" s="9">
        <v>203.28700000000001</v>
      </c>
      <c r="AE229" s="9">
        <v>164.9942489</v>
      </c>
      <c r="AF229" s="9">
        <v>134</v>
      </c>
      <c r="AG229" s="9">
        <v>6589.0820000000003</v>
      </c>
      <c r="AH229" s="9">
        <v>58645.652000000002</v>
      </c>
      <c r="AI229" s="9">
        <v>37.84277204</v>
      </c>
      <c r="AJ229" s="9">
        <v>12.210385929999999</v>
      </c>
      <c r="AK229" s="9">
        <v>76.044390289999996</v>
      </c>
      <c r="AL229" s="9">
        <v>4.1013260770000004</v>
      </c>
      <c r="AM229" s="9">
        <v>1.2568491959999999</v>
      </c>
      <c r="AN229" s="9">
        <v>0</v>
      </c>
      <c r="AO229" s="9">
        <v>3.6042457040000002</v>
      </c>
      <c r="AP229" s="10">
        <v>19.66715803</v>
      </c>
      <c r="AQ229" s="10">
        <v>45.449860889999997</v>
      </c>
      <c r="AR229" s="10">
        <v>34.826562559999999</v>
      </c>
      <c r="AS229" s="10">
        <v>33.771254949999999</v>
      </c>
      <c r="AT229" s="10">
        <v>62.80675986</v>
      </c>
      <c r="AU229" s="10">
        <v>3427.167837</v>
      </c>
      <c r="AV229" s="2">
        <v>3</v>
      </c>
      <c r="AW229" s="10">
        <v>12.43350465</v>
      </c>
    </row>
    <row r="230" spans="1:49">
      <c r="A230" s="2">
        <v>229</v>
      </c>
      <c r="B230" s="2">
        <v>23441.9</v>
      </c>
      <c r="C230" s="2" t="s">
        <v>10</v>
      </c>
      <c r="D230" s="2" t="s">
        <v>92</v>
      </c>
      <c r="E230" s="2">
        <v>44.628298999999998</v>
      </c>
      <c r="F230" s="2">
        <v>-91.969059000000001</v>
      </c>
      <c r="G230" s="2">
        <v>101</v>
      </c>
      <c r="H230" s="2">
        <v>14610</v>
      </c>
      <c r="I230" s="8">
        <v>4.7899999999999998E-2</v>
      </c>
      <c r="J230" s="8">
        <v>0.4551</v>
      </c>
      <c r="K230" s="8">
        <f t="shared" si="18"/>
        <v>4.5510000000000004E-3</v>
      </c>
      <c r="L230" s="11">
        <f t="shared" si="16"/>
        <v>0.49244899999999991</v>
      </c>
      <c r="M230" s="3">
        <v>389.71677449999999</v>
      </c>
      <c r="N230" s="3">
        <v>274.057299</v>
      </c>
      <c r="O230" s="3">
        <v>526.75062949999995</v>
      </c>
      <c r="P230" s="3">
        <v>15.512845049999999</v>
      </c>
      <c r="Q230" s="3">
        <v>20.737065680000001</v>
      </c>
      <c r="R230" s="3">
        <v>-124.2114533</v>
      </c>
      <c r="S230" s="3">
        <v>201.71198960000001</v>
      </c>
      <c r="T230" s="3">
        <v>51.408643929999997</v>
      </c>
      <c r="U230" s="3">
        <v>820.84649060000004</v>
      </c>
      <c r="V230" s="3">
        <v>886.46718940000005</v>
      </c>
      <c r="W230" s="3">
        <v>680.60313670000005</v>
      </c>
      <c r="X230" s="3">
        <v>92.923024830000003</v>
      </c>
      <c r="Y230" s="3">
        <v>-7.2772343810000004</v>
      </c>
      <c r="Z230" s="3">
        <v>23.540413879999999</v>
      </c>
      <c r="AA230" s="3">
        <v>88.244074049999995</v>
      </c>
      <c r="AB230" s="9">
        <v>180.071</v>
      </c>
      <c r="AC230" s="9">
        <v>343.59899999999999</v>
      </c>
      <c r="AD230" s="9">
        <v>234.19800000000001</v>
      </c>
      <c r="AE230" s="9">
        <v>354.6416873</v>
      </c>
      <c r="AF230" s="9">
        <v>366</v>
      </c>
      <c r="AG230" s="9">
        <v>4749.8249999999998</v>
      </c>
      <c r="AH230" s="9">
        <v>39492.76</v>
      </c>
      <c r="AI230" s="9">
        <v>64.486202559999995</v>
      </c>
      <c r="AJ230" s="9">
        <v>69.19535123</v>
      </c>
      <c r="AK230" s="9">
        <v>18.30705472</v>
      </c>
      <c r="AL230" s="9">
        <v>4.438403331</v>
      </c>
      <c r="AM230" s="9">
        <v>0.58444949899999998</v>
      </c>
      <c r="AN230" s="9">
        <v>0</v>
      </c>
      <c r="AO230" s="9">
        <v>13.59416933</v>
      </c>
      <c r="AP230" s="10">
        <v>13.00795164</v>
      </c>
      <c r="AQ230" s="10">
        <v>40.099251260000003</v>
      </c>
      <c r="AR230" s="10">
        <v>46.771810879999997</v>
      </c>
      <c r="AS230" s="10">
        <v>48.956227749999996</v>
      </c>
      <c r="AT230" s="10">
        <v>83.327704859999997</v>
      </c>
      <c r="AU230" s="10">
        <v>929.90799389999995</v>
      </c>
      <c r="AV230" s="2">
        <v>5</v>
      </c>
      <c r="AW230" s="10">
        <v>2.7125385290000001</v>
      </c>
    </row>
    <row r="231" spans="1:49">
      <c r="A231" s="2">
        <v>230</v>
      </c>
      <c r="B231" s="2">
        <v>3858.2</v>
      </c>
      <c r="C231" s="2" t="s">
        <v>93</v>
      </c>
      <c r="D231" s="2" t="s">
        <v>90</v>
      </c>
      <c r="E231" s="2">
        <v>42.739987999999997</v>
      </c>
      <c r="F231" s="2">
        <v>-91.261798999999996</v>
      </c>
      <c r="G231" s="2">
        <v>121</v>
      </c>
      <c r="H231" s="2">
        <v>14610</v>
      </c>
      <c r="I231" s="8">
        <v>5.8299999999999998E-2</v>
      </c>
      <c r="J231" s="8">
        <v>0.11230000000000001</v>
      </c>
      <c r="K231" s="8">
        <f t="shared" si="18"/>
        <v>1.1230000000000001E-3</v>
      </c>
      <c r="L231" s="11">
        <f t="shared" si="16"/>
        <v>0.82827699999999993</v>
      </c>
      <c r="M231" s="3">
        <v>333.9162412</v>
      </c>
      <c r="N231" s="3">
        <v>184.9499113</v>
      </c>
      <c r="O231" s="3">
        <v>420.03262100000001</v>
      </c>
      <c r="P231" s="3">
        <v>21.985600890000001</v>
      </c>
      <c r="Q231" s="3">
        <v>35.968657669999999</v>
      </c>
      <c r="R231" s="3">
        <v>-97.987082760000007</v>
      </c>
      <c r="S231" s="3">
        <v>219.01482530000001</v>
      </c>
      <c r="T231" s="3">
        <v>74.012812330000003</v>
      </c>
      <c r="U231" s="3">
        <v>851.02635899999996</v>
      </c>
      <c r="V231" s="3">
        <v>956.99882630000002</v>
      </c>
      <c r="W231" s="3">
        <v>720.02127740000003</v>
      </c>
      <c r="X231" s="3">
        <v>89.002117900000002</v>
      </c>
      <c r="Y231" s="3">
        <v>-10.995764189999999</v>
      </c>
      <c r="Z231" s="3">
        <v>17.997882100000002</v>
      </c>
      <c r="AA231" s="3">
        <v>72.002544119999996</v>
      </c>
      <c r="AB231" s="9">
        <v>11.105</v>
      </c>
      <c r="AC231" s="9">
        <v>98.073999999999998</v>
      </c>
      <c r="AD231" s="9">
        <v>37.837000000000003</v>
      </c>
      <c r="AE231" s="9">
        <v>265.00582259999999</v>
      </c>
      <c r="AF231" s="9">
        <v>0</v>
      </c>
      <c r="AG231" s="9">
        <v>937.21900000000005</v>
      </c>
      <c r="AH231" s="9">
        <v>6928.1679999999997</v>
      </c>
      <c r="AI231" s="9">
        <v>137.87865009999999</v>
      </c>
      <c r="AJ231" s="9">
        <v>9.0018031779999994</v>
      </c>
      <c r="AK231" s="9">
        <v>72.001796600000006</v>
      </c>
      <c r="AL231" s="9">
        <v>3.0006360289999998</v>
      </c>
      <c r="AM231" s="9">
        <v>0</v>
      </c>
      <c r="AN231" s="9">
        <v>0</v>
      </c>
      <c r="AO231" s="9">
        <v>7.6257670000000003E-3</v>
      </c>
      <c r="AP231" s="10">
        <v>23.003599779999998</v>
      </c>
      <c r="AQ231" s="10">
        <v>50.004976739999996</v>
      </c>
      <c r="AR231" s="10">
        <v>26.991423480000002</v>
      </c>
      <c r="AS231" s="10">
        <v>30.00910764</v>
      </c>
      <c r="AT231" s="10">
        <v>79.002117900000002</v>
      </c>
      <c r="AU231" s="10">
        <v>8965.1776410000002</v>
      </c>
      <c r="AV231" s="2">
        <v>6</v>
      </c>
      <c r="AW231" s="10">
        <v>99.973837649999993</v>
      </c>
    </row>
    <row r="232" spans="1:49">
      <c r="A232" s="2">
        <v>231</v>
      </c>
      <c r="B232" s="2">
        <v>6049</v>
      </c>
      <c r="C232" s="2" t="s">
        <v>93</v>
      </c>
      <c r="D232" s="2" t="s">
        <v>90</v>
      </c>
      <c r="E232" s="2">
        <v>41.766973999999998</v>
      </c>
      <c r="F232" s="2">
        <v>-90.534858999999997</v>
      </c>
      <c r="G232" s="2">
        <v>160</v>
      </c>
      <c r="H232" s="2">
        <v>14610</v>
      </c>
      <c r="I232" s="8">
        <v>7.4499999999999997E-2</v>
      </c>
      <c r="J232" s="8">
        <v>3.4500000000000003E-2</v>
      </c>
      <c r="K232" s="8">
        <f t="shared" si="18"/>
        <v>3.4500000000000004E-4</v>
      </c>
      <c r="L232" s="11">
        <f t="shared" si="16"/>
        <v>0.89065499999999997</v>
      </c>
      <c r="M232" s="3">
        <v>286.20480279999998</v>
      </c>
      <c r="N232" s="3">
        <v>162.37853870000001</v>
      </c>
      <c r="O232" s="3">
        <v>424.72480380000002</v>
      </c>
      <c r="P232" s="3">
        <v>10.02401905</v>
      </c>
      <c r="Q232" s="3">
        <v>16.042614440000001</v>
      </c>
      <c r="R232" s="3">
        <v>-88.044324020000005</v>
      </c>
      <c r="S232" s="3">
        <v>225.9844836</v>
      </c>
      <c r="T232" s="3">
        <v>81.971155139999993</v>
      </c>
      <c r="U232" s="3">
        <v>880.82591600000001</v>
      </c>
      <c r="V232" s="3">
        <v>973.95093670000006</v>
      </c>
      <c r="W232" s="3">
        <v>744.85424769999997</v>
      </c>
      <c r="X232" s="3">
        <v>89.991682460000007</v>
      </c>
      <c r="Y232" s="3">
        <v>-9.0159479680000008</v>
      </c>
      <c r="Z232" s="3">
        <v>17.002604380000001</v>
      </c>
      <c r="AA232" s="3">
        <v>68.023658359999999</v>
      </c>
      <c r="AB232" s="9">
        <v>18.896999999999998</v>
      </c>
      <c r="AC232" s="9">
        <v>142.06700000000001</v>
      </c>
      <c r="AD232" s="9">
        <v>56.725000000000001</v>
      </c>
      <c r="AE232" s="9">
        <v>271.04295139999999</v>
      </c>
      <c r="AF232" s="9">
        <v>0</v>
      </c>
      <c r="AG232" s="9">
        <v>1720.7439999999999</v>
      </c>
      <c r="AH232" s="9">
        <v>16395.955000000002</v>
      </c>
      <c r="AI232" s="9">
        <v>69.138571150000004</v>
      </c>
      <c r="AJ232" s="9">
        <v>4.0130522470000001</v>
      </c>
      <c r="AK232" s="9">
        <v>79.969748710000005</v>
      </c>
      <c r="AL232" s="9">
        <v>2.0078581569999998</v>
      </c>
      <c r="AM232" s="9">
        <v>2.509229E-3</v>
      </c>
      <c r="AN232" s="9">
        <v>0</v>
      </c>
      <c r="AO232" s="9">
        <v>0.992369575</v>
      </c>
      <c r="AP232" s="10">
        <v>25.985097629999999</v>
      </c>
      <c r="AQ232" s="10">
        <v>52.990116090000001</v>
      </c>
      <c r="AR232" s="10">
        <v>21.024786280000001</v>
      </c>
      <c r="AS232" s="10">
        <v>32.985777159999998</v>
      </c>
      <c r="AT232" s="10">
        <v>79.990541710000002</v>
      </c>
      <c r="AU232" s="10">
        <v>8133.5956919999999</v>
      </c>
      <c r="AV232" s="2">
        <v>6</v>
      </c>
      <c r="AW232" s="10">
        <v>99.983555210000006</v>
      </c>
    </row>
    <row r="233" spans="1:49">
      <c r="A233" s="2">
        <v>232</v>
      </c>
      <c r="B233" s="2">
        <v>1142.9000000000001</v>
      </c>
      <c r="C233" s="2" t="s">
        <v>10</v>
      </c>
      <c r="D233" s="2" t="s">
        <v>90</v>
      </c>
      <c r="E233" s="2">
        <v>43.450270000000003</v>
      </c>
      <c r="F233" s="2">
        <v>-88.632329999999996</v>
      </c>
      <c r="G233" s="2">
        <v>343</v>
      </c>
      <c r="H233" s="2">
        <v>7682</v>
      </c>
      <c r="I233" s="8">
        <v>7.1800000000000003E-2</v>
      </c>
      <c r="J233" s="8">
        <v>3.78E-2</v>
      </c>
      <c r="K233" s="8">
        <f t="shared" si="18"/>
        <v>3.7800000000000003E-4</v>
      </c>
      <c r="L233" s="11">
        <f t="shared" si="16"/>
        <v>0.89002200000000009</v>
      </c>
      <c r="M233" s="3">
        <v>286</v>
      </c>
      <c r="N233" s="3">
        <v>237</v>
      </c>
      <c r="O233" s="3">
        <v>375</v>
      </c>
      <c r="P233" s="3">
        <v>11</v>
      </c>
      <c r="Q233" s="3">
        <v>15</v>
      </c>
      <c r="R233" s="3">
        <v>-89</v>
      </c>
      <c r="S233" s="3">
        <v>217</v>
      </c>
      <c r="T233" s="3">
        <v>74</v>
      </c>
      <c r="U233" s="3">
        <v>804</v>
      </c>
      <c r="V233" s="3">
        <v>927</v>
      </c>
      <c r="W233" s="3">
        <v>679</v>
      </c>
      <c r="X233" s="3">
        <v>87</v>
      </c>
      <c r="Y233" s="3">
        <v>-13</v>
      </c>
      <c r="Z233" s="3">
        <v>20</v>
      </c>
      <c r="AA233" s="3">
        <v>85</v>
      </c>
      <c r="AB233" s="9">
        <v>15.414</v>
      </c>
      <c r="AC233" s="9">
        <v>31.039000000000001</v>
      </c>
      <c r="AD233" s="9">
        <v>19.891999999999999</v>
      </c>
      <c r="AE233" s="9">
        <v>258</v>
      </c>
      <c r="AF233" s="9">
        <v>37</v>
      </c>
      <c r="AG233" s="9">
        <v>420.65800000000002</v>
      </c>
      <c r="AH233" s="9">
        <v>2266.752</v>
      </c>
      <c r="AI233" s="9">
        <v>64</v>
      </c>
      <c r="AJ233" s="9">
        <v>16</v>
      </c>
      <c r="AK233" s="9">
        <v>47</v>
      </c>
      <c r="AL233" s="9">
        <v>3</v>
      </c>
      <c r="AM233" s="9">
        <v>1</v>
      </c>
      <c r="AN233" s="9">
        <v>0</v>
      </c>
      <c r="AO233" s="9">
        <v>7</v>
      </c>
      <c r="AP233" s="10">
        <v>19</v>
      </c>
      <c r="AQ233" s="10">
        <v>44</v>
      </c>
      <c r="AR233" s="10">
        <v>37</v>
      </c>
      <c r="AS233" s="10">
        <v>31</v>
      </c>
      <c r="AT233" s="10">
        <v>79</v>
      </c>
      <c r="AU233" s="10">
        <v>2500</v>
      </c>
      <c r="AV233" s="2">
        <v>6</v>
      </c>
      <c r="AW233" s="10">
        <v>74</v>
      </c>
    </row>
    <row r="234" spans="1:49">
      <c r="A234" s="2">
        <v>233</v>
      </c>
      <c r="B234" s="2">
        <v>3435.4</v>
      </c>
      <c r="C234" s="2" t="s">
        <v>17</v>
      </c>
      <c r="D234" s="2" t="s">
        <v>90</v>
      </c>
      <c r="E234" s="2">
        <v>42.302796999999998</v>
      </c>
      <c r="F234" s="2">
        <v>-89.619561000000004</v>
      </c>
      <c r="G234" s="2">
        <v>108</v>
      </c>
      <c r="H234" s="2">
        <v>14609</v>
      </c>
      <c r="I234" s="8">
        <v>5.8799999999999998E-2</v>
      </c>
      <c r="J234" s="8">
        <v>0.1065</v>
      </c>
      <c r="K234" s="8">
        <f t="shared" si="18"/>
        <v>1.065E-3</v>
      </c>
      <c r="L234" s="11">
        <f t="shared" si="16"/>
        <v>0.83363500000000001</v>
      </c>
      <c r="M234" s="3">
        <v>286.01907979999999</v>
      </c>
      <c r="N234" s="3">
        <v>217.92368089999999</v>
      </c>
      <c r="O234" s="3">
        <v>519.88870129999998</v>
      </c>
      <c r="P234" s="3">
        <v>21.085858959999999</v>
      </c>
      <c r="Q234" s="3">
        <v>21.022259729999998</v>
      </c>
      <c r="R234" s="3">
        <v>-85.028619649999996</v>
      </c>
      <c r="S234" s="3">
        <v>219.99364009999999</v>
      </c>
      <c r="T234" s="3">
        <v>78.984100190000007</v>
      </c>
      <c r="U234" s="3">
        <v>865.87280150000004</v>
      </c>
      <c r="V234" s="3">
        <v>963.96502039999996</v>
      </c>
      <c r="W234" s="3">
        <v>730.89506129999995</v>
      </c>
      <c r="X234" s="3">
        <v>89.990460119999995</v>
      </c>
      <c r="Y234" s="3">
        <v>-10.00953988</v>
      </c>
      <c r="Z234" s="3">
        <v>17.98728015</v>
      </c>
      <c r="AA234" s="3">
        <v>72.980920229999995</v>
      </c>
      <c r="AB234" s="9">
        <v>17.608000000000001</v>
      </c>
      <c r="AC234" s="9">
        <v>165.64099999999999</v>
      </c>
      <c r="AD234" s="9">
        <v>58.746000000000002</v>
      </c>
      <c r="AE234" s="9">
        <v>279.02225970000001</v>
      </c>
      <c r="AF234" s="9">
        <v>0</v>
      </c>
      <c r="AG234" s="9">
        <v>1385.6120000000001</v>
      </c>
      <c r="AH234" s="9">
        <v>10720.754999999999</v>
      </c>
      <c r="AI234" s="9">
        <v>126.2575769</v>
      </c>
      <c r="AJ234" s="9">
        <v>10.19079769</v>
      </c>
      <c r="AK234" s="9">
        <v>59.914141039999997</v>
      </c>
      <c r="AL234" s="9">
        <v>13.996820039999999</v>
      </c>
      <c r="AM234" s="9">
        <v>1</v>
      </c>
      <c r="AN234" s="9">
        <v>0</v>
      </c>
      <c r="AO234" s="9">
        <v>1.0031799610000001</v>
      </c>
      <c r="AP234" s="10">
        <v>22.98728015</v>
      </c>
      <c r="AQ234" s="10">
        <v>50.980920230000002</v>
      </c>
      <c r="AR234" s="10">
        <v>26.03179961</v>
      </c>
      <c r="AS234" s="10">
        <v>29.015899810000001</v>
      </c>
      <c r="AT234" s="10">
        <v>80.990460119999995</v>
      </c>
      <c r="AU234" s="10">
        <v>6926.7973869999996</v>
      </c>
      <c r="AV234" s="2">
        <v>6</v>
      </c>
      <c r="AW234" s="10">
        <v>95.949120620000002</v>
      </c>
    </row>
    <row r="235" spans="1:49">
      <c r="A235" s="2">
        <v>234</v>
      </c>
      <c r="B235" s="2">
        <v>376.4</v>
      </c>
      <c r="C235" s="2" t="s">
        <v>17</v>
      </c>
      <c r="D235" s="2" t="s">
        <v>90</v>
      </c>
      <c r="E235" s="2">
        <v>41.902807000000003</v>
      </c>
      <c r="F235" s="2">
        <v>-89.696223000000003</v>
      </c>
      <c r="G235" s="2">
        <v>112</v>
      </c>
      <c r="H235" s="2">
        <v>14610</v>
      </c>
      <c r="I235" s="8">
        <v>6.6900000000000001E-2</v>
      </c>
      <c r="J235" s="8">
        <v>4.9299999999999997E-2</v>
      </c>
      <c r="K235" s="8">
        <f t="shared" si="18"/>
        <v>4.9299999999999995E-4</v>
      </c>
      <c r="L235" s="11">
        <f t="shared" si="16"/>
        <v>0.88330700000000006</v>
      </c>
      <c r="M235" s="3">
        <v>228</v>
      </c>
      <c r="N235" s="3">
        <v>147</v>
      </c>
      <c r="O235" s="3">
        <v>318</v>
      </c>
      <c r="P235" s="3">
        <v>9</v>
      </c>
      <c r="Q235" s="3">
        <v>17</v>
      </c>
      <c r="R235" s="3">
        <v>-72</v>
      </c>
      <c r="S235" s="3">
        <v>226</v>
      </c>
      <c r="T235" s="3">
        <v>88</v>
      </c>
      <c r="U235" s="3">
        <v>911</v>
      </c>
      <c r="V235" s="3">
        <v>996</v>
      </c>
      <c r="W235" s="3">
        <v>768</v>
      </c>
      <c r="X235" s="3">
        <v>92</v>
      </c>
      <c r="Y235" s="3">
        <v>-9</v>
      </c>
      <c r="Z235" s="3">
        <v>15</v>
      </c>
      <c r="AA235" s="3">
        <v>68</v>
      </c>
      <c r="AB235" s="9">
        <v>91.177999999999997</v>
      </c>
      <c r="AC235" s="9">
        <v>531.50800000000004</v>
      </c>
      <c r="AD235" s="9">
        <v>211.358</v>
      </c>
      <c r="AE235" s="9">
        <v>282</v>
      </c>
      <c r="AF235" s="9">
        <v>60</v>
      </c>
      <c r="AG235" s="9">
        <v>6395.6009999999997</v>
      </c>
      <c r="AH235" s="9">
        <v>81733.687999999995</v>
      </c>
      <c r="AI235" s="9">
        <v>71</v>
      </c>
      <c r="AJ235" s="9">
        <v>6</v>
      </c>
      <c r="AK235" s="9">
        <v>74</v>
      </c>
      <c r="AL235" s="9">
        <v>4</v>
      </c>
      <c r="AM235" s="9">
        <v>5</v>
      </c>
      <c r="AN235" s="9">
        <v>0</v>
      </c>
      <c r="AO235" s="9">
        <v>1</v>
      </c>
      <c r="AP235" s="10">
        <v>25</v>
      </c>
      <c r="AQ235" s="10">
        <v>53</v>
      </c>
      <c r="AR235" s="10">
        <v>22</v>
      </c>
      <c r="AS235" s="10">
        <v>29</v>
      </c>
      <c r="AT235" s="10">
        <v>82</v>
      </c>
      <c r="AU235" s="10">
        <v>7976</v>
      </c>
      <c r="AV235" s="2">
        <v>6</v>
      </c>
      <c r="AW235" s="10">
        <v>49</v>
      </c>
    </row>
    <row r="236" spans="1:49">
      <c r="A236" s="2">
        <v>235</v>
      </c>
      <c r="B236" s="2">
        <v>23951.1</v>
      </c>
      <c r="C236" s="2" t="s">
        <v>17</v>
      </c>
      <c r="D236" s="2" t="s">
        <v>90</v>
      </c>
      <c r="E236" s="2">
        <v>41.559756</v>
      </c>
      <c r="F236" s="2">
        <v>-90.182066000000006</v>
      </c>
      <c r="G236" s="2">
        <v>239</v>
      </c>
      <c r="H236" s="2">
        <v>14610</v>
      </c>
      <c r="I236" s="8">
        <v>0.1057</v>
      </c>
      <c r="J236" s="8">
        <v>8.1600000000000006E-2</v>
      </c>
      <c r="K236" s="8">
        <f t="shared" si="18"/>
        <v>8.160000000000001E-4</v>
      </c>
      <c r="L236" s="11">
        <f t="shared" si="16"/>
        <v>0.81188399999999994</v>
      </c>
      <c r="M236" s="3">
        <v>268.39719359999998</v>
      </c>
      <c r="N236" s="3">
        <v>206.77882840000001</v>
      </c>
      <c r="O236" s="3">
        <v>402.52218060000001</v>
      </c>
      <c r="P236" s="3">
        <v>12.9957309</v>
      </c>
      <c r="Q236" s="3">
        <v>17.598233650000001</v>
      </c>
      <c r="R236" s="3">
        <v>-81.747219830000006</v>
      </c>
      <c r="S236" s="3">
        <v>221.8168077</v>
      </c>
      <c r="T236" s="3">
        <v>80.770875840000002</v>
      </c>
      <c r="U236" s="3">
        <v>865.29438370000003</v>
      </c>
      <c r="V236" s="3">
        <v>968.30903409999996</v>
      </c>
      <c r="W236" s="3">
        <v>729.42710079999995</v>
      </c>
      <c r="X236" s="3">
        <v>89.457615730000001</v>
      </c>
      <c r="Y236" s="3">
        <v>-10.716203520000001</v>
      </c>
      <c r="Z236" s="3">
        <v>17.457864780000001</v>
      </c>
      <c r="AA236" s="3">
        <v>74.307956730000001</v>
      </c>
      <c r="AB236" s="9">
        <v>100.57299999999999</v>
      </c>
      <c r="AC236" s="9">
        <v>607.37699999999995</v>
      </c>
      <c r="AD236" s="9">
        <v>237.34399999999999</v>
      </c>
      <c r="AE236" s="9">
        <v>279.4246761</v>
      </c>
      <c r="AF236" s="9">
        <v>60</v>
      </c>
      <c r="AG236" s="9">
        <v>7013.3320000000003</v>
      </c>
      <c r="AH236" s="9">
        <v>85842.97</v>
      </c>
      <c r="AI236" s="9">
        <v>81.85912956</v>
      </c>
      <c r="AJ236" s="9">
        <v>11.861707060000001</v>
      </c>
      <c r="AK236" s="9">
        <v>60.924265820000002</v>
      </c>
      <c r="AL236" s="9">
        <v>6.4253401349999999</v>
      </c>
      <c r="AM236" s="9">
        <v>1.912552147</v>
      </c>
      <c r="AN236" s="9">
        <v>0</v>
      </c>
      <c r="AO236" s="9">
        <v>1.8099562339999999</v>
      </c>
      <c r="AP236" s="10">
        <v>22.413746079999999</v>
      </c>
      <c r="AQ236" s="10">
        <v>49.744630659999999</v>
      </c>
      <c r="AR236" s="10">
        <v>27.817522619999998</v>
      </c>
      <c r="AS236" s="10">
        <v>28.766555709999999</v>
      </c>
      <c r="AT236" s="10">
        <v>80.58481218</v>
      </c>
      <c r="AU236" s="10">
        <v>5579.4963770000004</v>
      </c>
      <c r="AV236" s="2">
        <v>6</v>
      </c>
      <c r="AW236" s="10">
        <v>68.182659860000001</v>
      </c>
    </row>
    <row r="237" spans="1:49">
      <c r="A237" s="2">
        <v>236</v>
      </c>
      <c r="B237" s="2">
        <v>2575.6999999999998</v>
      </c>
      <c r="C237" s="2" t="s">
        <v>17</v>
      </c>
      <c r="D237" s="2" t="s">
        <v>90</v>
      </c>
      <c r="E237" s="2">
        <v>41.488923</v>
      </c>
      <c r="F237" s="2">
        <v>-90.157618999999997</v>
      </c>
      <c r="G237" s="2">
        <v>235</v>
      </c>
      <c r="H237" s="2">
        <v>14610</v>
      </c>
      <c r="I237" s="8">
        <v>6.1900000000000004E-2</v>
      </c>
      <c r="J237" s="8">
        <v>5.8499999999999996E-2</v>
      </c>
      <c r="K237" s="8">
        <f t="shared" si="18"/>
        <v>5.8500000000000002E-4</v>
      </c>
      <c r="L237" s="11">
        <f t="shared" si="16"/>
        <v>0.8790150000000001</v>
      </c>
      <c r="M237" s="3">
        <v>216.33574659999999</v>
      </c>
      <c r="N237" s="3">
        <v>172.99731550000001</v>
      </c>
      <c r="O237" s="3">
        <v>303.24307279999999</v>
      </c>
      <c r="P237" s="3">
        <v>6.0768722329999996</v>
      </c>
      <c r="Q237" s="3">
        <v>14.204031779999999</v>
      </c>
      <c r="R237" s="3">
        <v>-67.081024260000007</v>
      </c>
      <c r="S237" s="3">
        <v>230.89071809999999</v>
      </c>
      <c r="T237" s="3">
        <v>92.918975739999993</v>
      </c>
      <c r="U237" s="3">
        <v>916.90277089999995</v>
      </c>
      <c r="V237" s="3">
        <v>1013.891988</v>
      </c>
      <c r="W237" s="3">
        <v>773.90277089999995</v>
      </c>
      <c r="X237" s="3">
        <v>90.987947169999998</v>
      </c>
      <c r="Y237" s="3">
        <v>-9.0282576769999991</v>
      </c>
      <c r="Z237" s="3">
        <v>13.01828087</v>
      </c>
      <c r="AA237" s="3">
        <v>63.08102426</v>
      </c>
      <c r="AB237" s="9">
        <v>100.57299999999999</v>
      </c>
      <c r="AC237" s="9">
        <v>607.37699999999995</v>
      </c>
      <c r="AD237" s="9">
        <v>237.34399999999999</v>
      </c>
      <c r="AE237" s="9">
        <v>287.30045439999998</v>
      </c>
      <c r="AF237" s="9">
        <v>60</v>
      </c>
      <c r="AG237" s="9">
        <v>7013.3320000000003</v>
      </c>
      <c r="AH237" s="9">
        <v>85842.97</v>
      </c>
      <c r="AI237" s="9">
        <v>46.730084580000003</v>
      </c>
      <c r="AJ237" s="9">
        <v>2.0648194069999999</v>
      </c>
      <c r="AK237" s="9">
        <v>83.682534259999997</v>
      </c>
      <c r="AL237" s="9">
        <v>2.032409704</v>
      </c>
      <c r="AM237" s="9">
        <v>3.0182808649999999</v>
      </c>
      <c r="AN237" s="9">
        <v>0</v>
      </c>
      <c r="AO237" s="9">
        <v>0.98587116100000005</v>
      </c>
      <c r="AP237" s="10">
        <v>25</v>
      </c>
      <c r="AQ237" s="10">
        <v>53.014128839999998</v>
      </c>
      <c r="AR237" s="10">
        <v>21.985871159999999</v>
      </c>
      <c r="AS237" s="10">
        <v>28.016204850000001</v>
      </c>
      <c r="AT237" s="10">
        <v>81.002076009999996</v>
      </c>
      <c r="AU237" s="10">
        <v>8640.6750869999996</v>
      </c>
      <c r="AV237" s="2">
        <v>6</v>
      </c>
      <c r="AW237" s="10">
        <v>1.8908635970000001</v>
      </c>
    </row>
    <row r="238" spans="1:49">
      <c r="A238" s="2">
        <v>237</v>
      </c>
      <c r="B238" s="2">
        <v>1083.9000000000001</v>
      </c>
      <c r="C238" s="2" t="s">
        <v>93</v>
      </c>
      <c r="D238" s="2" t="s">
        <v>90</v>
      </c>
      <c r="E238" s="2">
        <v>42.759943999999997</v>
      </c>
      <c r="F238" s="2">
        <v>-93.621848999999997</v>
      </c>
      <c r="G238" s="2">
        <v>117</v>
      </c>
      <c r="H238" s="2">
        <v>14610</v>
      </c>
      <c r="I238" s="8">
        <v>6.7400000000000002E-2</v>
      </c>
      <c r="J238" s="8">
        <v>6.5000000000000006E-3</v>
      </c>
      <c r="K238" s="8">
        <f t="shared" si="18"/>
        <v>6.5000000000000008E-5</v>
      </c>
      <c r="L238" s="11">
        <f t="shared" si="16"/>
        <v>0.92603500000000005</v>
      </c>
      <c r="M238" s="3">
        <v>362.74546930000002</v>
      </c>
      <c r="N238" s="3">
        <v>283.04109770000002</v>
      </c>
      <c r="O238" s="3">
        <v>406.00121419999999</v>
      </c>
      <c r="P238" s="3">
        <v>5.9948603130000002</v>
      </c>
      <c r="Q238" s="3">
        <v>13.04027556</v>
      </c>
      <c r="R238" s="3">
        <v>-99.012689910000006</v>
      </c>
      <c r="S238" s="3">
        <v>225.98894849999999</v>
      </c>
      <c r="T238" s="3">
        <v>76.971878880000006</v>
      </c>
      <c r="U238" s="3">
        <v>820.92970260000004</v>
      </c>
      <c r="V238" s="3">
        <v>965.87782860000004</v>
      </c>
      <c r="W238" s="3">
        <v>696.92017109999995</v>
      </c>
      <c r="X238" s="3">
        <v>85.003015099999999</v>
      </c>
      <c r="Y238" s="3">
        <v>-14.996984899999999</v>
      </c>
      <c r="Z238" s="3">
        <v>17.017069580000001</v>
      </c>
      <c r="AA238" s="3">
        <v>77.968140880000007</v>
      </c>
      <c r="AB238" s="9">
        <v>7.4169999999999998</v>
      </c>
      <c r="AC238" s="9">
        <v>34.698999999999998</v>
      </c>
      <c r="AD238" s="9">
        <v>16.585000000000001</v>
      </c>
      <c r="AE238" s="9">
        <v>252.16582930000001</v>
      </c>
      <c r="AF238" s="9">
        <v>0</v>
      </c>
      <c r="AG238" s="9">
        <v>395.42700000000002</v>
      </c>
      <c r="AH238" s="9">
        <v>2521.2640000000001</v>
      </c>
      <c r="AI238" s="9">
        <v>43.034269649999999</v>
      </c>
      <c r="AJ238" s="9">
        <v>1.984188788</v>
      </c>
      <c r="AK238" s="9">
        <v>84.972638900000007</v>
      </c>
      <c r="AL238" s="9">
        <v>1</v>
      </c>
      <c r="AM238" s="9">
        <v>0</v>
      </c>
      <c r="AN238" s="9">
        <v>0</v>
      </c>
      <c r="AO238" s="9">
        <v>1.984568796</v>
      </c>
      <c r="AP238" s="10">
        <v>24.969635950000001</v>
      </c>
      <c r="AQ238" s="10">
        <v>52.016689569999997</v>
      </c>
      <c r="AR238" s="10">
        <v>23.013674479999999</v>
      </c>
      <c r="AS238" s="10">
        <v>36.957207699999998</v>
      </c>
      <c r="AT238" s="10">
        <v>75.003015099999999</v>
      </c>
      <c r="AU238" s="10">
        <v>6664.3396670000002</v>
      </c>
      <c r="AV238" s="2">
        <v>6</v>
      </c>
      <c r="AW238" s="10">
        <v>99.645960680000002</v>
      </c>
    </row>
    <row r="239" spans="1:49">
      <c r="A239" s="2">
        <v>238</v>
      </c>
      <c r="B239" s="2">
        <v>32364.799999999999</v>
      </c>
      <c r="C239" s="2" t="s">
        <v>93</v>
      </c>
      <c r="D239" s="2" t="s">
        <v>90</v>
      </c>
      <c r="E239" s="2">
        <v>41.178086</v>
      </c>
      <c r="F239" s="2">
        <v>-91.182094000000006</v>
      </c>
      <c r="G239" s="2">
        <v>440</v>
      </c>
      <c r="H239" s="2">
        <v>14610</v>
      </c>
      <c r="I239" s="8">
        <v>8.6899999999999991E-2</v>
      </c>
      <c r="J239" s="8">
        <v>3.2799999999999996E-2</v>
      </c>
      <c r="K239" s="8">
        <f t="shared" si="18"/>
        <v>3.2799999999999995E-4</v>
      </c>
      <c r="L239" s="11">
        <f t="shared" si="16"/>
        <v>0.87997200000000009</v>
      </c>
      <c r="M239" s="3">
        <v>303.0610934</v>
      </c>
      <c r="N239" s="3">
        <v>237.7539347</v>
      </c>
      <c r="O239" s="3">
        <v>359.3703185</v>
      </c>
      <c r="P239" s="3">
        <v>9.7155806630000008</v>
      </c>
      <c r="Q239" s="3">
        <v>15.49589995</v>
      </c>
      <c r="R239" s="3">
        <v>-89.1082538</v>
      </c>
      <c r="S239" s="3">
        <v>228.38859170000001</v>
      </c>
      <c r="T239" s="3">
        <v>82.244282069999997</v>
      </c>
      <c r="U239" s="3">
        <v>859.09974880000004</v>
      </c>
      <c r="V239" s="3">
        <v>983.64503400000001</v>
      </c>
      <c r="W239" s="3">
        <v>727.58134540000003</v>
      </c>
      <c r="X239" s="3">
        <v>87.392289959999999</v>
      </c>
      <c r="Y239" s="3">
        <v>-12.60692562</v>
      </c>
      <c r="Z239" s="3">
        <v>16.711898860000002</v>
      </c>
      <c r="AA239" s="3">
        <v>70.496690389999998</v>
      </c>
      <c r="AB239" s="9">
        <v>1423.3119999999999</v>
      </c>
      <c r="AC239" s="9">
        <v>3964.942</v>
      </c>
      <c r="AD239" s="9">
        <v>2162.8319999999999</v>
      </c>
      <c r="AE239" s="9">
        <v>270.43903510000001</v>
      </c>
      <c r="AF239" s="9">
        <v>210</v>
      </c>
      <c r="AG239" s="9">
        <v>69855.197</v>
      </c>
      <c r="AH239" s="9">
        <v>1148825.4450000001</v>
      </c>
      <c r="AI239" s="9">
        <v>66.412560240000005</v>
      </c>
      <c r="AJ239" s="9">
        <v>3.1871278859999999</v>
      </c>
      <c r="AK239" s="9">
        <v>78.799698739999997</v>
      </c>
      <c r="AL239" s="9">
        <v>2.2395797580000001</v>
      </c>
      <c r="AM239" s="9">
        <v>0.28184551200000002</v>
      </c>
      <c r="AN239" s="9">
        <v>0</v>
      </c>
      <c r="AO239" s="9">
        <v>0.832498022</v>
      </c>
      <c r="AP239" s="10">
        <v>24.774972049999999</v>
      </c>
      <c r="AQ239" s="10">
        <v>52.474054260000003</v>
      </c>
      <c r="AR239" s="10">
        <v>22.61042685</v>
      </c>
      <c r="AS239" s="10">
        <v>31.19115665</v>
      </c>
      <c r="AT239" s="10">
        <v>77.106568480000007</v>
      </c>
      <c r="AU239" s="10">
        <v>8355.5404550000003</v>
      </c>
      <c r="AV239" s="2">
        <v>6</v>
      </c>
      <c r="AW239" s="10">
        <v>84.629698469999994</v>
      </c>
    </row>
    <row r="240" spans="1:49">
      <c r="A240" s="2">
        <v>239</v>
      </c>
      <c r="B240" s="2">
        <v>1151.5999999999999</v>
      </c>
      <c r="C240" s="2" t="s">
        <v>17</v>
      </c>
      <c r="D240" s="2" t="s">
        <v>90</v>
      </c>
      <c r="E240" s="2">
        <v>41.186976999999999</v>
      </c>
      <c r="F240" s="2">
        <v>-90.967365999999998</v>
      </c>
      <c r="G240" s="2">
        <v>108</v>
      </c>
      <c r="H240" s="2">
        <v>14610</v>
      </c>
      <c r="I240" s="8">
        <v>6.0199999999999997E-2</v>
      </c>
      <c r="J240" s="8">
        <v>0.1003</v>
      </c>
      <c r="K240" s="8">
        <f t="shared" si="18"/>
        <v>1.003E-3</v>
      </c>
      <c r="L240" s="11">
        <f t="shared" si="16"/>
        <v>0.83849699999999994</v>
      </c>
      <c r="M240" s="3">
        <v>224.73431310000001</v>
      </c>
      <c r="N240" s="3">
        <v>165.9436422</v>
      </c>
      <c r="O240" s="3">
        <v>265.77456869999997</v>
      </c>
      <c r="P240" s="3">
        <v>9.9838977609999997</v>
      </c>
      <c r="Q240" s="3">
        <v>12.991948880000001</v>
      </c>
      <c r="R240" s="3">
        <v>-60.991948880000002</v>
      </c>
      <c r="S240" s="3">
        <v>236.03220450000001</v>
      </c>
      <c r="T240" s="3">
        <v>98.02415336</v>
      </c>
      <c r="U240" s="3">
        <v>915.82287540000004</v>
      </c>
      <c r="V240" s="3">
        <v>1021.161022</v>
      </c>
      <c r="W240" s="3">
        <v>772.86313099999995</v>
      </c>
      <c r="X240" s="3">
        <v>89.967795519999996</v>
      </c>
      <c r="Y240" s="3">
        <v>-10.032204480000001</v>
      </c>
      <c r="Z240" s="3">
        <v>11.991948880000001</v>
      </c>
      <c r="AA240" s="3">
        <v>49.016102240000002</v>
      </c>
      <c r="AB240" s="9">
        <v>1429.3</v>
      </c>
      <c r="AC240" s="9">
        <v>3990.4009999999998</v>
      </c>
      <c r="AD240" s="9">
        <v>2174.4859999999999</v>
      </c>
      <c r="AE240" s="9">
        <v>268.93559099999999</v>
      </c>
      <c r="AF240" s="9">
        <v>131</v>
      </c>
      <c r="AG240" s="9">
        <v>70241.683000000005</v>
      </c>
      <c r="AH240" s="9">
        <v>1157504.8319999999</v>
      </c>
      <c r="AI240" s="9">
        <v>81.959744400000005</v>
      </c>
      <c r="AJ240" s="9">
        <v>2.0644089569999999</v>
      </c>
      <c r="AK240" s="9">
        <v>79.895335439999997</v>
      </c>
      <c r="AL240" s="9">
        <v>5.9838977609999997</v>
      </c>
      <c r="AM240" s="9">
        <v>2</v>
      </c>
      <c r="AN240" s="9">
        <v>0</v>
      </c>
      <c r="AO240" s="9">
        <v>2.4153358999999999E-2</v>
      </c>
      <c r="AP240" s="10">
        <v>24.008051120000001</v>
      </c>
      <c r="AQ240" s="10">
        <v>51.991948880000002</v>
      </c>
      <c r="AR240" s="10">
        <v>24</v>
      </c>
      <c r="AS240" s="10">
        <v>24.008051120000001</v>
      </c>
      <c r="AT240" s="10">
        <v>79.97584664</v>
      </c>
      <c r="AU240" s="10">
        <v>9363.3311150000009</v>
      </c>
      <c r="AV240" s="2">
        <v>3</v>
      </c>
      <c r="AW240" s="10">
        <v>2.088562316</v>
      </c>
    </row>
    <row r="241" spans="1:49">
      <c r="A241" s="2">
        <v>240</v>
      </c>
      <c r="B241" s="2">
        <v>1126.5999999999999</v>
      </c>
      <c r="C241" s="2" t="s">
        <v>17</v>
      </c>
      <c r="D241" s="2" t="s">
        <v>90</v>
      </c>
      <c r="E241" s="2">
        <v>41.001426000000002</v>
      </c>
      <c r="F241" s="2">
        <v>-90.854307000000006</v>
      </c>
      <c r="G241" s="2">
        <v>108</v>
      </c>
      <c r="H241" s="2">
        <v>14246</v>
      </c>
      <c r="I241" s="8">
        <v>9.9399999999999988E-2</v>
      </c>
      <c r="J241" s="8">
        <v>7.7199999999999991E-2</v>
      </c>
      <c r="K241" s="8">
        <f t="shared" si="18"/>
        <v>7.719999999999999E-4</v>
      </c>
      <c r="L241" s="11">
        <f t="shared" si="16"/>
        <v>0.82262800000000014</v>
      </c>
      <c r="M241" s="3">
        <v>213.9804054</v>
      </c>
      <c r="N241" s="3">
        <v>157.83018029999999</v>
      </c>
      <c r="O241" s="3">
        <v>255.20247739999999</v>
      </c>
      <c r="P241" s="3">
        <v>6.019594584</v>
      </c>
      <c r="Q241" s="3">
        <v>19.01959458</v>
      </c>
      <c r="R241" s="3">
        <v>-57</v>
      </c>
      <c r="S241" s="3">
        <v>238</v>
      </c>
      <c r="T241" s="3">
        <v>101</v>
      </c>
      <c r="U241" s="3">
        <v>917.1045044</v>
      </c>
      <c r="V241" s="3">
        <v>1045.0130630000001</v>
      </c>
      <c r="W241" s="3">
        <v>775.07837830000005</v>
      </c>
      <c r="X241" s="3">
        <v>88.006531530000004</v>
      </c>
      <c r="Y241" s="3">
        <v>-11.99346847</v>
      </c>
      <c r="Z241" s="3">
        <v>10.98693694</v>
      </c>
      <c r="AA241" s="3">
        <v>45.954279300000003</v>
      </c>
      <c r="AB241" s="9">
        <v>6.49</v>
      </c>
      <c r="AC241" s="9">
        <v>38.256</v>
      </c>
      <c r="AD241" s="9">
        <v>13.925000000000001</v>
      </c>
      <c r="AE241" s="9">
        <v>270.09144140000001</v>
      </c>
      <c r="AF241" s="9">
        <v>0</v>
      </c>
      <c r="AG241" s="9">
        <v>297.09500000000003</v>
      </c>
      <c r="AH241" s="9">
        <v>1443.1320000000001</v>
      </c>
      <c r="AI241" s="9">
        <v>48.15675667</v>
      </c>
      <c r="AJ241" s="9">
        <v>2.03265764</v>
      </c>
      <c r="AK241" s="9">
        <v>76</v>
      </c>
      <c r="AL241" s="9">
        <v>10</v>
      </c>
      <c r="AM241" s="9">
        <v>1.986936944</v>
      </c>
      <c r="AN241" s="9">
        <v>0</v>
      </c>
      <c r="AO241" s="9">
        <v>6.531528E-3</v>
      </c>
      <c r="AP241" s="10">
        <v>24.99346847</v>
      </c>
      <c r="AQ241" s="10">
        <v>51.993468470000003</v>
      </c>
      <c r="AR241" s="10">
        <v>22.01959458</v>
      </c>
      <c r="AS241" s="10">
        <v>23.99346847</v>
      </c>
      <c r="AT241" s="10">
        <v>78.013063059999993</v>
      </c>
      <c r="AU241" s="10">
        <v>8366.1587849999996</v>
      </c>
      <c r="AV241" s="2">
        <v>3</v>
      </c>
      <c r="AW241" s="10">
        <v>42.72567583</v>
      </c>
    </row>
    <row r="242" spans="1:49">
      <c r="A242" s="2">
        <v>241</v>
      </c>
      <c r="B242" s="2">
        <v>11165.4</v>
      </c>
      <c r="C242" s="2" t="s">
        <v>93</v>
      </c>
      <c r="D242" s="2" t="s">
        <v>90</v>
      </c>
      <c r="E242" s="2">
        <v>40.75365</v>
      </c>
      <c r="F242" s="2">
        <v>-91.277094000000005</v>
      </c>
      <c r="G242" s="2">
        <v>250</v>
      </c>
      <c r="H242" s="2">
        <v>14610</v>
      </c>
      <c r="I242" s="8">
        <v>7.3599999999999999E-2</v>
      </c>
      <c r="J242" s="8">
        <v>6.7799999999999999E-2</v>
      </c>
      <c r="K242" s="8">
        <f t="shared" si="18"/>
        <v>6.78E-4</v>
      </c>
      <c r="L242" s="11">
        <f t="shared" si="16"/>
        <v>0.85792200000000007</v>
      </c>
      <c r="M242" s="3">
        <v>258.28159799999997</v>
      </c>
      <c r="N242" s="3">
        <v>157.5181244</v>
      </c>
      <c r="O242" s="3">
        <v>377.8255034</v>
      </c>
      <c r="P242" s="3">
        <v>10.99101372</v>
      </c>
      <c r="Q242" s="3">
        <v>18.005385359999998</v>
      </c>
      <c r="R242" s="3">
        <v>-71.056952649999999</v>
      </c>
      <c r="S242" s="3">
        <v>237.9767678</v>
      </c>
      <c r="T242" s="3">
        <v>94.959592650000005</v>
      </c>
      <c r="U242" s="3">
        <v>883.84454889999995</v>
      </c>
      <c r="V242" s="3">
        <v>1028.9152309999999</v>
      </c>
      <c r="W242" s="3">
        <v>747.86331489999998</v>
      </c>
      <c r="X242" s="3">
        <v>85.991117990000006</v>
      </c>
      <c r="Y242" s="3">
        <v>-14.008882010000001</v>
      </c>
      <c r="Z242" s="3">
        <v>14.996065639999999</v>
      </c>
      <c r="AA242" s="3">
        <v>63.010182610000001</v>
      </c>
      <c r="AB242" s="9">
        <v>33.130000000000003</v>
      </c>
      <c r="AC242" s="9">
        <v>245.952</v>
      </c>
      <c r="AD242" s="9">
        <v>94.242000000000004</v>
      </c>
      <c r="AE242" s="9">
        <v>254.86568969999999</v>
      </c>
      <c r="AF242" s="9">
        <v>0</v>
      </c>
      <c r="AG242" s="9">
        <v>2833.0070000000001</v>
      </c>
      <c r="AH242" s="9">
        <v>28873.773000000001</v>
      </c>
      <c r="AI242" s="9">
        <v>82.014953439999999</v>
      </c>
      <c r="AJ242" s="9">
        <v>2.0370812300000001</v>
      </c>
      <c r="AK242" s="9">
        <v>77.958671080000002</v>
      </c>
      <c r="AL242" s="9">
        <v>3.9961563949999999</v>
      </c>
      <c r="AM242" s="9">
        <v>1.889567E-3</v>
      </c>
      <c r="AN242" s="9">
        <v>0</v>
      </c>
      <c r="AO242" s="9">
        <v>1.2335212999999999E-2</v>
      </c>
      <c r="AP242" s="10">
        <v>24.980282970000001</v>
      </c>
      <c r="AQ242" s="10">
        <v>51.988375079999997</v>
      </c>
      <c r="AR242" s="10">
        <v>23.02771152</v>
      </c>
      <c r="AS242" s="10">
        <v>26.03089967</v>
      </c>
      <c r="AT242" s="10">
        <v>75.991161300000002</v>
      </c>
      <c r="AU242" s="10">
        <v>9759.5378650000002</v>
      </c>
      <c r="AV242" s="2">
        <v>6</v>
      </c>
      <c r="AW242" s="10">
        <v>61.95247904</v>
      </c>
    </row>
    <row r="243" spans="1:49">
      <c r="A243" s="2">
        <v>242</v>
      </c>
      <c r="B243" s="2">
        <v>36286.300000000003</v>
      </c>
      <c r="C243" s="2" t="s">
        <v>93</v>
      </c>
      <c r="D243" s="2" t="s">
        <v>90</v>
      </c>
      <c r="E243" s="2">
        <v>40.727806000000001</v>
      </c>
      <c r="F243" s="2">
        <v>-91.959616999999994</v>
      </c>
      <c r="G243" s="2">
        <v>228</v>
      </c>
      <c r="H243" s="2">
        <v>14610</v>
      </c>
      <c r="I243" s="8">
        <v>7.4299999999999991E-2</v>
      </c>
      <c r="J243" s="8">
        <v>7.5300000000000006E-2</v>
      </c>
      <c r="K243" s="8">
        <f t="shared" ref="K243:K258" si="19">J243/100</f>
        <v>7.5300000000000009E-4</v>
      </c>
      <c r="L243" s="11">
        <f t="shared" si="16"/>
        <v>0.84964699999999993</v>
      </c>
      <c r="M243" s="3">
        <v>340.72507639999998</v>
      </c>
      <c r="N243" s="3">
        <v>259.6148364</v>
      </c>
      <c r="O243" s="3">
        <v>437.3344735</v>
      </c>
      <c r="P243" s="3">
        <v>9.8541268080000002</v>
      </c>
      <c r="Q243" s="3">
        <v>18.02378255</v>
      </c>
      <c r="R243" s="3">
        <v>-83.655560359999996</v>
      </c>
      <c r="S243" s="3">
        <v>233.31859370000001</v>
      </c>
      <c r="T243" s="3">
        <v>85.943287319999996</v>
      </c>
      <c r="U243" s="3">
        <v>820.85735020000004</v>
      </c>
      <c r="V243" s="3">
        <v>1009.246216</v>
      </c>
      <c r="W243" s="3">
        <v>695.37141269999995</v>
      </c>
      <c r="X243" s="3">
        <v>81.096144949999996</v>
      </c>
      <c r="Y243" s="3">
        <v>-18.903855050000001</v>
      </c>
      <c r="Z243" s="3">
        <v>15.546739049999999</v>
      </c>
      <c r="AA243" s="3">
        <v>66.122429240000002</v>
      </c>
      <c r="AB243" s="9">
        <v>120.342</v>
      </c>
      <c r="AC243" s="9">
        <v>460.45299999999997</v>
      </c>
      <c r="AD243" s="9">
        <v>233.11500000000001</v>
      </c>
      <c r="AE243" s="9">
        <v>205.30870469999999</v>
      </c>
      <c r="AF243" s="9">
        <v>330</v>
      </c>
      <c r="AG243" s="9">
        <v>8861.8179999999993</v>
      </c>
      <c r="AH243" s="9">
        <v>110562.984</v>
      </c>
      <c r="AI243" s="9">
        <v>82.591523559999999</v>
      </c>
      <c r="AJ243" s="9">
        <v>4.5400273609999999</v>
      </c>
      <c r="AK243" s="9">
        <v>75.739446990000005</v>
      </c>
      <c r="AL243" s="9">
        <v>3.9952108260000001</v>
      </c>
      <c r="AM243" s="9">
        <v>3.3879069999999999E-3</v>
      </c>
      <c r="AN243" s="9">
        <v>0</v>
      </c>
      <c r="AO243" s="9">
        <v>1.473842469</v>
      </c>
      <c r="AP243" s="10">
        <v>21.87863909</v>
      </c>
      <c r="AQ243" s="10">
        <v>50.357914360000002</v>
      </c>
      <c r="AR243" s="10">
        <v>27.528378910000001</v>
      </c>
      <c r="AS243" s="10">
        <v>28.616381149999999</v>
      </c>
      <c r="AT243" s="10">
        <v>71.71155358</v>
      </c>
      <c r="AU243" s="10">
        <v>6729.3555390000001</v>
      </c>
      <c r="AV243" s="2">
        <v>3</v>
      </c>
      <c r="AW243" s="10">
        <v>23.196387380000001</v>
      </c>
    </row>
    <row r="244" spans="1:49">
      <c r="A244" s="2">
        <v>243</v>
      </c>
      <c r="B244" s="2">
        <v>1027.5999999999999</v>
      </c>
      <c r="C244" s="2" t="s">
        <v>23</v>
      </c>
      <c r="D244" s="2" t="s">
        <v>90</v>
      </c>
      <c r="E244" s="2">
        <v>40.392408000000003</v>
      </c>
      <c r="F244" s="2">
        <v>-91.597875000000002</v>
      </c>
      <c r="G244" s="2">
        <v>124</v>
      </c>
      <c r="H244" s="2">
        <v>14610</v>
      </c>
      <c r="I244" s="8">
        <v>4.9299999999999997E-2</v>
      </c>
      <c r="J244" s="8">
        <v>0.2009</v>
      </c>
      <c r="K244" s="8">
        <f t="shared" si="19"/>
        <v>2.0089999999999999E-3</v>
      </c>
      <c r="L244" s="11">
        <f t="shared" si="16"/>
        <v>0.74779099999999998</v>
      </c>
      <c r="M244" s="3">
        <v>223.00217950000001</v>
      </c>
      <c r="N244" s="3">
        <v>146.9453666</v>
      </c>
      <c r="O244" s="3">
        <v>301.43200419999999</v>
      </c>
      <c r="P244" s="3">
        <v>12.01532825</v>
      </c>
      <c r="Q244" s="3">
        <v>15.088664980000001</v>
      </c>
      <c r="R244" s="3">
        <v>-53.022429870000003</v>
      </c>
      <c r="S244" s="3">
        <v>245.9824217</v>
      </c>
      <c r="T244" s="3">
        <v>105.98467170000001</v>
      </c>
      <c r="U244" s="3">
        <v>944.98207019999995</v>
      </c>
      <c r="V244" s="3">
        <v>1075.6939970000001</v>
      </c>
      <c r="W244" s="3">
        <v>797.94241350000004</v>
      </c>
      <c r="X244" s="3">
        <v>88.019828329999996</v>
      </c>
      <c r="Y244" s="3">
        <v>-11.980171670000001</v>
      </c>
      <c r="Z244" s="3">
        <v>8.0175782929999997</v>
      </c>
      <c r="AA244" s="3">
        <v>34.089016479999998</v>
      </c>
      <c r="AB244" s="9">
        <v>4.4569999999999999</v>
      </c>
      <c r="AC244" s="9">
        <v>27.701000000000001</v>
      </c>
      <c r="AD244" s="9">
        <v>10.233000000000001</v>
      </c>
      <c r="AE244" s="9">
        <v>250</v>
      </c>
      <c r="AF244" s="9">
        <v>0</v>
      </c>
      <c r="AG244" s="9">
        <v>276.00400000000002</v>
      </c>
      <c r="AH244" s="9">
        <v>1565.768</v>
      </c>
      <c r="AI244" s="9">
        <v>99.031359510000001</v>
      </c>
      <c r="AJ244" s="9">
        <v>16.846224920000001</v>
      </c>
      <c r="AK244" s="9">
        <v>58.116368450000003</v>
      </c>
      <c r="AL244" s="9">
        <v>9.0011250199999999</v>
      </c>
      <c r="AM244" s="9">
        <v>0</v>
      </c>
      <c r="AN244" s="9">
        <v>0</v>
      </c>
      <c r="AO244" s="9">
        <v>1.9895233240000001</v>
      </c>
      <c r="AP244" s="10">
        <v>22.022078369999999</v>
      </c>
      <c r="AQ244" s="10">
        <v>48.020953349999999</v>
      </c>
      <c r="AR244" s="10">
        <v>29.947616620000002</v>
      </c>
      <c r="AS244" s="10">
        <v>22.038531639999999</v>
      </c>
      <c r="AT244" s="10">
        <v>79.010476679999996</v>
      </c>
      <c r="AU244" s="10">
        <v>6345.2143340000002</v>
      </c>
      <c r="AV244" s="2">
        <v>6</v>
      </c>
      <c r="AW244" s="10">
        <v>35.251088719999998</v>
      </c>
    </row>
    <row r="245" spans="1:49">
      <c r="A245" s="2">
        <v>244</v>
      </c>
      <c r="B245" s="2">
        <v>905.6</v>
      </c>
      <c r="C245" s="2" t="s">
        <v>17</v>
      </c>
      <c r="D245" s="2" t="s">
        <v>90</v>
      </c>
      <c r="E245" s="2">
        <v>40.142823999999997</v>
      </c>
      <c r="F245" s="2">
        <v>-91.337370000000007</v>
      </c>
      <c r="G245" s="2">
        <v>111</v>
      </c>
      <c r="H245" s="2">
        <v>14556</v>
      </c>
      <c r="I245" s="8">
        <v>5.4600000000000003E-2</v>
      </c>
      <c r="J245" s="8">
        <v>0.18780000000000002</v>
      </c>
      <c r="K245" s="8">
        <f t="shared" si="19"/>
        <v>1.8780000000000003E-3</v>
      </c>
      <c r="L245" s="11">
        <f t="shared" si="16"/>
        <v>0.755722</v>
      </c>
      <c r="M245" s="3">
        <v>199.97587469999999</v>
      </c>
      <c r="N245" s="3">
        <v>139.91958220000001</v>
      </c>
      <c r="O245" s="3">
        <v>285.63812009999998</v>
      </c>
      <c r="P245" s="3">
        <v>8.9919582239999993</v>
      </c>
      <c r="Q245" s="3">
        <v>19.03216711</v>
      </c>
      <c r="R245" s="3">
        <v>-48.008041779999999</v>
      </c>
      <c r="S245" s="3">
        <v>246.96783289999999</v>
      </c>
      <c r="T245" s="3">
        <v>108.9839164</v>
      </c>
      <c r="U245" s="3">
        <v>953.87133159999996</v>
      </c>
      <c r="V245" s="3">
        <v>1070.0160840000001</v>
      </c>
      <c r="W245" s="3">
        <v>804.8954569</v>
      </c>
      <c r="X245" s="3">
        <v>88.983916449999995</v>
      </c>
      <c r="Y245" s="3">
        <v>-11.016083549999999</v>
      </c>
      <c r="Z245" s="3">
        <v>7</v>
      </c>
      <c r="AA245" s="3">
        <v>29.991958220000001</v>
      </c>
      <c r="AB245" s="9">
        <v>1685.27</v>
      </c>
      <c r="AC245" s="9">
        <v>4758.74</v>
      </c>
      <c r="AD245" s="9">
        <v>2611.0970000000002</v>
      </c>
      <c r="AE245" s="9">
        <v>250.24929510000001</v>
      </c>
      <c r="AF245" s="9">
        <v>138</v>
      </c>
      <c r="AG245" s="9">
        <v>88621.437999999995</v>
      </c>
      <c r="AH245" s="9">
        <v>1617549.75</v>
      </c>
      <c r="AI245" s="9">
        <v>76.871331580000003</v>
      </c>
      <c r="AJ245" s="9">
        <v>5.0562924349999996</v>
      </c>
      <c r="AK245" s="9">
        <v>69.983916449999995</v>
      </c>
      <c r="AL245" s="9">
        <v>9.9919582239999993</v>
      </c>
      <c r="AM245" s="9">
        <v>0</v>
      </c>
      <c r="AN245" s="9">
        <v>0</v>
      </c>
      <c r="AO245" s="9">
        <v>0.991958224</v>
      </c>
      <c r="AP245" s="10">
        <v>24.991958220000001</v>
      </c>
      <c r="AQ245" s="10">
        <v>50</v>
      </c>
      <c r="AR245" s="10">
        <v>25</v>
      </c>
      <c r="AS245" s="10">
        <v>23.008041779999999</v>
      </c>
      <c r="AT245" s="10">
        <v>79.983916449999995</v>
      </c>
      <c r="AU245" s="10">
        <v>7591.408563</v>
      </c>
      <c r="AV245" s="2">
        <v>6</v>
      </c>
      <c r="AW245" s="10">
        <v>66.951749340000006</v>
      </c>
    </row>
    <row r="246" spans="1:49">
      <c r="A246" s="2">
        <v>245</v>
      </c>
      <c r="B246" s="2">
        <v>1567</v>
      </c>
      <c r="C246" s="2" t="s">
        <v>23</v>
      </c>
      <c r="D246" s="2" t="s">
        <v>90</v>
      </c>
      <c r="E246" s="2">
        <v>39.896628</v>
      </c>
      <c r="F246" s="2">
        <v>-91.580156000000002</v>
      </c>
      <c r="G246" s="2">
        <v>414</v>
      </c>
      <c r="H246" s="2">
        <v>14609</v>
      </c>
      <c r="I246" s="8">
        <v>4.0399999999999998E-2</v>
      </c>
      <c r="J246" s="8">
        <v>0.15890000000000001</v>
      </c>
      <c r="K246" s="8">
        <f t="shared" si="19"/>
        <v>1.5890000000000001E-3</v>
      </c>
      <c r="L246" s="11">
        <f t="shared" si="16"/>
        <v>0.79911100000000002</v>
      </c>
      <c r="M246" s="3">
        <v>230.84396039999999</v>
      </c>
      <c r="N246" s="3">
        <v>141.9329113</v>
      </c>
      <c r="O246" s="3">
        <v>304.78981229999999</v>
      </c>
      <c r="P246" s="3">
        <v>13.987059390000001</v>
      </c>
      <c r="Q246" s="3">
        <v>16.051827939999999</v>
      </c>
      <c r="R246" s="3">
        <v>-46.911180170000002</v>
      </c>
      <c r="S246" s="3">
        <v>246.03516189999999</v>
      </c>
      <c r="T246" s="3">
        <v>109.0592132</v>
      </c>
      <c r="U246" s="3">
        <v>944.24191800000006</v>
      </c>
      <c r="V246" s="3">
        <v>1094.077153</v>
      </c>
      <c r="W246" s="3">
        <v>798.20028569999999</v>
      </c>
      <c r="X246" s="3">
        <v>86.019901149999995</v>
      </c>
      <c r="Y246" s="3">
        <v>-13.980098849999999</v>
      </c>
      <c r="Z246" s="3">
        <v>6.9824190279999998</v>
      </c>
      <c r="AA246" s="3">
        <v>30.932911260000001</v>
      </c>
      <c r="AB246" s="9">
        <v>14.173999999999999</v>
      </c>
      <c r="AC246" s="9">
        <v>80.043999999999997</v>
      </c>
      <c r="AD246" s="9">
        <v>30.84</v>
      </c>
      <c r="AE246" s="9">
        <v>242.01153540000001</v>
      </c>
      <c r="AF246" s="9">
        <v>0</v>
      </c>
      <c r="AG246" s="9">
        <v>853.18799999999999</v>
      </c>
      <c r="AH246" s="9">
        <v>5327.1409999999996</v>
      </c>
      <c r="AI246" s="9">
        <v>94.008006510000001</v>
      </c>
      <c r="AJ246" s="9">
        <v>8.0189861810000007</v>
      </c>
      <c r="AK246" s="9">
        <v>57.03192679</v>
      </c>
      <c r="AL246" s="9">
        <v>13.956962539999999</v>
      </c>
      <c r="AM246" s="9">
        <v>8.7904860000000001E-3</v>
      </c>
      <c r="AN246" s="9">
        <v>0</v>
      </c>
      <c r="AO246" s="9">
        <v>1.005555333</v>
      </c>
      <c r="AP246" s="10">
        <v>23.00555533</v>
      </c>
      <c r="AQ246" s="10">
        <v>50.003235150000002</v>
      </c>
      <c r="AR246" s="10">
        <v>26.991209510000001</v>
      </c>
      <c r="AS246" s="10">
        <v>23.984739210000001</v>
      </c>
      <c r="AT246" s="10">
        <v>77.014345820000003</v>
      </c>
      <c r="AU246" s="10">
        <v>6119.7238829999997</v>
      </c>
      <c r="AV246" s="2">
        <v>6</v>
      </c>
      <c r="AW246" s="10">
        <v>81.811805399999997</v>
      </c>
    </row>
    <row r="247" spans="1:49">
      <c r="A247" s="2">
        <v>246</v>
      </c>
      <c r="B247" s="2">
        <v>2407.4</v>
      </c>
      <c r="C247" s="2" t="s">
        <v>23</v>
      </c>
      <c r="D247" s="2" t="s">
        <v>90</v>
      </c>
      <c r="E247" s="2">
        <v>39.008803</v>
      </c>
      <c r="F247" s="2">
        <v>-90.977536000000001</v>
      </c>
      <c r="G247" s="2">
        <v>248</v>
      </c>
      <c r="H247" s="2">
        <v>14609</v>
      </c>
      <c r="I247" s="8">
        <v>4.7E-2</v>
      </c>
      <c r="J247" s="8">
        <v>0.23600000000000002</v>
      </c>
      <c r="K247" s="8">
        <f t="shared" si="19"/>
        <v>2.3600000000000001E-3</v>
      </c>
      <c r="L247" s="11">
        <f t="shared" si="16"/>
        <v>0.71463999999999994</v>
      </c>
      <c r="M247" s="3">
        <v>212.02731130000001</v>
      </c>
      <c r="N247" s="3">
        <v>125.8777965</v>
      </c>
      <c r="O247" s="3">
        <v>282.11104949999998</v>
      </c>
      <c r="P247" s="3">
        <v>12.05896216</v>
      </c>
      <c r="Q247" s="3">
        <v>25.984627329999999</v>
      </c>
      <c r="R247" s="3">
        <v>-25.99742445</v>
      </c>
      <c r="S247" s="3">
        <v>250.0085449</v>
      </c>
      <c r="T247" s="3">
        <v>120.0094034</v>
      </c>
      <c r="U247" s="3">
        <v>972.07860049999999</v>
      </c>
      <c r="V247" s="3">
        <v>1156.994064</v>
      </c>
      <c r="W247" s="3">
        <v>821.06749360000003</v>
      </c>
      <c r="X247" s="3">
        <v>84.007686340000006</v>
      </c>
      <c r="Y247" s="3">
        <v>-15.992313660000001</v>
      </c>
      <c r="Z247" s="3">
        <v>2.9965793719999998</v>
      </c>
      <c r="AA247" s="3">
        <v>12.00511079</v>
      </c>
      <c r="AB247" s="9">
        <v>11.108000000000001</v>
      </c>
      <c r="AC247" s="9">
        <v>66.188000000000002</v>
      </c>
      <c r="AD247" s="9">
        <v>26.283000000000001</v>
      </c>
      <c r="AE247" s="9">
        <v>232.12900440000001</v>
      </c>
      <c r="AF247" s="9">
        <v>0</v>
      </c>
      <c r="AG247" s="9">
        <v>624.66099999999994</v>
      </c>
      <c r="AH247" s="9">
        <v>3745.84</v>
      </c>
      <c r="AI247" s="9">
        <v>85.313617550000004</v>
      </c>
      <c r="AJ247" s="9">
        <v>18.108534389999999</v>
      </c>
      <c r="AK247" s="9">
        <v>62.868413320000002</v>
      </c>
      <c r="AL247" s="9">
        <v>6.0085381340000001</v>
      </c>
      <c r="AM247" s="9">
        <v>1</v>
      </c>
      <c r="AN247" s="9">
        <v>0</v>
      </c>
      <c r="AO247" s="9">
        <v>1.0128172769999999</v>
      </c>
      <c r="AP247" s="10">
        <v>23.99743789</v>
      </c>
      <c r="AQ247" s="10">
        <v>49.99401726</v>
      </c>
      <c r="AR247" s="10">
        <v>26.00854485</v>
      </c>
      <c r="AS247" s="10">
        <v>22.01452759</v>
      </c>
      <c r="AT247" s="10">
        <v>75.007686340000006</v>
      </c>
      <c r="AU247" s="10">
        <v>6368.2359399999996</v>
      </c>
      <c r="AV247" s="2">
        <v>6</v>
      </c>
      <c r="AW247" s="10">
        <v>90.910346230000002</v>
      </c>
    </row>
    <row r="248" spans="1:49">
      <c r="A248" s="2">
        <v>247</v>
      </c>
      <c r="B248" s="2">
        <v>5949.1</v>
      </c>
      <c r="C248" s="2" t="s">
        <v>17</v>
      </c>
      <c r="D248" s="2" t="s">
        <v>90</v>
      </c>
      <c r="E248" s="2">
        <v>41.160032999999999</v>
      </c>
      <c r="F248" s="2">
        <v>-87.668648000000005</v>
      </c>
      <c r="G248" s="2">
        <v>199</v>
      </c>
      <c r="H248" s="2">
        <v>14610</v>
      </c>
      <c r="I248" s="8">
        <v>8.8800000000000004E-2</v>
      </c>
      <c r="J248" s="8">
        <v>0.10710000000000001</v>
      </c>
      <c r="K248" s="8">
        <f t="shared" si="19"/>
        <v>1.0710000000000001E-3</v>
      </c>
      <c r="L248" s="11">
        <f t="shared" si="16"/>
        <v>0.80302899999999999</v>
      </c>
      <c r="M248" s="3">
        <v>222.33062870000001</v>
      </c>
      <c r="N248" s="3">
        <v>185.7464229</v>
      </c>
      <c r="O248" s="3">
        <v>291.29142890000003</v>
      </c>
      <c r="P248" s="3">
        <v>4.8940149279999998</v>
      </c>
      <c r="Q248" s="3">
        <v>10.878346730000001</v>
      </c>
      <c r="R248" s="3">
        <v>-52.05017883</v>
      </c>
      <c r="S248" s="3">
        <v>227.1522808</v>
      </c>
      <c r="T248" s="3">
        <v>96.126440720000005</v>
      </c>
      <c r="U248" s="3">
        <v>975.91193869999995</v>
      </c>
      <c r="V248" s="3">
        <v>1015.798645</v>
      </c>
      <c r="W248" s="3">
        <v>788.07079969999995</v>
      </c>
      <c r="X248" s="3">
        <v>95.852693700000003</v>
      </c>
      <c r="Y248" s="3">
        <v>-4.1473063039999998</v>
      </c>
      <c r="Z248" s="3">
        <v>11.85062896</v>
      </c>
      <c r="AA248" s="3">
        <v>61.213878059999999</v>
      </c>
      <c r="AB248" s="9">
        <v>78.093999999999994</v>
      </c>
      <c r="AC248" s="9">
        <v>373.94</v>
      </c>
      <c r="AD248" s="9">
        <v>150.85599999999999</v>
      </c>
      <c r="AE248" s="9">
        <v>385.16094249999998</v>
      </c>
      <c r="AF248" s="9">
        <v>0</v>
      </c>
      <c r="AG248" s="9">
        <v>2895.23</v>
      </c>
      <c r="AH248" s="9">
        <v>22937.142</v>
      </c>
      <c r="AI248" s="9">
        <v>28.51260242</v>
      </c>
      <c r="AJ248" s="9">
        <v>21.720839160000001</v>
      </c>
      <c r="AK248" s="9">
        <v>63.692923460000003</v>
      </c>
      <c r="AL248" s="9">
        <v>2.0129561709999999</v>
      </c>
      <c r="AM248" s="9">
        <v>6.7702842299999997</v>
      </c>
      <c r="AN248" s="9">
        <v>0</v>
      </c>
      <c r="AO248" s="9">
        <v>1.9954306239999999</v>
      </c>
      <c r="AP248" s="10">
        <v>21.054874389999998</v>
      </c>
      <c r="AQ248" s="10">
        <v>46.042805540000003</v>
      </c>
      <c r="AR248" s="10">
        <v>32.86382459</v>
      </c>
      <c r="AS248" s="10">
        <v>26.026830459999999</v>
      </c>
      <c r="AT248" s="10">
        <v>82.923982379999998</v>
      </c>
      <c r="AU248" s="10">
        <v>5076.4108829999996</v>
      </c>
      <c r="AV248" s="2">
        <v>3</v>
      </c>
      <c r="AW248" s="10">
        <v>30.678429850000001</v>
      </c>
    </row>
    <row r="249" spans="1:49">
      <c r="A249" s="2">
        <v>248</v>
      </c>
      <c r="B249" s="2">
        <v>1746.3</v>
      </c>
      <c r="C249" s="2" t="s">
        <v>17</v>
      </c>
      <c r="D249" s="2" t="s">
        <v>90</v>
      </c>
      <c r="E249" s="2">
        <v>40.822812999999996</v>
      </c>
      <c r="F249" s="2">
        <v>-87.581418999999997</v>
      </c>
      <c r="G249" s="2">
        <v>113</v>
      </c>
      <c r="H249" s="2">
        <v>14610</v>
      </c>
      <c r="I249" s="8">
        <v>6.0499999999999998E-2</v>
      </c>
      <c r="J249" s="8">
        <v>6.25E-2</v>
      </c>
      <c r="K249" s="8">
        <f t="shared" si="19"/>
        <v>6.2500000000000001E-4</v>
      </c>
      <c r="L249" s="11">
        <f t="shared" si="16"/>
        <v>0.87637500000000002</v>
      </c>
      <c r="M249" s="3">
        <v>208.46551450000001</v>
      </c>
      <c r="N249" s="3">
        <v>184.62711849999999</v>
      </c>
      <c r="O249" s="3">
        <v>271.68958739999999</v>
      </c>
      <c r="P249" s="3">
        <v>2.0647025710000002</v>
      </c>
      <c r="Q249" s="3">
        <v>8.0489246100000003</v>
      </c>
      <c r="R249" s="3">
        <v>-53.941086990000002</v>
      </c>
      <c r="S249" s="3">
        <v>230.91372989999999</v>
      </c>
      <c r="T249" s="3">
        <v>98.95107539</v>
      </c>
      <c r="U249" s="3">
        <v>953.35984099999996</v>
      </c>
      <c r="V249" s="3">
        <v>1039.760593</v>
      </c>
      <c r="W249" s="3">
        <v>793.94948469999997</v>
      </c>
      <c r="X249" s="3">
        <v>92.054714169999997</v>
      </c>
      <c r="Y249" s="3">
        <v>-7.9452858270000002</v>
      </c>
      <c r="Z249" s="3">
        <v>9.0647025709999998</v>
      </c>
      <c r="AA249" s="3">
        <v>46.329302419999998</v>
      </c>
      <c r="AB249" s="9">
        <v>78.093999999999994</v>
      </c>
      <c r="AC249" s="9">
        <v>373.94</v>
      </c>
      <c r="AD249" s="9">
        <v>150.85599999999999</v>
      </c>
      <c r="AE249" s="9">
        <v>381.17094950000001</v>
      </c>
      <c r="AF249" s="9">
        <v>0</v>
      </c>
      <c r="AG249" s="9">
        <v>2895.23</v>
      </c>
      <c r="AH249" s="9">
        <v>22937.142</v>
      </c>
      <c r="AI249" s="9">
        <v>14.24462305</v>
      </c>
      <c r="AJ249" s="9">
        <v>15.924291650000001</v>
      </c>
      <c r="AK249" s="9">
        <v>84.667516129999996</v>
      </c>
      <c r="AL249" s="9">
        <v>2.015777961</v>
      </c>
      <c r="AM249" s="9">
        <v>2.0762816970000002</v>
      </c>
      <c r="AN249" s="9">
        <v>0</v>
      </c>
      <c r="AO249" s="9">
        <v>1.984222039</v>
      </c>
      <c r="AP249" s="10">
        <v>22.972642910000001</v>
      </c>
      <c r="AQ249" s="10">
        <v>47.956864950000003</v>
      </c>
      <c r="AR249" s="10">
        <v>28.09205966</v>
      </c>
      <c r="AS249" s="10">
        <v>25.984222039999999</v>
      </c>
      <c r="AT249" s="10">
        <v>81.027357089999995</v>
      </c>
      <c r="AU249" s="10">
        <v>6468.6160710000004</v>
      </c>
      <c r="AV249" s="2">
        <v>6</v>
      </c>
      <c r="AW249" s="10">
        <v>25.302962709999999</v>
      </c>
    </row>
    <row r="250" spans="1:49">
      <c r="A250" s="2">
        <v>249</v>
      </c>
      <c r="B250" s="2">
        <v>5405.6</v>
      </c>
      <c r="C250" s="2" t="s">
        <v>17</v>
      </c>
      <c r="D250" s="2" t="s">
        <v>90</v>
      </c>
      <c r="E250" s="2">
        <v>41.008921999999998</v>
      </c>
      <c r="F250" s="2">
        <v>-87.823372000000006</v>
      </c>
      <c r="G250" s="2">
        <v>180</v>
      </c>
      <c r="H250" s="2">
        <v>14610</v>
      </c>
      <c r="I250" s="8">
        <v>6.6600000000000006E-2</v>
      </c>
      <c r="J250" s="8">
        <v>4.0599999999999997E-2</v>
      </c>
      <c r="K250" s="8">
        <f t="shared" si="19"/>
        <v>4.0599999999999995E-4</v>
      </c>
      <c r="L250" s="11">
        <f t="shared" si="16"/>
        <v>0.89239400000000002</v>
      </c>
      <c r="M250" s="3">
        <v>208.1975085</v>
      </c>
      <c r="N250" s="3">
        <v>184.7391106</v>
      </c>
      <c r="O250" s="3">
        <v>271.24098759999998</v>
      </c>
      <c r="P250" s="3">
        <v>2.0294481979999999</v>
      </c>
      <c r="Q250" s="3">
        <v>8.0406693209999993</v>
      </c>
      <c r="R250" s="3">
        <v>-53.95313144</v>
      </c>
      <c r="S250" s="3">
        <v>230.98220710000001</v>
      </c>
      <c r="T250" s="3">
        <v>98.996374509999995</v>
      </c>
      <c r="U250" s="3">
        <v>953.13775480000004</v>
      </c>
      <c r="V250" s="3">
        <v>1039.9184729999999</v>
      </c>
      <c r="W250" s="3">
        <v>793.96402650000005</v>
      </c>
      <c r="X250" s="3">
        <v>92.017106060000003</v>
      </c>
      <c r="Y250" s="3">
        <v>-7.9828939390000002</v>
      </c>
      <c r="Z250" s="3">
        <v>9.0209551020000003</v>
      </c>
      <c r="AA250" s="3">
        <v>46.101269889999998</v>
      </c>
      <c r="AB250" s="9">
        <v>78.093999999999994</v>
      </c>
      <c r="AC250" s="9">
        <v>373.94</v>
      </c>
      <c r="AD250" s="9">
        <v>150.85599999999999</v>
      </c>
      <c r="AE250" s="9">
        <v>380.96739600000001</v>
      </c>
      <c r="AF250" s="9">
        <v>0</v>
      </c>
      <c r="AG250" s="9">
        <v>2895.23</v>
      </c>
      <c r="AH250" s="9">
        <v>22937.142</v>
      </c>
      <c r="AI250" s="9">
        <v>14.160159869999999</v>
      </c>
      <c r="AJ250" s="9">
        <v>15.95581582</v>
      </c>
      <c r="AK250" s="9">
        <v>84.840449719999995</v>
      </c>
      <c r="AL250" s="9">
        <v>2.000813462</v>
      </c>
      <c r="AM250" s="9">
        <v>2.029519938</v>
      </c>
      <c r="AN250" s="9">
        <v>0</v>
      </c>
      <c r="AO250" s="9">
        <v>1.9899829849999999</v>
      </c>
      <c r="AP250" s="10">
        <v>22.992272239999998</v>
      </c>
      <c r="AQ250" s="10">
        <v>47.994289809999998</v>
      </c>
      <c r="AR250" s="10">
        <v>28.02632187</v>
      </c>
      <c r="AS250" s="10">
        <v>25.989512950000002</v>
      </c>
      <c r="AT250" s="10">
        <v>81.006547269999999</v>
      </c>
      <c r="AU250" s="10">
        <v>6484.2580250000001</v>
      </c>
      <c r="AV250" s="2">
        <v>6</v>
      </c>
      <c r="AW250" s="10">
        <v>25.010743000000002</v>
      </c>
    </row>
    <row r="251" spans="1:49">
      <c r="A251" s="2">
        <v>250</v>
      </c>
      <c r="B251" s="2">
        <v>13289.2</v>
      </c>
      <c r="C251" s="2" t="s">
        <v>17</v>
      </c>
      <c r="D251" s="2" t="s">
        <v>90</v>
      </c>
      <c r="E251" s="2">
        <v>41.346698000000004</v>
      </c>
      <c r="F251" s="2">
        <v>-88.186448999999996</v>
      </c>
      <c r="G251" s="2">
        <v>170</v>
      </c>
      <c r="H251" s="2">
        <v>14607</v>
      </c>
      <c r="I251" s="8">
        <v>8.3599999999999994E-2</v>
      </c>
      <c r="J251" s="8">
        <v>7.0199999999999999E-2</v>
      </c>
      <c r="K251" s="8">
        <f t="shared" si="19"/>
        <v>7.0199999999999993E-4</v>
      </c>
      <c r="L251" s="11">
        <f t="shared" si="16"/>
        <v>0.84549799999999997</v>
      </c>
      <c r="M251" s="3">
        <v>214.18219099999999</v>
      </c>
      <c r="N251" s="3">
        <v>174.6460836</v>
      </c>
      <c r="O251" s="3">
        <v>281.03827990000002</v>
      </c>
      <c r="P251" s="3">
        <v>3.7221464900000001</v>
      </c>
      <c r="Q251" s="3">
        <v>10.34742778</v>
      </c>
      <c r="R251" s="3">
        <v>-53.967423140000001</v>
      </c>
      <c r="S251" s="3">
        <v>228.97096830000001</v>
      </c>
      <c r="T251" s="3">
        <v>97.044934819999995</v>
      </c>
      <c r="U251" s="3">
        <v>959.98877140000002</v>
      </c>
      <c r="V251" s="3">
        <v>1024.1675090000001</v>
      </c>
      <c r="W251" s="3">
        <v>788.38690529999997</v>
      </c>
      <c r="X251" s="3">
        <v>93.782035949999994</v>
      </c>
      <c r="Y251" s="3">
        <v>-6.2179640520000001</v>
      </c>
      <c r="Z251" s="3">
        <v>10.323134059999999</v>
      </c>
      <c r="AA251" s="3">
        <v>52.803760480000001</v>
      </c>
      <c r="AB251" s="9">
        <v>78.093999999999994</v>
      </c>
      <c r="AC251" s="9">
        <v>373.94</v>
      </c>
      <c r="AD251" s="9">
        <v>150.85599999999999</v>
      </c>
      <c r="AE251" s="9">
        <v>379.34752570000001</v>
      </c>
      <c r="AF251" s="9">
        <v>0</v>
      </c>
      <c r="AG251" s="9">
        <v>2895.23</v>
      </c>
      <c r="AH251" s="9">
        <v>22937.142</v>
      </c>
      <c r="AI251" s="9">
        <v>24.00442434</v>
      </c>
      <c r="AJ251" s="9">
        <v>17.994562009999999</v>
      </c>
      <c r="AK251" s="9">
        <v>70.434171599999999</v>
      </c>
      <c r="AL251" s="9">
        <v>1.8753439750000001</v>
      </c>
      <c r="AM251" s="9">
        <v>4.0893638279999998</v>
      </c>
      <c r="AN251" s="9">
        <v>0</v>
      </c>
      <c r="AO251" s="9">
        <v>2.1245079339999999</v>
      </c>
      <c r="AP251" s="10">
        <v>22.103002780000001</v>
      </c>
      <c r="AQ251" s="10">
        <v>47.224723349999998</v>
      </c>
      <c r="AR251" s="10">
        <v>30.247489909999999</v>
      </c>
      <c r="AS251" s="10">
        <v>26.385386310000001</v>
      </c>
      <c r="AT251" s="10">
        <v>82.017508120000002</v>
      </c>
      <c r="AU251" s="10">
        <v>5562.4219000000003</v>
      </c>
      <c r="AV251" s="2">
        <v>6</v>
      </c>
      <c r="AW251" s="10">
        <v>33.986018219999998</v>
      </c>
    </row>
    <row r="252" spans="1:49">
      <c r="A252" s="2">
        <v>251</v>
      </c>
      <c r="B252" s="2">
        <v>943.1</v>
      </c>
      <c r="C252" s="2" t="s">
        <v>17</v>
      </c>
      <c r="D252" s="2" t="s">
        <v>90</v>
      </c>
      <c r="E252" s="2">
        <v>42.081972</v>
      </c>
      <c r="F252" s="2">
        <v>-87.890344999999996</v>
      </c>
      <c r="G252" s="2">
        <v>119</v>
      </c>
      <c r="H252" s="2">
        <v>14610</v>
      </c>
      <c r="I252" s="8">
        <v>0.42700000000000005</v>
      </c>
      <c r="J252" s="8">
        <v>0.1193</v>
      </c>
      <c r="K252" s="8">
        <f t="shared" si="19"/>
        <v>1.193E-3</v>
      </c>
      <c r="L252" s="11">
        <f t="shared" si="16"/>
        <v>0.45250699999999994</v>
      </c>
      <c r="M252" s="3">
        <v>204.3398463</v>
      </c>
      <c r="N252" s="3">
        <v>101.7952152</v>
      </c>
      <c r="O252" s="3">
        <v>276.90966120000002</v>
      </c>
      <c r="P252" s="3">
        <v>5.0322174860000004</v>
      </c>
      <c r="Q252" s="3">
        <v>15.97607773</v>
      </c>
      <c r="R252" s="3">
        <v>-61.127427099999998</v>
      </c>
      <c r="S252" s="3">
        <v>228.85009350000001</v>
      </c>
      <c r="T252" s="3">
        <v>93.843241090000006</v>
      </c>
      <c r="U252" s="3">
        <v>923.13590369999997</v>
      </c>
      <c r="V252" s="3">
        <v>1001.590495</v>
      </c>
      <c r="W252" s="3">
        <v>770.1618704</v>
      </c>
      <c r="X252" s="3">
        <v>92.053855630000001</v>
      </c>
      <c r="Y252" s="3">
        <v>-7.946144372</v>
      </c>
      <c r="Z252" s="3">
        <v>9.1037445619999993</v>
      </c>
      <c r="AA252" s="3">
        <v>44.365690870000002</v>
      </c>
      <c r="AB252" s="9">
        <v>157.107</v>
      </c>
      <c r="AC252" s="9">
        <v>843.048</v>
      </c>
      <c r="AD252" s="9">
        <v>325.39800000000002</v>
      </c>
      <c r="AE252" s="9">
        <v>350.91423040000001</v>
      </c>
      <c r="AF252" s="9">
        <v>58</v>
      </c>
      <c r="AG252" s="9">
        <v>7465.366</v>
      </c>
      <c r="AH252" s="9">
        <v>80397.682000000001</v>
      </c>
      <c r="AI252" s="9">
        <v>40.185611260000002</v>
      </c>
      <c r="AJ252" s="9">
        <v>11.04363811</v>
      </c>
      <c r="AK252" s="9">
        <v>47.799964809999999</v>
      </c>
      <c r="AL252" s="9">
        <v>0.99230633899999998</v>
      </c>
      <c r="AM252" s="9">
        <v>1</v>
      </c>
      <c r="AN252" s="9">
        <v>0</v>
      </c>
      <c r="AO252" s="9">
        <v>2.9669412300000002</v>
      </c>
      <c r="AP252" s="10">
        <v>22.96694123</v>
      </c>
      <c r="AQ252" s="10">
        <v>48.936166589999999</v>
      </c>
      <c r="AR252" s="10">
        <v>28.106869970000002</v>
      </c>
      <c r="AS252" s="10">
        <v>29.0353429</v>
      </c>
      <c r="AT252" s="10">
        <v>82.023080980000003</v>
      </c>
      <c r="AU252" s="10">
        <v>4284.5691539999998</v>
      </c>
      <c r="AV252" s="2">
        <v>6</v>
      </c>
      <c r="AW252" s="10">
        <v>74.754404399999999</v>
      </c>
    </row>
    <row r="253" spans="1:49">
      <c r="A253" s="2">
        <v>252</v>
      </c>
      <c r="B253" s="2">
        <v>1634.2</v>
      </c>
      <c r="C253" s="2" t="s">
        <v>17</v>
      </c>
      <c r="D253" s="2" t="s">
        <v>90</v>
      </c>
      <c r="E253" s="2">
        <v>41.822254000000001</v>
      </c>
      <c r="F253" s="2">
        <v>-87.820891000000003</v>
      </c>
      <c r="G253" s="2">
        <v>197</v>
      </c>
      <c r="H253" s="2">
        <v>14610</v>
      </c>
      <c r="I253" s="8">
        <v>0.63829999999999998</v>
      </c>
      <c r="J253" s="8">
        <v>7.9000000000000001E-2</v>
      </c>
      <c r="K253" s="8">
        <f t="shared" si="19"/>
        <v>7.9000000000000001E-4</v>
      </c>
      <c r="L253" s="11">
        <f t="shared" si="16"/>
        <v>0.28190999999999999</v>
      </c>
      <c r="M253" s="3">
        <v>204.2912536</v>
      </c>
      <c r="N253" s="3">
        <v>101.6559997</v>
      </c>
      <c r="O253" s="3">
        <v>276.76720060000002</v>
      </c>
      <c r="P253" s="3">
        <v>5.0276675790000001</v>
      </c>
      <c r="Q253" s="3">
        <v>15.982446299999999</v>
      </c>
      <c r="R253" s="3">
        <v>-61.107517540000003</v>
      </c>
      <c r="S253" s="3">
        <v>228.87808150000001</v>
      </c>
      <c r="T253" s="3">
        <v>93.871120430000005</v>
      </c>
      <c r="U253" s="3">
        <v>923.29764469999998</v>
      </c>
      <c r="V253" s="3">
        <v>1001.861675</v>
      </c>
      <c r="W253" s="3">
        <v>770.32233640000004</v>
      </c>
      <c r="X253" s="3">
        <v>92.04290091</v>
      </c>
      <c r="Y253" s="3">
        <v>-7.957099092</v>
      </c>
      <c r="Z253" s="3">
        <v>9.0851462590000001</v>
      </c>
      <c r="AA253" s="3">
        <v>44.302324859999999</v>
      </c>
      <c r="AB253" s="9">
        <v>157.107</v>
      </c>
      <c r="AC253" s="9">
        <v>843.048</v>
      </c>
      <c r="AD253" s="9">
        <v>325.39800000000002</v>
      </c>
      <c r="AE253" s="9">
        <v>351.12306519999998</v>
      </c>
      <c r="AF253" s="9">
        <v>58</v>
      </c>
      <c r="AG253" s="9">
        <v>7465.366</v>
      </c>
      <c r="AH253" s="9">
        <v>80397.682000000001</v>
      </c>
      <c r="AI253" s="9">
        <v>40.159876769999997</v>
      </c>
      <c r="AJ253" s="9">
        <v>11.03926942</v>
      </c>
      <c r="AK253" s="9">
        <v>47.840653770000003</v>
      </c>
      <c r="AL253" s="9">
        <v>0.99387129900000004</v>
      </c>
      <c r="AM253" s="9">
        <v>1</v>
      </c>
      <c r="AN253" s="9">
        <v>0</v>
      </c>
      <c r="AO253" s="9">
        <v>2.9731648260000001</v>
      </c>
      <c r="AP253" s="10">
        <v>22.973164830000002</v>
      </c>
      <c r="AQ253" s="10">
        <v>48.948650020000002</v>
      </c>
      <c r="AR253" s="10">
        <v>28.086634220000001</v>
      </c>
      <c r="AS253" s="10">
        <v>29.029155540000001</v>
      </c>
      <c r="AT253" s="10">
        <v>82.018386100000001</v>
      </c>
      <c r="AU253" s="10">
        <v>4290.3297060000004</v>
      </c>
      <c r="AV253" s="2">
        <v>6</v>
      </c>
      <c r="AW253" s="10">
        <v>74.807866739999994</v>
      </c>
    </row>
    <row r="254" spans="1:49">
      <c r="A254" s="2">
        <v>253</v>
      </c>
      <c r="B254" s="2">
        <v>254.7</v>
      </c>
      <c r="C254" s="2" t="s">
        <v>17</v>
      </c>
      <c r="D254" s="2" t="s">
        <v>90</v>
      </c>
      <c r="E254" s="2">
        <v>42.012253000000001</v>
      </c>
      <c r="F254" s="2">
        <v>-87.795618000000005</v>
      </c>
      <c r="G254" s="2">
        <v>141</v>
      </c>
      <c r="H254" s="2">
        <v>14610</v>
      </c>
      <c r="I254" s="8">
        <v>0.84409999999999996</v>
      </c>
      <c r="J254" s="8">
        <v>7.0800000000000002E-2</v>
      </c>
      <c r="K254" s="8">
        <f t="shared" si="19"/>
        <v>7.0799999999999997E-4</v>
      </c>
      <c r="L254" s="11">
        <f t="shared" si="16"/>
        <v>8.4392000000000036E-2</v>
      </c>
      <c r="M254" s="3">
        <v>184.80277749999999</v>
      </c>
      <c r="N254" s="3">
        <v>171.33907439999999</v>
      </c>
      <c r="O254" s="3">
        <v>230.3513217</v>
      </c>
      <c r="P254" s="3">
        <v>2.1250831739999998</v>
      </c>
      <c r="Q254" s="3">
        <v>5.4508607270000002</v>
      </c>
      <c r="R254" s="3">
        <v>-51.401388760000003</v>
      </c>
      <c r="S254" s="3">
        <v>229.85719710000001</v>
      </c>
      <c r="T254" s="3">
        <v>96.828251370000004</v>
      </c>
      <c r="U254" s="3">
        <v>914.72804699999995</v>
      </c>
      <c r="V254" s="3">
        <v>944.76112999999998</v>
      </c>
      <c r="W254" s="3">
        <v>744.12855509999997</v>
      </c>
      <c r="X254" s="3">
        <v>96.799305619999998</v>
      </c>
      <c r="Y254" s="3">
        <v>-3.2006943799999998</v>
      </c>
      <c r="Z254" s="3">
        <v>4.3173580300000003</v>
      </c>
      <c r="AA254" s="3">
        <v>18.592403170000001</v>
      </c>
      <c r="AB254" s="9">
        <v>4.3520000000000003</v>
      </c>
      <c r="AC254" s="9">
        <v>26.359000000000002</v>
      </c>
      <c r="AD254" s="9">
        <v>9.5540000000000003</v>
      </c>
      <c r="AE254" s="9">
        <v>254.07228000000001</v>
      </c>
      <c r="AF254" s="9">
        <v>0</v>
      </c>
      <c r="AG254" s="9">
        <v>229.715</v>
      </c>
      <c r="AH254" s="9">
        <v>1025.636</v>
      </c>
      <c r="AI254" s="9">
        <v>16.003471900000001</v>
      </c>
      <c r="AJ254" s="9">
        <v>6.1540289189999999</v>
      </c>
      <c r="AK254" s="9">
        <v>5.622894971</v>
      </c>
      <c r="AL254" s="9">
        <v>7.2804698000000001E-2</v>
      </c>
      <c r="AM254" s="9">
        <v>4.9471967999999998E-2</v>
      </c>
      <c r="AN254" s="9">
        <v>0</v>
      </c>
      <c r="AO254" s="9">
        <v>1.098943936</v>
      </c>
      <c r="AP254" s="10">
        <v>21.90947559</v>
      </c>
      <c r="AQ254" s="10">
        <v>45.915088599999997</v>
      </c>
      <c r="AR254" s="10">
        <v>32.175435810000003</v>
      </c>
      <c r="AS254" s="10">
        <v>30.20718806</v>
      </c>
      <c r="AT254" s="10">
        <v>83.901056060000002</v>
      </c>
      <c r="AU254" s="10">
        <v>274.5036035</v>
      </c>
      <c r="AV254" s="2">
        <v>11</v>
      </c>
      <c r="AW254" s="10">
        <v>38.943819070000004</v>
      </c>
    </row>
    <row r="255" spans="1:49">
      <c r="A255" s="2">
        <v>254</v>
      </c>
      <c r="B255" s="2">
        <v>838.9</v>
      </c>
      <c r="C255" s="2" t="s">
        <v>17</v>
      </c>
      <c r="D255" s="2" t="s">
        <v>90</v>
      </c>
      <c r="E255" s="2">
        <v>41.522252999999999</v>
      </c>
      <c r="F255" s="2">
        <v>-88.192561999999995</v>
      </c>
      <c r="G255" s="2">
        <v>141</v>
      </c>
      <c r="H255" s="2">
        <v>14610</v>
      </c>
      <c r="I255" s="8">
        <v>0.77139999999999997</v>
      </c>
      <c r="J255" s="8">
        <v>4.3400000000000001E-2</v>
      </c>
      <c r="K255" s="8">
        <f t="shared" si="19"/>
        <v>4.3400000000000003E-4</v>
      </c>
      <c r="L255" s="11">
        <f t="shared" si="16"/>
        <v>0.18476600000000004</v>
      </c>
      <c r="M255" s="3">
        <v>204.34383260000001</v>
      </c>
      <c r="N255" s="3">
        <v>101.3773772</v>
      </c>
      <c r="O255" s="3">
        <v>276.71282359999998</v>
      </c>
      <c r="P255" s="3">
        <v>5.0335446419999998</v>
      </c>
      <c r="Q255" s="3">
        <v>16.025158480000002</v>
      </c>
      <c r="R255" s="3">
        <v>-61.100633930000001</v>
      </c>
      <c r="S255" s="3">
        <v>228.95806920000001</v>
      </c>
      <c r="T255" s="3">
        <v>93.932910719999995</v>
      </c>
      <c r="U255" s="3">
        <v>923.76518750000002</v>
      </c>
      <c r="V255" s="3">
        <v>1002.740029</v>
      </c>
      <c r="W255" s="3">
        <v>770.83227680000005</v>
      </c>
      <c r="X255" s="3">
        <v>92</v>
      </c>
      <c r="Y255" s="3">
        <v>-8</v>
      </c>
      <c r="Z255" s="3">
        <v>9.0419308019999995</v>
      </c>
      <c r="AA255" s="3">
        <v>44.18449553</v>
      </c>
      <c r="AB255" s="9">
        <v>157.107</v>
      </c>
      <c r="AC255" s="9">
        <v>843.048</v>
      </c>
      <c r="AD255" s="9">
        <v>325.39800000000002</v>
      </c>
      <c r="AE255" s="9">
        <v>351.7987321</v>
      </c>
      <c r="AF255" s="9">
        <v>58</v>
      </c>
      <c r="AG255" s="9">
        <v>7465.366</v>
      </c>
      <c r="AH255" s="9">
        <v>80397.682000000001</v>
      </c>
      <c r="AI255" s="9">
        <v>40.201267850000001</v>
      </c>
      <c r="AJ255" s="9">
        <v>11.07547544</v>
      </c>
      <c r="AK255" s="9">
        <v>48</v>
      </c>
      <c r="AL255" s="9">
        <v>1</v>
      </c>
      <c r="AM255" s="9">
        <v>1</v>
      </c>
      <c r="AN255" s="9">
        <v>0</v>
      </c>
      <c r="AO255" s="9">
        <v>2.9916138399999999</v>
      </c>
      <c r="AP255" s="10">
        <v>22.991613839999999</v>
      </c>
      <c r="AQ255" s="10">
        <v>48.991613839999999</v>
      </c>
      <c r="AR255" s="10">
        <v>28.025158480000002</v>
      </c>
      <c r="AS255" s="10">
        <v>29.016772320000001</v>
      </c>
      <c r="AT255" s="10">
        <v>82</v>
      </c>
      <c r="AU255" s="10">
        <v>4312.6226230000002</v>
      </c>
      <c r="AV255" s="2">
        <v>6</v>
      </c>
      <c r="AW255" s="10">
        <v>75.058703120000004</v>
      </c>
    </row>
    <row r="256" spans="1:49">
      <c r="A256" s="2">
        <v>255</v>
      </c>
      <c r="B256" s="2">
        <v>1165.5999999999999</v>
      </c>
      <c r="C256" s="2" t="s">
        <v>17</v>
      </c>
      <c r="D256" s="2" t="s">
        <v>90</v>
      </c>
      <c r="E256" s="2">
        <v>41.286143000000003</v>
      </c>
      <c r="F256" s="2">
        <v>-88.359786999999997</v>
      </c>
      <c r="G256" s="2">
        <v>117</v>
      </c>
      <c r="H256" s="2">
        <v>13511</v>
      </c>
      <c r="I256" s="8">
        <v>7.0099999999999996E-2</v>
      </c>
      <c r="J256" s="8">
        <v>2.0799999999999999E-2</v>
      </c>
      <c r="K256" s="8">
        <f t="shared" si="19"/>
        <v>2.0799999999999999E-4</v>
      </c>
      <c r="L256" s="11">
        <f t="shared" si="16"/>
        <v>0.90889199999999992</v>
      </c>
      <c r="M256" s="3">
        <v>204.0302518</v>
      </c>
      <c r="N256" s="3">
        <v>101.26621590000001</v>
      </c>
      <c r="O256" s="3">
        <v>275.87899279999999</v>
      </c>
      <c r="P256" s="3">
        <v>4.9818489179999998</v>
      </c>
      <c r="Q256" s="3">
        <v>15.975798559999999</v>
      </c>
      <c r="R256" s="3">
        <v>-60.963697840000002</v>
      </c>
      <c r="S256" s="3">
        <v>229.0302518</v>
      </c>
      <c r="T256" s="3">
        <v>94.036302160000005</v>
      </c>
      <c r="U256" s="3">
        <v>923.92134529999998</v>
      </c>
      <c r="V256" s="3">
        <v>1003.284367</v>
      </c>
      <c r="W256" s="3">
        <v>770.98789929999998</v>
      </c>
      <c r="X256" s="3">
        <v>91.969748199999998</v>
      </c>
      <c r="Y256" s="3">
        <v>-8.0302518030000005</v>
      </c>
      <c r="Z256" s="3">
        <v>9</v>
      </c>
      <c r="AA256" s="3">
        <v>43.987899280000001</v>
      </c>
      <c r="AB256" s="9">
        <v>127.05200000000001</v>
      </c>
      <c r="AC256" s="9">
        <v>652.82299999999998</v>
      </c>
      <c r="AD256" s="9">
        <v>248.238</v>
      </c>
      <c r="AE256" s="9">
        <v>352.1028561</v>
      </c>
      <c r="AF256" s="9">
        <v>19</v>
      </c>
      <c r="AG256" s="9">
        <v>5672.3559999999998</v>
      </c>
      <c r="AH256" s="9">
        <v>62611.059000000001</v>
      </c>
      <c r="AI256" s="9">
        <v>39.872942430000002</v>
      </c>
      <c r="AJ256" s="9">
        <v>10.93949639</v>
      </c>
      <c r="AK256" s="9">
        <v>48.242014419999997</v>
      </c>
      <c r="AL256" s="9">
        <v>1</v>
      </c>
      <c r="AM256" s="9">
        <v>0.993949639</v>
      </c>
      <c r="AN256" s="9">
        <v>0</v>
      </c>
      <c r="AO256" s="9">
        <v>2.9818489179999998</v>
      </c>
      <c r="AP256" s="10">
        <v>23.012100719999999</v>
      </c>
      <c r="AQ256" s="10">
        <v>49.012100719999999</v>
      </c>
      <c r="AR256" s="10">
        <v>27.975798560000001</v>
      </c>
      <c r="AS256" s="10">
        <v>28.981848920000001</v>
      </c>
      <c r="AT256" s="10">
        <v>81.975798560000001</v>
      </c>
      <c r="AU256" s="10">
        <v>4329.4690810000002</v>
      </c>
      <c r="AV256" s="2">
        <v>6</v>
      </c>
      <c r="AW256" s="10">
        <v>74.570424399999993</v>
      </c>
    </row>
    <row r="257" spans="1:49">
      <c r="A257" s="2">
        <v>256</v>
      </c>
      <c r="B257" s="2">
        <v>21349.7</v>
      </c>
      <c r="C257" s="2" t="s">
        <v>17</v>
      </c>
      <c r="D257" s="2" t="s">
        <v>90</v>
      </c>
      <c r="E257" s="2">
        <v>41.326977999999997</v>
      </c>
      <c r="F257" s="2">
        <v>-88.717573999999999</v>
      </c>
      <c r="G257" s="2">
        <v>217</v>
      </c>
      <c r="H257" s="2">
        <v>14610</v>
      </c>
      <c r="I257" s="8">
        <v>0.2427</v>
      </c>
      <c r="J257" s="8">
        <v>6.6199999999999995E-2</v>
      </c>
      <c r="K257" s="8">
        <f t="shared" si="19"/>
        <v>6.6199999999999994E-4</v>
      </c>
      <c r="L257" s="11">
        <f t="shared" si="16"/>
        <v>0.69043799999999989</v>
      </c>
      <c r="M257" s="3">
        <v>209.11391660000001</v>
      </c>
      <c r="N257" s="3">
        <v>148.6916588</v>
      </c>
      <c r="O257" s="3">
        <v>276.65628600000002</v>
      </c>
      <c r="P257" s="3">
        <v>4.0319601230000002</v>
      </c>
      <c r="Q257" s="3">
        <v>11.772021110000001</v>
      </c>
      <c r="R257" s="3">
        <v>-55.892461869999998</v>
      </c>
      <c r="S257" s="3">
        <v>229.15912750000001</v>
      </c>
      <c r="T257" s="3">
        <v>96.198072190000005</v>
      </c>
      <c r="U257" s="3">
        <v>946.86369809999997</v>
      </c>
      <c r="V257" s="3">
        <v>1013.191579</v>
      </c>
      <c r="W257" s="3">
        <v>780.71925880000003</v>
      </c>
      <c r="X257" s="3">
        <v>93.460098610000003</v>
      </c>
      <c r="Y257" s="3">
        <v>-6.5399013940000001</v>
      </c>
      <c r="Z257" s="3">
        <v>9.4281624040000001</v>
      </c>
      <c r="AA257" s="3">
        <v>47.608232579999999</v>
      </c>
      <c r="AB257" s="9">
        <v>157.107</v>
      </c>
      <c r="AC257" s="9">
        <v>843.048</v>
      </c>
      <c r="AD257" s="9">
        <v>325.39800000000002</v>
      </c>
      <c r="AE257" s="9">
        <v>362.98974279999999</v>
      </c>
      <c r="AF257" s="9">
        <v>58</v>
      </c>
      <c r="AG257" s="9">
        <v>7465.366</v>
      </c>
      <c r="AH257" s="9">
        <v>80397.682000000001</v>
      </c>
      <c r="AI257" s="9">
        <v>28.32068095</v>
      </c>
      <c r="AJ257" s="9">
        <v>15.282606019999999</v>
      </c>
      <c r="AK257" s="9">
        <v>58.937850869999998</v>
      </c>
      <c r="AL257" s="9">
        <v>1.5252689150000001</v>
      </c>
      <c r="AM257" s="9">
        <v>2.8611703479999999</v>
      </c>
      <c r="AN257" s="9">
        <v>0</v>
      </c>
      <c r="AO257" s="9">
        <v>2.3881730970000001</v>
      </c>
      <c r="AP257" s="10">
        <v>22.33442591</v>
      </c>
      <c r="AQ257" s="10">
        <v>47.576921640000002</v>
      </c>
      <c r="AR257" s="10">
        <v>29.825756330000001</v>
      </c>
      <c r="AS257" s="10">
        <v>27.565823219999999</v>
      </c>
      <c r="AT257" s="10">
        <v>82.163929159999995</v>
      </c>
      <c r="AU257" s="10">
        <v>4792.2264779999996</v>
      </c>
      <c r="AV257" s="2">
        <v>6</v>
      </c>
      <c r="AW257" s="10">
        <v>48.391688219999999</v>
      </c>
    </row>
    <row r="258" spans="1:49">
      <c r="A258" s="2">
        <v>257</v>
      </c>
      <c r="B258" s="2">
        <v>3664</v>
      </c>
      <c r="C258" s="2" t="s">
        <v>17</v>
      </c>
      <c r="D258" s="2" t="s">
        <v>90</v>
      </c>
      <c r="E258" s="2">
        <v>42.166412999999999</v>
      </c>
      <c r="F258" s="2">
        <v>-88.290360000000007</v>
      </c>
      <c r="G258" s="2">
        <v>170</v>
      </c>
      <c r="H258" s="2">
        <v>10866</v>
      </c>
      <c r="I258" s="8">
        <v>0.25679999999999997</v>
      </c>
      <c r="J258" s="8">
        <v>0.15039999999999998</v>
      </c>
      <c r="K258" s="8">
        <f t="shared" si="19"/>
        <v>1.5039999999999997E-3</v>
      </c>
      <c r="L258" s="11">
        <f t="shared" si="16"/>
        <v>0.59129600000000015</v>
      </c>
      <c r="M258" s="3">
        <v>244.82029299999999</v>
      </c>
      <c r="N258" s="3">
        <v>146.36008820000001</v>
      </c>
      <c r="O258" s="3">
        <v>360.27854530000002</v>
      </c>
      <c r="P258" s="3">
        <v>8.9507697900000007</v>
      </c>
      <c r="Q258" s="3">
        <v>18.91703459</v>
      </c>
      <c r="R258" s="3">
        <v>-72.952124659999996</v>
      </c>
      <c r="S258" s="3">
        <v>224.0211022</v>
      </c>
      <c r="T258" s="3">
        <v>86.020149189999998</v>
      </c>
      <c r="U258" s="3">
        <v>895.92201130000001</v>
      </c>
      <c r="V258" s="3">
        <v>972.11422049999999</v>
      </c>
      <c r="W258" s="3">
        <v>750.89961989999995</v>
      </c>
      <c r="X258" s="3">
        <v>91.984199649999994</v>
      </c>
      <c r="Y258" s="3">
        <v>-8.0158003549999997</v>
      </c>
      <c r="Z258" s="3">
        <v>13.989245990000001</v>
      </c>
      <c r="AA258" s="3">
        <v>65.861747789999995</v>
      </c>
      <c r="AB258" s="9">
        <v>157.107</v>
      </c>
      <c r="AC258" s="9">
        <v>843.048</v>
      </c>
      <c r="AD258" s="9">
        <v>325.39800000000002</v>
      </c>
      <c r="AE258" s="9">
        <v>327.62008700000001</v>
      </c>
      <c r="AF258" s="9">
        <v>58</v>
      </c>
      <c r="AG258" s="9">
        <v>7465.366</v>
      </c>
      <c r="AH258" s="9">
        <v>80397.682000000001</v>
      </c>
      <c r="AI258" s="9">
        <v>63.653399800000003</v>
      </c>
      <c r="AJ258" s="9">
        <v>19.811708209999999</v>
      </c>
      <c r="AK258" s="9">
        <v>48.123871700000002</v>
      </c>
      <c r="AL258" s="9">
        <v>1.023768574</v>
      </c>
      <c r="AM258" s="9">
        <v>1.0024987860000001</v>
      </c>
      <c r="AN258" s="9">
        <v>0</v>
      </c>
      <c r="AO258" s="9">
        <v>2.0023326309999998</v>
      </c>
      <c r="AP258" s="10">
        <v>22.011991999999999</v>
      </c>
      <c r="AQ258" s="10">
        <v>48.024918190000001</v>
      </c>
      <c r="AR258" s="10">
        <v>30.937717039999999</v>
      </c>
      <c r="AS258" s="10">
        <v>30.94752372</v>
      </c>
      <c r="AT258" s="10">
        <v>81.994273989999996</v>
      </c>
      <c r="AU258" s="10">
        <v>4271.8658720000003</v>
      </c>
      <c r="AV258" s="2">
        <v>6</v>
      </c>
      <c r="AW258" s="10">
        <v>81.461964949999995</v>
      </c>
    </row>
    <row r="259" spans="1:49">
      <c r="A259" s="2">
        <v>258</v>
      </c>
      <c r="B259" s="2">
        <v>94.1</v>
      </c>
      <c r="C259" s="2" t="s">
        <v>17</v>
      </c>
      <c r="D259" s="2" t="s">
        <v>90</v>
      </c>
      <c r="E259" s="2">
        <v>42.026138000000003</v>
      </c>
      <c r="F259" s="2">
        <v>-88.255633000000003</v>
      </c>
      <c r="G259" s="2">
        <v>154</v>
      </c>
      <c r="H259" s="2">
        <v>14610</v>
      </c>
      <c r="I259" s="8">
        <v>0.67400000000000004</v>
      </c>
      <c r="J259" s="8">
        <v>6.5700000000000008E-2</v>
      </c>
      <c r="K259" s="8">
        <f t="shared" ref="K259:K274" si="20">J259/100</f>
        <v>6.5700000000000003E-4</v>
      </c>
      <c r="L259" s="11">
        <f t="shared" ref="L259:L322" si="21">1-I259-J259-K259</f>
        <v>0.25964299999999996</v>
      </c>
      <c r="M259" s="3">
        <v>245</v>
      </c>
      <c r="N259" s="3">
        <v>146</v>
      </c>
      <c r="O259" s="3">
        <v>361</v>
      </c>
      <c r="P259" s="3">
        <v>9</v>
      </c>
      <c r="Q259" s="3">
        <v>19</v>
      </c>
      <c r="R259" s="3">
        <v>-73</v>
      </c>
      <c r="S259" s="3">
        <v>224</v>
      </c>
      <c r="T259" s="3">
        <v>86</v>
      </c>
      <c r="U259" s="3">
        <v>896</v>
      </c>
      <c r="V259" s="3">
        <v>972</v>
      </c>
      <c r="W259" s="3">
        <v>751</v>
      </c>
      <c r="X259" s="3">
        <v>92</v>
      </c>
      <c r="Y259" s="3">
        <v>-8</v>
      </c>
      <c r="Z259" s="3">
        <v>14</v>
      </c>
      <c r="AA259" s="3">
        <v>66</v>
      </c>
      <c r="AB259" s="9">
        <v>30.055</v>
      </c>
      <c r="AC259" s="9">
        <v>190.22499999999999</v>
      </c>
      <c r="AD259" s="9">
        <v>77.16</v>
      </c>
      <c r="AE259" s="9">
        <v>328</v>
      </c>
      <c r="AF259" s="9">
        <v>39</v>
      </c>
      <c r="AG259" s="9">
        <v>1793.01</v>
      </c>
      <c r="AH259" s="9">
        <v>17786.623</v>
      </c>
      <c r="AI259" s="9">
        <v>64</v>
      </c>
      <c r="AJ259" s="9">
        <v>20</v>
      </c>
      <c r="AK259" s="9">
        <v>48</v>
      </c>
      <c r="AL259" s="9">
        <v>1</v>
      </c>
      <c r="AM259" s="9">
        <v>1</v>
      </c>
      <c r="AN259" s="9">
        <v>0</v>
      </c>
      <c r="AO259" s="9">
        <v>2</v>
      </c>
      <c r="AP259" s="10">
        <v>22</v>
      </c>
      <c r="AQ259" s="10">
        <v>48</v>
      </c>
      <c r="AR259" s="10">
        <v>31</v>
      </c>
      <c r="AS259" s="10">
        <v>31</v>
      </c>
      <c r="AT259" s="10">
        <v>82</v>
      </c>
      <c r="AU259" s="10">
        <v>4268</v>
      </c>
      <c r="AV259" s="2">
        <v>6</v>
      </c>
      <c r="AW259" s="10">
        <v>82</v>
      </c>
    </row>
    <row r="260" spans="1:49">
      <c r="A260" s="2">
        <v>259</v>
      </c>
      <c r="B260" s="2">
        <v>182.2</v>
      </c>
      <c r="C260" s="2" t="s">
        <v>17</v>
      </c>
      <c r="D260" s="2" t="s">
        <v>90</v>
      </c>
      <c r="E260" s="2">
        <v>41.671695999999997</v>
      </c>
      <c r="F260" s="2">
        <v>-88.441462000000001</v>
      </c>
      <c r="G260" s="2">
        <v>154</v>
      </c>
      <c r="H260" s="2">
        <v>14610</v>
      </c>
      <c r="I260" s="8">
        <v>0.35229999999999995</v>
      </c>
      <c r="J260" s="8">
        <v>6.6199999999999995E-2</v>
      </c>
      <c r="K260" s="8">
        <f t="shared" si="20"/>
        <v>6.6199999999999994E-4</v>
      </c>
      <c r="L260" s="11">
        <f t="shared" si="21"/>
        <v>0.58083799999999997</v>
      </c>
      <c r="M260" s="3">
        <v>245</v>
      </c>
      <c r="N260" s="3">
        <v>146</v>
      </c>
      <c r="O260" s="3">
        <v>361</v>
      </c>
      <c r="P260" s="3">
        <v>9</v>
      </c>
      <c r="Q260" s="3">
        <v>19</v>
      </c>
      <c r="R260" s="3">
        <v>-73</v>
      </c>
      <c r="S260" s="3">
        <v>224</v>
      </c>
      <c r="T260" s="3">
        <v>86</v>
      </c>
      <c r="U260" s="3">
        <v>896</v>
      </c>
      <c r="V260" s="3">
        <v>972</v>
      </c>
      <c r="W260" s="3">
        <v>751</v>
      </c>
      <c r="X260" s="3">
        <v>92</v>
      </c>
      <c r="Y260" s="3">
        <v>-8</v>
      </c>
      <c r="Z260" s="3">
        <v>14</v>
      </c>
      <c r="AA260" s="3">
        <v>66</v>
      </c>
      <c r="AB260" s="9">
        <v>30.055</v>
      </c>
      <c r="AC260" s="9">
        <v>190.22499999999999</v>
      </c>
      <c r="AD260" s="9">
        <v>77.16</v>
      </c>
      <c r="AE260" s="9">
        <v>328</v>
      </c>
      <c r="AF260" s="9">
        <v>39</v>
      </c>
      <c r="AG260" s="9">
        <v>1793.01</v>
      </c>
      <c r="AH260" s="9">
        <v>17786.623</v>
      </c>
      <c r="AI260" s="9">
        <v>64</v>
      </c>
      <c r="AJ260" s="9">
        <v>20</v>
      </c>
      <c r="AK260" s="9">
        <v>48</v>
      </c>
      <c r="AL260" s="9">
        <v>1</v>
      </c>
      <c r="AM260" s="9">
        <v>1</v>
      </c>
      <c r="AN260" s="9">
        <v>0</v>
      </c>
      <c r="AO260" s="9">
        <v>2</v>
      </c>
      <c r="AP260" s="10">
        <v>22</v>
      </c>
      <c r="AQ260" s="10">
        <v>48</v>
      </c>
      <c r="AR260" s="10">
        <v>31</v>
      </c>
      <c r="AS260" s="10">
        <v>31</v>
      </c>
      <c r="AT260" s="10">
        <v>82</v>
      </c>
      <c r="AU260" s="10">
        <v>4268</v>
      </c>
      <c r="AV260" s="2">
        <v>6</v>
      </c>
      <c r="AW260" s="10">
        <v>82</v>
      </c>
    </row>
    <row r="261" spans="1:49">
      <c r="A261" s="2">
        <v>260</v>
      </c>
      <c r="B261" s="2">
        <v>6844.4</v>
      </c>
      <c r="C261" s="2" t="s">
        <v>17</v>
      </c>
      <c r="D261" s="2" t="s">
        <v>90</v>
      </c>
      <c r="E261" s="2">
        <v>41.384476999999997</v>
      </c>
      <c r="F261" s="2">
        <v>-88.789242000000002</v>
      </c>
      <c r="G261" s="2">
        <v>188</v>
      </c>
      <c r="H261" s="2">
        <v>14610</v>
      </c>
      <c r="I261" s="8">
        <v>0.2545</v>
      </c>
      <c r="J261" s="8">
        <v>0.1101</v>
      </c>
      <c r="K261" s="8">
        <f t="shared" si="20"/>
        <v>1.101E-3</v>
      </c>
      <c r="L261" s="11">
        <f t="shared" si="21"/>
        <v>0.63429900000000006</v>
      </c>
      <c r="M261" s="3">
        <v>244.32312709999999</v>
      </c>
      <c r="N261" s="3">
        <v>146.35774789999999</v>
      </c>
      <c r="O261" s="3">
        <v>359.14964370000001</v>
      </c>
      <c r="P261" s="3">
        <v>8.8930943750000004</v>
      </c>
      <c r="Q261" s="3">
        <v>18.919235830000002</v>
      </c>
      <c r="R261" s="3">
        <v>-72.840488710000002</v>
      </c>
      <c r="S261" s="3">
        <v>224.09212310000001</v>
      </c>
      <c r="T261" s="3">
        <v>86.117850689999997</v>
      </c>
      <c r="U261" s="3">
        <v>896.29070869999998</v>
      </c>
      <c r="V261" s="3">
        <v>972.66083070000002</v>
      </c>
      <c r="W261" s="3">
        <v>751.20261930000004</v>
      </c>
      <c r="X261" s="3">
        <v>91.973173189999997</v>
      </c>
      <c r="Y261" s="3">
        <v>-8.0184806979999994</v>
      </c>
      <c r="Z261" s="3">
        <v>13.95354545</v>
      </c>
      <c r="AA261" s="3">
        <v>65.699761859999995</v>
      </c>
      <c r="AB261" s="9">
        <v>157.107</v>
      </c>
      <c r="AC261" s="9">
        <v>843.048</v>
      </c>
      <c r="AD261" s="9">
        <v>325.39800000000002</v>
      </c>
      <c r="AE261" s="9">
        <v>327.65889920000001</v>
      </c>
      <c r="AF261" s="9">
        <v>58</v>
      </c>
      <c r="AG261" s="9">
        <v>7465.366</v>
      </c>
      <c r="AH261" s="9">
        <v>80397.682000000001</v>
      </c>
      <c r="AI261" s="9">
        <v>63.304883400000001</v>
      </c>
      <c r="AJ261" s="9">
        <v>19.569149060000001</v>
      </c>
      <c r="AK261" s="9">
        <v>48.436149989999997</v>
      </c>
      <c r="AL261" s="9">
        <v>1.0416799569999999</v>
      </c>
      <c r="AM261" s="9">
        <v>1.0029323830000001</v>
      </c>
      <c r="AN261" s="9">
        <v>0</v>
      </c>
      <c r="AO261" s="9">
        <v>1.984445204</v>
      </c>
      <c r="AP261" s="10">
        <v>22.05067906</v>
      </c>
      <c r="AQ261" s="10">
        <v>48.083772940000003</v>
      </c>
      <c r="AR261" s="10">
        <v>30.820791239999998</v>
      </c>
      <c r="AS261" s="10">
        <v>30.887874369999999</v>
      </c>
      <c r="AT261" s="10">
        <v>81.98638742</v>
      </c>
      <c r="AU261" s="10">
        <v>4306.0853630000001</v>
      </c>
      <c r="AV261" s="2">
        <v>6</v>
      </c>
      <c r="AW261" s="10">
        <v>80.476665409999995</v>
      </c>
    </row>
    <row r="262" spans="1:49">
      <c r="A262" s="2">
        <v>261</v>
      </c>
      <c r="B262" s="2">
        <v>3253.5</v>
      </c>
      <c r="C262" s="2" t="s">
        <v>17</v>
      </c>
      <c r="D262" s="2" t="s">
        <v>90</v>
      </c>
      <c r="E262" s="2">
        <v>41.208368</v>
      </c>
      <c r="F262" s="2">
        <v>-88.930912000000006</v>
      </c>
      <c r="G262" s="2">
        <v>112</v>
      </c>
      <c r="H262" s="2">
        <v>14610</v>
      </c>
      <c r="I262" s="8">
        <v>7.3099999999999998E-2</v>
      </c>
      <c r="J262" s="8">
        <v>1.6799999999999999E-2</v>
      </c>
      <c r="K262" s="8">
        <f t="shared" si="20"/>
        <v>1.6799999999999999E-4</v>
      </c>
      <c r="L262" s="11">
        <f t="shared" si="21"/>
        <v>0.90993200000000007</v>
      </c>
      <c r="M262" s="3">
        <v>208.95576750000001</v>
      </c>
      <c r="N262" s="3">
        <v>145.2441656</v>
      </c>
      <c r="O262" s="3">
        <v>256.5245132</v>
      </c>
      <c r="P262" s="3">
        <v>2.0558757760000002</v>
      </c>
      <c r="Q262" s="3">
        <v>12.05074568</v>
      </c>
      <c r="R262" s="3">
        <v>-55.005024890000001</v>
      </c>
      <c r="S262" s="3">
        <v>233.95599179999999</v>
      </c>
      <c r="T262" s="3">
        <v>99.97865256</v>
      </c>
      <c r="U262" s="3">
        <v>911.79310109999994</v>
      </c>
      <c r="V262" s="3">
        <v>1049.7423389999999</v>
      </c>
      <c r="W262" s="3">
        <v>769.4742086</v>
      </c>
      <c r="X262" s="3">
        <v>87.097340270000004</v>
      </c>
      <c r="Y262" s="3">
        <v>-12.90265973</v>
      </c>
      <c r="Z262" s="3">
        <v>8.9961901120000007</v>
      </c>
      <c r="AA262" s="3">
        <v>42.035643919999998</v>
      </c>
      <c r="AB262" s="9">
        <v>12.765000000000001</v>
      </c>
      <c r="AC262" s="9">
        <v>146.81800000000001</v>
      </c>
      <c r="AD262" s="9">
        <v>41.174999999999997</v>
      </c>
      <c r="AE262" s="9">
        <v>368.74382919999999</v>
      </c>
      <c r="AF262" s="9">
        <v>0</v>
      </c>
      <c r="AG262" s="9">
        <v>965.423</v>
      </c>
      <c r="AH262" s="9">
        <v>8222.2080000000005</v>
      </c>
      <c r="AI262" s="9">
        <v>19.380965100000001</v>
      </c>
      <c r="AJ262" s="9">
        <v>1.3169637320000001</v>
      </c>
      <c r="AK262" s="9">
        <v>87.695505479999994</v>
      </c>
      <c r="AL262" s="9">
        <v>1.0288977800000001</v>
      </c>
      <c r="AM262" s="9">
        <v>5.0803687E-2</v>
      </c>
      <c r="AN262" s="9">
        <v>0</v>
      </c>
      <c r="AO262" s="9">
        <v>4.9774747000000001E-2</v>
      </c>
      <c r="AP262" s="10">
        <v>24.954880920000001</v>
      </c>
      <c r="AQ262" s="10">
        <v>50.948406720000001</v>
      </c>
      <c r="AR262" s="10">
        <v>24.079244249999999</v>
      </c>
      <c r="AS262" s="10">
        <v>26.011246509999999</v>
      </c>
      <c r="AT262" s="10">
        <v>78.061122499999996</v>
      </c>
      <c r="AU262" s="10">
        <v>7016.5685780000003</v>
      </c>
      <c r="AV262" s="2">
        <v>5</v>
      </c>
      <c r="AW262" s="10">
        <v>4.6078123910000004</v>
      </c>
    </row>
    <row r="263" spans="1:49">
      <c r="A263" s="2">
        <v>262</v>
      </c>
      <c r="B263" s="2">
        <v>505.1</v>
      </c>
      <c r="C263" s="2" t="s">
        <v>17</v>
      </c>
      <c r="D263" s="2" t="s">
        <v>90</v>
      </c>
      <c r="E263" s="2">
        <v>41.365870000000001</v>
      </c>
      <c r="F263" s="2">
        <v>-89.498427000000007</v>
      </c>
      <c r="G263" s="2">
        <v>121</v>
      </c>
      <c r="H263" s="2">
        <v>14610</v>
      </c>
      <c r="I263" s="8">
        <v>7.0999999999999994E-2</v>
      </c>
      <c r="J263" s="8">
        <v>3.8199999999999998E-2</v>
      </c>
      <c r="K263" s="8">
        <f t="shared" si="20"/>
        <v>3.8199999999999996E-4</v>
      </c>
      <c r="L263" s="11">
        <f t="shared" si="21"/>
        <v>0.89041800000000004</v>
      </c>
      <c r="M263" s="3">
        <v>226</v>
      </c>
      <c r="N263" s="3">
        <v>134</v>
      </c>
      <c r="O263" s="3">
        <v>303</v>
      </c>
      <c r="P263" s="3">
        <v>8</v>
      </c>
      <c r="Q263" s="3">
        <v>25</v>
      </c>
      <c r="R263" s="3">
        <v>-67</v>
      </c>
      <c r="S263" s="3">
        <v>229</v>
      </c>
      <c r="T263" s="3">
        <v>93</v>
      </c>
      <c r="U263" s="3">
        <v>917</v>
      </c>
      <c r="V263" s="3">
        <v>1027</v>
      </c>
      <c r="W263" s="3">
        <v>774</v>
      </c>
      <c r="X263" s="3">
        <v>89</v>
      </c>
      <c r="Y263" s="3">
        <v>-11</v>
      </c>
      <c r="Z263" s="3">
        <v>12</v>
      </c>
      <c r="AA263" s="3">
        <v>63</v>
      </c>
      <c r="AB263" s="9">
        <v>4.6399999999999997</v>
      </c>
      <c r="AC263" s="9">
        <v>40.406999999999996</v>
      </c>
      <c r="AD263" s="9">
        <v>12.795999999999999</v>
      </c>
      <c r="AE263" s="9">
        <v>314</v>
      </c>
      <c r="AF263" s="9">
        <v>0</v>
      </c>
      <c r="AG263" s="9">
        <v>269.00400000000002</v>
      </c>
      <c r="AH263" s="9">
        <v>1334.4739999999999</v>
      </c>
      <c r="AI263" s="9">
        <v>69</v>
      </c>
      <c r="AJ263" s="9">
        <v>2</v>
      </c>
      <c r="AK263" s="9">
        <v>73</v>
      </c>
      <c r="AL263" s="9">
        <v>2</v>
      </c>
      <c r="AM263" s="9">
        <v>2</v>
      </c>
      <c r="AN263" s="9">
        <v>0</v>
      </c>
      <c r="AO263" s="9">
        <v>0</v>
      </c>
      <c r="AP263" s="10">
        <v>25</v>
      </c>
      <c r="AQ263" s="10">
        <v>54</v>
      </c>
      <c r="AR263" s="10">
        <v>21</v>
      </c>
      <c r="AS263" s="10">
        <v>28</v>
      </c>
      <c r="AT263" s="10">
        <v>80</v>
      </c>
      <c r="AU263" s="10">
        <v>8214</v>
      </c>
      <c r="AV263" s="2">
        <v>3</v>
      </c>
      <c r="AW263" s="10">
        <v>9</v>
      </c>
    </row>
    <row r="264" spans="1:49">
      <c r="A264" s="2">
        <v>263</v>
      </c>
      <c r="B264" s="2">
        <v>163.69999999999999</v>
      </c>
      <c r="C264" s="2" t="s">
        <v>17</v>
      </c>
      <c r="D264" s="2" t="s">
        <v>90</v>
      </c>
      <c r="E264" s="2">
        <v>41.018369999999997</v>
      </c>
      <c r="F264" s="2">
        <v>-89.835382999999993</v>
      </c>
      <c r="G264" s="2">
        <v>140</v>
      </c>
      <c r="H264" s="2">
        <v>14607</v>
      </c>
      <c r="I264" s="8">
        <v>7.5800000000000006E-2</v>
      </c>
      <c r="J264" s="8">
        <v>3.5900000000000001E-2</v>
      </c>
      <c r="K264" s="8">
        <f t="shared" si="20"/>
        <v>3.59E-4</v>
      </c>
      <c r="L264" s="11">
        <f t="shared" si="21"/>
        <v>0.88794099999999998</v>
      </c>
      <c r="M264" s="3">
        <v>211</v>
      </c>
      <c r="N264" s="3">
        <v>132</v>
      </c>
      <c r="O264" s="3">
        <v>286</v>
      </c>
      <c r="P264" s="3">
        <v>9</v>
      </c>
      <c r="Q264" s="3">
        <v>22</v>
      </c>
      <c r="R264" s="3">
        <v>-57</v>
      </c>
      <c r="S264" s="3">
        <v>238</v>
      </c>
      <c r="T264" s="3">
        <v>101</v>
      </c>
      <c r="U264" s="3">
        <v>933</v>
      </c>
      <c r="V264" s="3">
        <v>1047</v>
      </c>
      <c r="W264" s="3">
        <v>787</v>
      </c>
      <c r="X264" s="3">
        <v>89</v>
      </c>
      <c r="Y264" s="3">
        <v>-11</v>
      </c>
      <c r="Z264" s="3">
        <v>9</v>
      </c>
      <c r="AA264" s="3">
        <v>39</v>
      </c>
      <c r="AB264" s="9">
        <v>20.741</v>
      </c>
      <c r="AC264" s="9">
        <v>130.346</v>
      </c>
      <c r="AD264" s="9">
        <v>44.32</v>
      </c>
      <c r="AE264" s="9">
        <v>284</v>
      </c>
      <c r="AF264" s="9">
        <v>17</v>
      </c>
      <c r="AG264" s="9">
        <v>1144.1859999999999</v>
      </c>
      <c r="AH264" s="9">
        <v>9759.66</v>
      </c>
      <c r="AI264" s="9">
        <v>72</v>
      </c>
      <c r="AJ264" s="9">
        <v>7</v>
      </c>
      <c r="AK264" s="9">
        <v>76</v>
      </c>
      <c r="AL264" s="9">
        <v>10</v>
      </c>
      <c r="AM264" s="9">
        <v>0</v>
      </c>
      <c r="AN264" s="9">
        <v>0</v>
      </c>
      <c r="AO264" s="9">
        <v>1</v>
      </c>
      <c r="AP264" s="10">
        <v>24</v>
      </c>
      <c r="AQ264" s="10">
        <v>51</v>
      </c>
      <c r="AR264" s="10">
        <v>25</v>
      </c>
      <c r="AS264" s="10">
        <v>23</v>
      </c>
      <c r="AT264" s="10">
        <v>80</v>
      </c>
      <c r="AU264" s="10">
        <v>7934</v>
      </c>
      <c r="AV264" s="2">
        <v>3</v>
      </c>
      <c r="AW264" s="10">
        <v>1</v>
      </c>
    </row>
    <row r="265" spans="1:49">
      <c r="A265" s="2">
        <v>264</v>
      </c>
      <c r="B265" s="2">
        <v>2773.1</v>
      </c>
      <c r="C265" s="2" t="s">
        <v>17</v>
      </c>
      <c r="D265" s="2" t="s">
        <v>90</v>
      </c>
      <c r="E265" s="2">
        <v>40.707261000000003</v>
      </c>
      <c r="F265" s="2">
        <v>-90.280124999999998</v>
      </c>
      <c r="G265" s="2">
        <v>113</v>
      </c>
      <c r="H265" s="2">
        <v>14610</v>
      </c>
      <c r="I265" s="8">
        <v>6.7299999999999999E-2</v>
      </c>
      <c r="J265" s="8">
        <v>0.13269999999999998</v>
      </c>
      <c r="K265" s="8">
        <f t="shared" si="20"/>
        <v>1.3269999999999998E-3</v>
      </c>
      <c r="L265" s="11">
        <f t="shared" si="21"/>
        <v>0.79867300000000008</v>
      </c>
      <c r="M265" s="3">
        <v>210.96619820000001</v>
      </c>
      <c r="N265" s="3">
        <v>132.09311579999999</v>
      </c>
      <c r="O265" s="3">
        <v>285.96801390000002</v>
      </c>
      <c r="P265" s="3">
        <v>9.0025795810000009</v>
      </c>
      <c r="Q265" s="3">
        <v>22.021291900000001</v>
      </c>
      <c r="R265" s="3">
        <v>-57.020815310000003</v>
      </c>
      <c r="S265" s="3">
        <v>237.9760756</v>
      </c>
      <c r="T265" s="3">
        <v>100.9833477</v>
      </c>
      <c r="U265" s="3">
        <v>932.95054700000003</v>
      </c>
      <c r="V265" s="3">
        <v>1046.9615329999999</v>
      </c>
      <c r="W265" s="3">
        <v>786.95732109999994</v>
      </c>
      <c r="X265" s="3">
        <v>88.998956739999997</v>
      </c>
      <c r="Y265" s="3">
        <v>-11.001043259999999</v>
      </c>
      <c r="Z265" s="3">
        <v>9.0015756210000006</v>
      </c>
      <c r="AA265" s="3">
        <v>39.032837890000003</v>
      </c>
      <c r="AB265" s="9">
        <v>20.741</v>
      </c>
      <c r="AC265" s="9">
        <v>130.346</v>
      </c>
      <c r="AD265" s="9">
        <v>44.32</v>
      </c>
      <c r="AE265" s="9">
        <v>284.13631409999999</v>
      </c>
      <c r="AF265" s="9">
        <v>17</v>
      </c>
      <c r="AG265" s="9">
        <v>1144.1859999999999</v>
      </c>
      <c r="AH265" s="9">
        <v>9759.66</v>
      </c>
      <c r="AI265" s="9">
        <v>72.049167130000001</v>
      </c>
      <c r="AJ265" s="9">
        <v>7.0280216949999996</v>
      </c>
      <c r="AK265" s="9">
        <v>75.977737700000006</v>
      </c>
      <c r="AL265" s="9">
        <v>9.9594340970000008</v>
      </c>
      <c r="AM265" s="9">
        <v>1.0921426E-2</v>
      </c>
      <c r="AN265" s="9">
        <v>0</v>
      </c>
      <c r="AO265" s="9">
        <v>0.997926329</v>
      </c>
      <c r="AP265" s="10">
        <v>23.997404700000001</v>
      </c>
      <c r="AQ265" s="10">
        <v>50.997412560000001</v>
      </c>
      <c r="AR265" s="10">
        <v>25.005182739999999</v>
      </c>
      <c r="AS265" s="10">
        <v>23.0208203</v>
      </c>
      <c r="AT265" s="10">
        <v>79.996875209999999</v>
      </c>
      <c r="AU265" s="10">
        <v>7928.5477689999998</v>
      </c>
      <c r="AV265" s="2">
        <v>3</v>
      </c>
      <c r="AW265" s="10">
        <v>0.99532316700000001</v>
      </c>
    </row>
    <row r="266" spans="1:49">
      <c r="A266" s="2">
        <v>265</v>
      </c>
      <c r="B266" s="2">
        <v>4241.2</v>
      </c>
      <c r="C266" s="2" t="s">
        <v>17</v>
      </c>
      <c r="D266" s="2" t="s">
        <v>90</v>
      </c>
      <c r="E266" s="2">
        <v>40.490040999999998</v>
      </c>
      <c r="F266" s="2">
        <v>-90.340402999999995</v>
      </c>
      <c r="G266" s="2">
        <v>121</v>
      </c>
      <c r="H266" s="2">
        <v>14610</v>
      </c>
      <c r="I266" s="8">
        <v>6.4000000000000001E-2</v>
      </c>
      <c r="J266" s="8">
        <v>0.157</v>
      </c>
      <c r="K266" s="8">
        <f t="shared" si="20"/>
        <v>1.57E-3</v>
      </c>
      <c r="L266" s="11">
        <f t="shared" si="21"/>
        <v>0.77742999999999995</v>
      </c>
      <c r="M266" s="3">
        <v>210.95487230000001</v>
      </c>
      <c r="N266" s="3">
        <v>132.09647090000001</v>
      </c>
      <c r="O266" s="3">
        <v>285.84397799999999</v>
      </c>
      <c r="P266" s="3">
        <v>8.9960854819999998</v>
      </c>
      <c r="Q266" s="3">
        <v>22.01485666</v>
      </c>
      <c r="R266" s="3">
        <v>-56.998957089999998</v>
      </c>
      <c r="S266" s="3">
        <v>237.9927935</v>
      </c>
      <c r="T266" s="3">
        <v>101.0001621</v>
      </c>
      <c r="U266" s="3">
        <v>932.94969609999998</v>
      </c>
      <c r="V266" s="3">
        <v>1047.0202999999999</v>
      </c>
      <c r="W266" s="3">
        <v>786.96053449999999</v>
      </c>
      <c r="X266" s="3">
        <v>88.993565790000005</v>
      </c>
      <c r="Y266" s="3">
        <v>-11.00643421</v>
      </c>
      <c r="Z266" s="3">
        <v>8.9999623030000002</v>
      </c>
      <c r="AA266" s="3">
        <v>39.012074419999998</v>
      </c>
      <c r="AB266" s="9">
        <v>20.741</v>
      </c>
      <c r="AC266" s="9">
        <v>130.346</v>
      </c>
      <c r="AD266" s="9">
        <v>44.32</v>
      </c>
      <c r="AE266" s="9">
        <v>284.07188769999999</v>
      </c>
      <c r="AF266" s="9">
        <v>17</v>
      </c>
      <c r="AG266" s="9">
        <v>1144.1859999999999</v>
      </c>
      <c r="AH266" s="9">
        <v>9759.66</v>
      </c>
      <c r="AI266" s="9">
        <v>71.985284039999996</v>
      </c>
      <c r="AJ266" s="9">
        <v>7.0222332889999999</v>
      </c>
      <c r="AK266" s="9">
        <v>75.967778010000004</v>
      </c>
      <c r="AL266" s="9">
        <v>9.9706645179999995</v>
      </c>
      <c r="AM266" s="9">
        <v>1.0537045E-2</v>
      </c>
      <c r="AN266" s="9">
        <v>0</v>
      </c>
      <c r="AO266" s="9">
        <v>0.99511768099999998</v>
      </c>
      <c r="AP266" s="10">
        <v>23.999452260000002</v>
      </c>
      <c r="AQ266" s="10">
        <v>50.99748632</v>
      </c>
      <c r="AR266" s="10">
        <v>24.99970463</v>
      </c>
      <c r="AS266" s="10">
        <v>23.017311930000002</v>
      </c>
      <c r="AT266" s="10">
        <v>79.990649410000003</v>
      </c>
      <c r="AU266" s="10">
        <v>7928.3226009999998</v>
      </c>
      <c r="AV266" s="2">
        <v>3</v>
      </c>
      <c r="AW266" s="10">
        <v>1.1677709469999999</v>
      </c>
    </row>
    <row r="267" spans="1:49">
      <c r="A267" s="2">
        <v>266</v>
      </c>
      <c r="B267" s="2">
        <v>561</v>
      </c>
      <c r="C267" s="2" t="s">
        <v>17</v>
      </c>
      <c r="D267" s="2" t="s">
        <v>90</v>
      </c>
      <c r="E267" s="2">
        <v>40.310589</v>
      </c>
      <c r="F267" s="2">
        <v>-88.322275000000005</v>
      </c>
      <c r="G267" s="2">
        <v>153</v>
      </c>
      <c r="H267" s="2">
        <v>14580</v>
      </c>
      <c r="I267" s="8">
        <v>7.0999999999999994E-2</v>
      </c>
      <c r="J267" s="8">
        <v>1.1699999999999999E-2</v>
      </c>
      <c r="K267" s="8">
        <f t="shared" si="20"/>
        <v>1.1699999999999998E-4</v>
      </c>
      <c r="L267" s="11">
        <f t="shared" si="21"/>
        <v>0.91718299999999997</v>
      </c>
      <c r="M267" s="3">
        <v>223.82584969999999</v>
      </c>
      <c r="N267" s="3">
        <v>191.57837290000001</v>
      </c>
      <c r="O267" s="3">
        <v>285.95417099999997</v>
      </c>
      <c r="P267" s="3">
        <v>3.009165807</v>
      </c>
      <c r="Q267" s="3">
        <v>10.02749742</v>
      </c>
      <c r="R267" s="3">
        <v>-45.990834190000001</v>
      </c>
      <c r="S267" s="3">
        <v>238.02749739999999</v>
      </c>
      <c r="T267" s="3">
        <v>107.0183316</v>
      </c>
      <c r="U267" s="3">
        <v>950.98166839999999</v>
      </c>
      <c r="V267" s="3">
        <v>1071.1833160000001</v>
      </c>
      <c r="W267" s="3">
        <v>799.00916580000001</v>
      </c>
      <c r="X267" s="3">
        <v>88.981668389999996</v>
      </c>
      <c r="Y267" s="3">
        <v>-11.018331610000001</v>
      </c>
      <c r="Z267" s="3">
        <v>8</v>
      </c>
      <c r="AA267" s="3">
        <v>34.009165809999999</v>
      </c>
      <c r="AB267" s="9">
        <v>4.968</v>
      </c>
      <c r="AC267" s="9">
        <v>58.637</v>
      </c>
      <c r="AD267" s="9">
        <v>16.378</v>
      </c>
      <c r="AE267" s="9">
        <v>324.72502580000003</v>
      </c>
      <c r="AF267" s="9">
        <v>0</v>
      </c>
      <c r="AG267" s="9">
        <v>386.77800000000002</v>
      </c>
      <c r="AH267" s="9">
        <v>2562.6320000000001</v>
      </c>
      <c r="AI267" s="9">
        <v>25.128321289999999</v>
      </c>
      <c r="AJ267" s="9">
        <v>2</v>
      </c>
      <c r="AK267" s="9">
        <v>87.963336769999998</v>
      </c>
      <c r="AL267" s="9">
        <v>1.009165807</v>
      </c>
      <c r="AM267" s="9">
        <v>1.009165807</v>
      </c>
      <c r="AN267" s="9">
        <v>0</v>
      </c>
      <c r="AO267" s="9">
        <v>0.99083419299999997</v>
      </c>
      <c r="AP267" s="10">
        <v>25.990834190000001</v>
      </c>
      <c r="AQ267" s="10">
        <v>52.009165809999999</v>
      </c>
      <c r="AR267" s="10">
        <v>21.009165809999999</v>
      </c>
      <c r="AS267" s="10">
        <v>24.990834190000001</v>
      </c>
      <c r="AT267" s="10">
        <v>78.990834190000001</v>
      </c>
      <c r="AU267" s="10">
        <v>8211.6066919999994</v>
      </c>
      <c r="AV267" s="2">
        <v>6</v>
      </c>
      <c r="AW267" s="10">
        <v>0</v>
      </c>
    </row>
    <row r="268" spans="1:49">
      <c r="A268" s="2">
        <v>267</v>
      </c>
      <c r="B268" s="2">
        <v>6784.4</v>
      </c>
      <c r="C268" s="2" t="s">
        <v>17</v>
      </c>
      <c r="D268" s="2" t="s">
        <v>90</v>
      </c>
      <c r="E268" s="2">
        <v>39.843105000000001</v>
      </c>
      <c r="F268" s="2">
        <v>-89.547319999999999</v>
      </c>
      <c r="G268" s="2">
        <v>158</v>
      </c>
      <c r="H268" s="2">
        <v>12418</v>
      </c>
      <c r="I268" s="8">
        <v>0.10490000000000001</v>
      </c>
      <c r="J268" s="8">
        <v>4.4600000000000001E-2</v>
      </c>
      <c r="K268" s="8">
        <f t="shared" si="20"/>
        <v>4.46E-4</v>
      </c>
      <c r="L268" s="11">
        <f t="shared" si="21"/>
        <v>0.85005400000000009</v>
      </c>
      <c r="M268" s="3">
        <v>200.1424135</v>
      </c>
      <c r="N268" s="3">
        <v>168.25512370000001</v>
      </c>
      <c r="O268" s="3">
        <v>244.63050899999999</v>
      </c>
      <c r="P268" s="3">
        <v>2.4813177409999998</v>
      </c>
      <c r="Q268" s="3">
        <v>11.02293897</v>
      </c>
      <c r="R268" s="3">
        <v>-37.670089500000003</v>
      </c>
      <c r="S268" s="3">
        <v>243.45609580000001</v>
      </c>
      <c r="T268" s="3">
        <v>113.4681925</v>
      </c>
      <c r="U268" s="3">
        <v>957.42498360000002</v>
      </c>
      <c r="V268" s="3">
        <v>1109.1581650000001</v>
      </c>
      <c r="W268" s="3">
        <v>806.33676660000003</v>
      </c>
      <c r="X268" s="3">
        <v>86.411453929999993</v>
      </c>
      <c r="Y268" s="3">
        <v>-13.58854607</v>
      </c>
      <c r="Z268" s="3">
        <v>6.1259953740000004</v>
      </c>
      <c r="AA268" s="3">
        <v>29.30671521</v>
      </c>
      <c r="AB268" s="9">
        <v>25.478000000000002</v>
      </c>
      <c r="AC268" s="9">
        <v>189.97800000000001</v>
      </c>
      <c r="AD268" s="9">
        <v>61.828000000000003</v>
      </c>
      <c r="AE268" s="9">
        <v>286.6989092</v>
      </c>
      <c r="AF268" s="9">
        <v>369</v>
      </c>
      <c r="AG268" s="9">
        <v>1508.875</v>
      </c>
      <c r="AH268" s="9">
        <v>11184.09</v>
      </c>
      <c r="AI268" s="9">
        <v>21.726897569999998</v>
      </c>
      <c r="AJ268" s="9">
        <v>3.5977863349999999</v>
      </c>
      <c r="AK268" s="9">
        <v>83.460842420000006</v>
      </c>
      <c r="AL268" s="9">
        <v>1.5191611540000001</v>
      </c>
      <c r="AM268" s="9">
        <v>0.25378186000000003</v>
      </c>
      <c r="AN268" s="9">
        <v>0</v>
      </c>
      <c r="AO268" s="9">
        <v>0.23961026199999999</v>
      </c>
      <c r="AP268" s="10">
        <v>26.413719449999999</v>
      </c>
      <c r="AQ268" s="10">
        <v>52.130483550000001</v>
      </c>
      <c r="AR268" s="10">
        <v>21.478197349999999</v>
      </c>
      <c r="AS268" s="10">
        <v>23.551582230000001</v>
      </c>
      <c r="AT268" s="10">
        <v>77.123921480000007</v>
      </c>
      <c r="AU268" s="10">
        <v>8661.6319999999996</v>
      </c>
      <c r="AV268" s="2">
        <v>3</v>
      </c>
      <c r="AW268" s="10">
        <v>3.8007945000000001E-2</v>
      </c>
    </row>
    <row r="269" spans="1:49">
      <c r="A269" s="2">
        <v>268</v>
      </c>
      <c r="B269" s="2">
        <v>13263.8</v>
      </c>
      <c r="C269" s="2" t="s">
        <v>17</v>
      </c>
      <c r="D269" s="2" t="s">
        <v>90</v>
      </c>
      <c r="E269" s="2">
        <v>40.123935000000003</v>
      </c>
      <c r="F269" s="2">
        <v>-89.985113999999996</v>
      </c>
      <c r="G269" s="2">
        <v>187</v>
      </c>
      <c r="H269" s="2">
        <v>14610</v>
      </c>
      <c r="I269" s="8">
        <v>0.10189999999999999</v>
      </c>
      <c r="J269" s="8">
        <v>4.6799999999999994E-2</v>
      </c>
      <c r="K269" s="8">
        <f t="shared" si="20"/>
        <v>4.6799999999999994E-4</v>
      </c>
      <c r="L269" s="11">
        <f t="shared" si="21"/>
        <v>0.85083200000000003</v>
      </c>
      <c r="M269" s="3">
        <v>199.02503060000001</v>
      </c>
      <c r="N269" s="3">
        <v>157.1781206</v>
      </c>
      <c r="O269" s="3">
        <v>253.04751490000001</v>
      </c>
      <c r="P269" s="3">
        <v>3.334669232</v>
      </c>
      <c r="Q269" s="3">
        <v>12.317764739999999</v>
      </c>
      <c r="R269" s="3">
        <v>-40.636936429999999</v>
      </c>
      <c r="S269" s="3">
        <v>242.7571858</v>
      </c>
      <c r="T269" s="3">
        <v>111.7776865</v>
      </c>
      <c r="U269" s="3">
        <v>950.35383390000004</v>
      </c>
      <c r="V269" s="3">
        <v>1100.471951</v>
      </c>
      <c r="W269" s="3">
        <v>800.85040270000002</v>
      </c>
      <c r="X269" s="3">
        <v>86.361877939999999</v>
      </c>
      <c r="Y269" s="3">
        <v>-13.638122060000001</v>
      </c>
      <c r="Z269" s="3">
        <v>6.6750304539999998</v>
      </c>
      <c r="AA269" s="3">
        <v>30.742059139999999</v>
      </c>
      <c r="AB269" s="9">
        <v>54.139000000000003</v>
      </c>
      <c r="AC269" s="9">
        <v>375.29700000000003</v>
      </c>
      <c r="AD269" s="9">
        <v>121.203</v>
      </c>
      <c r="AE269" s="9">
        <v>288.10911099999998</v>
      </c>
      <c r="AF269" s="9">
        <v>168</v>
      </c>
      <c r="AG269" s="9">
        <v>3294.0450000000001</v>
      </c>
      <c r="AH269" s="9">
        <v>29637.048999999999</v>
      </c>
      <c r="AI269" s="9">
        <v>30.408210700000001</v>
      </c>
      <c r="AJ269" s="9">
        <v>2.9536875980000001</v>
      </c>
      <c r="AK269" s="9">
        <v>82.189099319999997</v>
      </c>
      <c r="AL269" s="9">
        <v>2.0805871890000001</v>
      </c>
      <c r="AM269" s="9">
        <v>1.6065832550000001</v>
      </c>
      <c r="AN269" s="9">
        <v>0</v>
      </c>
      <c r="AO269" s="9">
        <v>0.14097146399999999</v>
      </c>
      <c r="AP269" s="10">
        <v>25.559957749999999</v>
      </c>
      <c r="AQ269" s="10">
        <v>52.233732349999997</v>
      </c>
      <c r="AR269" s="10">
        <v>22.107844</v>
      </c>
      <c r="AS269" s="10">
        <v>23.348516960000001</v>
      </c>
      <c r="AT269" s="10">
        <v>77.228831830000004</v>
      </c>
      <c r="AU269" s="10">
        <v>8760.1599249999999</v>
      </c>
      <c r="AV269" s="2">
        <v>3</v>
      </c>
      <c r="AW269" s="10">
        <v>0.182599645</v>
      </c>
    </row>
    <row r="270" spans="1:49">
      <c r="A270" s="2">
        <v>269</v>
      </c>
      <c r="B270" s="2">
        <v>1695.7</v>
      </c>
      <c r="C270" s="2" t="s">
        <v>17</v>
      </c>
      <c r="D270" s="2" t="s">
        <v>90</v>
      </c>
      <c r="E270" s="2">
        <v>40.330322000000002</v>
      </c>
      <c r="F270" s="2">
        <v>-90.896244999999993</v>
      </c>
      <c r="G270" s="2">
        <v>233</v>
      </c>
      <c r="H270" s="2">
        <v>14609</v>
      </c>
      <c r="I270" s="8">
        <v>6.1500000000000006E-2</v>
      </c>
      <c r="J270" s="8">
        <v>0.1623</v>
      </c>
      <c r="K270" s="8">
        <f t="shared" si="20"/>
        <v>1.6230000000000001E-3</v>
      </c>
      <c r="L270" s="11">
        <f t="shared" si="21"/>
        <v>0.77457699999999996</v>
      </c>
      <c r="M270" s="3">
        <v>197.06952570000001</v>
      </c>
      <c r="N270" s="3">
        <v>130.1315175</v>
      </c>
      <c r="O270" s="3">
        <v>241.3317308</v>
      </c>
      <c r="P270" s="3">
        <v>8.0123081569999997</v>
      </c>
      <c r="Q270" s="3">
        <v>22.996337879999999</v>
      </c>
      <c r="R270" s="3">
        <v>-49.06093585</v>
      </c>
      <c r="S270" s="3">
        <v>242.99412219999999</v>
      </c>
      <c r="T270" s="3">
        <v>106.9695847</v>
      </c>
      <c r="U270" s="3">
        <v>938.02300560000003</v>
      </c>
      <c r="V270" s="3">
        <v>1071.765034</v>
      </c>
      <c r="W270" s="3">
        <v>792.01805139999999</v>
      </c>
      <c r="X270" s="3">
        <v>87.024616309999999</v>
      </c>
      <c r="Y270" s="3">
        <v>-12.97085029</v>
      </c>
      <c r="Z270" s="3">
        <v>7.0137578950000004</v>
      </c>
      <c r="AA270" s="3">
        <v>29.076485380000001</v>
      </c>
      <c r="AB270" s="9">
        <v>16.614999999999998</v>
      </c>
      <c r="AC270" s="9">
        <v>89.94</v>
      </c>
      <c r="AD270" s="9">
        <v>32.247</v>
      </c>
      <c r="AE270" s="9">
        <v>280.81153080000001</v>
      </c>
      <c r="AF270" s="9">
        <v>0</v>
      </c>
      <c r="AG270" s="9">
        <v>737.39700000000005</v>
      </c>
      <c r="AH270" s="9">
        <v>5060.4830000000002</v>
      </c>
      <c r="AI270" s="9">
        <v>61.182936040000001</v>
      </c>
      <c r="AJ270" s="9">
        <v>11.9276008</v>
      </c>
      <c r="AK270" s="9">
        <v>68.034156240000002</v>
      </c>
      <c r="AL270" s="9">
        <v>8.9941745829999995</v>
      </c>
      <c r="AM270" s="9">
        <v>0</v>
      </c>
      <c r="AN270" s="9">
        <v>0</v>
      </c>
      <c r="AO270" s="9">
        <v>2.1374944E-2</v>
      </c>
      <c r="AP270" s="10">
        <v>24.012229300000001</v>
      </c>
      <c r="AQ270" s="10">
        <v>50.004612250000001</v>
      </c>
      <c r="AR270" s="10">
        <v>24.995466610000001</v>
      </c>
      <c r="AS270" s="10">
        <v>24.001292020000001</v>
      </c>
      <c r="AT270" s="10">
        <v>78.024616309999999</v>
      </c>
      <c r="AU270" s="10">
        <v>6659.2241519999998</v>
      </c>
      <c r="AV270" s="2">
        <v>3</v>
      </c>
      <c r="AW270" s="10">
        <v>60.832907900000002</v>
      </c>
    </row>
    <row r="271" spans="1:49">
      <c r="A271" s="2">
        <v>270</v>
      </c>
      <c r="B271" s="2">
        <v>3354.6</v>
      </c>
      <c r="C271" s="2" t="s">
        <v>17</v>
      </c>
      <c r="D271" s="2" t="s">
        <v>90</v>
      </c>
      <c r="E271" s="2">
        <v>40.024769999999997</v>
      </c>
      <c r="F271" s="2">
        <v>-90.631794999999997</v>
      </c>
      <c r="G271" s="2">
        <v>156</v>
      </c>
      <c r="H271" s="2">
        <v>14610</v>
      </c>
      <c r="I271" s="8">
        <v>5.7999999999999996E-2</v>
      </c>
      <c r="J271" s="8">
        <v>0.21780000000000002</v>
      </c>
      <c r="K271" s="8">
        <f t="shared" si="20"/>
        <v>2.1780000000000002E-3</v>
      </c>
      <c r="L271" s="11">
        <f t="shared" si="21"/>
        <v>0.72202199999999994</v>
      </c>
      <c r="M271" s="3">
        <v>197.04301709999999</v>
      </c>
      <c r="N271" s="3">
        <v>130.0793942</v>
      </c>
      <c r="O271" s="3">
        <v>241.23322089999999</v>
      </c>
      <c r="P271" s="3">
        <v>8.007726023</v>
      </c>
      <c r="Q271" s="3">
        <v>22.99340462</v>
      </c>
      <c r="R271" s="3">
        <v>-49.032500089999999</v>
      </c>
      <c r="S271" s="3">
        <v>243.00002079999999</v>
      </c>
      <c r="T271" s="3">
        <v>106.984886</v>
      </c>
      <c r="U271" s="3">
        <v>938.02819829999999</v>
      </c>
      <c r="V271" s="3">
        <v>1071.8698099999999</v>
      </c>
      <c r="W271" s="3">
        <v>792.02232179999999</v>
      </c>
      <c r="X271" s="3">
        <v>87.015452049999993</v>
      </c>
      <c r="Y271" s="3">
        <v>-12.982212240000001</v>
      </c>
      <c r="Z271" s="3">
        <v>7.0076415159999996</v>
      </c>
      <c r="AA271" s="3">
        <v>29.0432807</v>
      </c>
      <c r="AB271" s="9">
        <v>16.614999999999998</v>
      </c>
      <c r="AC271" s="9">
        <v>89.94</v>
      </c>
      <c r="AD271" s="9">
        <v>32.247</v>
      </c>
      <c r="AE271" s="9">
        <v>280.86937760000001</v>
      </c>
      <c r="AF271" s="9">
        <v>0</v>
      </c>
      <c r="AG271" s="9">
        <v>737.39700000000005</v>
      </c>
      <c r="AH271" s="9">
        <v>5060.4830000000002</v>
      </c>
      <c r="AI271" s="9">
        <v>61.115023309999998</v>
      </c>
      <c r="AJ271" s="9">
        <v>11.953559350000001</v>
      </c>
      <c r="AK271" s="9">
        <v>68.022026569999994</v>
      </c>
      <c r="AL271" s="9">
        <v>8.9983831550000009</v>
      </c>
      <c r="AM271" s="9">
        <v>0</v>
      </c>
      <c r="AN271" s="9">
        <v>0</v>
      </c>
      <c r="AO271" s="9">
        <v>1.2397457000000001E-2</v>
      </c>
      <c r="AP271" s="10">
        <v>24.00740884</v>
      </c>
      <c r="AQ271" s="10">
        <v>50.002652900000001</v>
      </c>
      <c r="AR271" s="10">
        <v>24.997664279999999</v>
      </c>
      <c r="AS271" s="10">
        <v>23.99928113</v>
      </c>
      <c r="AT271" s="10">
        <v>78.015452049999993</v>
      </c>
      <c r="AU271" s="10">
        <v>6658.5760529999998</v>
      </c>
      <c r="AV271" s="2">
        <v>3</v>
      </c>
      <c r="AW271" s="10">
        <v>60.903964819999999</v>
      </c>
    </row>
    <row r="272" spans="1:49">
      <c r="A272" s="2">
        <v>271</v>
      </c>
      <c r="B272" s="2">
        <v>2241.3000000000002</v>
      </c>
      <c r="C272" s="2" t="s">
        <v>17</v>
      </c>
      <c r="D272" s="2" t="s">
        <v>90</v>
      </c>
      <c r="E272" s="2">
        <v>39.234214000000001</v>
      </c>
      <c r="F272" s="2">
        <v>-90.394561999999993</v>
      </c>
      <c r="G272" s="2">
        <v>111</v>
      </c>
      <c r="H272" s="2">
        <v>14610</v>
      </c>
      <c r="I272" s="8">
        <v>6.8499999999999991E-2</v>
      </c>
      <c r="J272" s="8">
        <v>0.18359999999999999</v>
      </c>
      <c r="K272" s="8">
        <f t="shared" si="20"/>
        <v>1.836E-3</v>
      </c>
      <c r="L272" s="11">
        <f t="shared" si="21"/>
        <v>0.74606400000000006</v>
      </c>
      <c r="M272" s="3">
        <v>184.00097980000001</v>
      </c>
      <c r="N272" s="3">
        <v>127.3693835</v>
      </c>
      <c r="O272" s="3">
        <v>214.4026556</v>
      </c>
      <c r="P272" s="3">
        <v>5.9616930369999999</v>
      </c>
      <c r="Q272" s="3">
        <v>19.896059510000001</v>
      </c>
      <c r="R272" s="3">
        <v>-30.009669509999998</v>
      </c>
      <c r="S272" s="3">
        <v>247.02431920000001</v>
      </c>
      <c r="T272" s="3">
        <v>118.0089364</v>
      </c>
      <c r="U272" s="3">
        <v>952.06905419999998</v>
      </c>
      <c r="V272" s="3">
        <v>1119.1013660000001</v>
      </c>
      <c r="W272" s="3">
        <v>804.0419435</v>
      </c>
      <c r="X272" s="3">
        <v>85.000556369999998</v>
      </c>
      <c r="Y272" s="3">
        <v>-14.99944363</v>
      </c>
      <c r="Z272" s="3">
        <v>3.0236353720000002</v>
      </c>
      <c r="AA272" s="3">
        <v>16.098382040000001</v>
      </c>
      <c r="AB272" s="9">
        <v>8.5020000000000007</v>
      </c>
      <c r="AC272" s="9">
        <v>43.994</v>
      </c>
      <c r="AD272" s="9">
        <v>18.122</v>
      </c>
      <c r="AE272" s="9">
        <v>239.40293819999999</v>
      </c>
      <c r="AF272" s="9">
        <v>53</v>
      </c>
      <c r="AG272" s="9">
        <v>409.488</v>
      </c>
      <c r="AH272" s="9">
        <v>2328.125</v>
      </c>
      <c r="AI272" s="9">
        <v>41.777102659999997</v>
      </c>
      <c r="AJ272" s="9">
        <v>6.9883721520000002</v>
      </c>
      <c r="AK272" s="9">
        <v>71.090261119999994</v>
      </c>
      <c r="AL272" s="9">
        <v>6.927576846</v>
      </c>
      <c r="AM272" s="9">
        <v>0.98483304000000005</v>
      </c>
      <c r="AN272" s="9">
        <v>0</v>
      </c>
      <c r="AO272" s="9">
        <v>5.8016159999999999E-3</v>
      </c>
      <c r="AP272" s="10">
        <v>24.034743240000001</v>
      </c>
      <c r="AQ272" s="10">
        <v>50.034743239999997</v>
      </c>
      <c r="AR272" s="10">
        <v>25.92744244</v>
      </c>
      <c r="AS272" s="10">
        <v>20.047890850000002</v>
      </c>
      <c r="AT272" s="10">
        <v>76.000556369999998</v>
      </c>
      <c r="AU272" s="10">
        <v>7754.5075409999999</v>
      </c>
      <c r="AV272" s="2">
        <v>3</v>
      </c>
      <c r="AW272" s="10">
        <v>24.779205109999999</v>
      </c>
    </row>
    <row r="273" spans="1:49">
      <c r="A273" s="2">
        <v>272</v>
      </c>
      <c r="B273" s="2">
        <v>546.29999999999995</v>
      </c>
      <c r="C273" s="2" t="s">
        <v>17</v>
      </c>
      <c r="D273" s="2" t="s">
        <v>83</v>
      </c>
      <c r="E273" s="2">
        <v>38.824491999999999</v>
      </c>
      <c r="F273" s="2">
        <v>-89.974824999999996</v>
      </c>
      <c r="G273" s="2">
        <v>105</v>
      </c>
      <c r="H273" s="2">
        <v>14545</v>
      </c>
      <c r="I273" s="8">
        <v>0.14929999999999999</v>
      </c>
      <c r="J273" s="8">
        <v>0.2863</v>
      </c>
      <c r="K273" s="8">
        <f t="shared" si="20"/>
        <v>2.8630000000000001E-3</v>
      </c>
      <c r="L273" s="11">
        <f t="shared" si="21"/>
        <v>0.56153700000000006</v>
      </c>
      <c r="M273" s="3">
        <v>169.8610797</v>
      </c>
      <c r="N273" s="3">
        <v>120.9536932</v>
      </c>
      <c r="O273" s="3">
        <v>248.53693229999999</v>
      </c>
      <c r="P273" s="3">
        <v>8.9536932260000004</v>
      </c>
      <c r="Q273" s="3">
        <v>21.930539840000002</v>
      </c>
      <c r="R273" s="3">
        <v>-23.91896315</v>
      </c>
      <c r="S273" s="3">
        <v>253.02315340000001</v>
      </c>
      <c r="T273" s="3">
        <v>123.0463068</v>
      </c>
      <c r="U273" s="3">
        <v>965.96526989999995</v>
      </c>
      <c r="V273" s="3">
        <v>1120.1620740000001</v>
      </c>
      <c r="W273" s="3">
        <v>813.98842330000002</v>
      </c>
      <c r="X273" s="3">
        <v>85.988423310000002</v>
      </c>
      <c r="Y273" s="3">
        <v>-14.01157669</v>
      </c>
      <c r="Z273" s="3">
        <v>2</v>
      </c>
      <c r="AA273" s="3">
        <v>9.0115766940000004</v>
      </c>
      <c r="AB273" s="9">
        <v>2341.181</v>
      </c>
      <c r="AC273" s="9">
        <v>6504.1880000000001</v>
      </c>
      <c r="AD273" s="9">
        <v>3593.9969999999998</v>
      </c>
      <c r="AE273" s="9">
        <v>238.12734359999999</v>
      </c>
      <c r="AF273" s="9">
        <v>131</v>
      </c>
      <c r="AG273" s="9">
        <v>122839.734</v>
      </c>
      <c r="AH273" s="9">
        <v>2487246.25</v>
      </c>
      <c r="AI273" s="9">
        <v>63.641122500000002</v>
      </c>
      <c r="AJ273" s="9">
        <v>13.895809760000001</v>
      </c>
      <c r="AK273" s="9">
        <v>55.150497020000003</v>
      </c>
      <c r="AL273" s="9">
        <v>3.9884233060000001</v>
      </c>
      <c r="AM273" s="9">
        <v>1.1576694E-2</v>
      </c>
      <c r="AN273" s="9">
        <v>0</v>
      </c>
      <c r="AO273" s="9">
        <v>0.98842330599999995</v>
      </c>
      <c r="AP273" s="10">
        <v>22.023153390000001</v>
      </c>
      <c r="AQ273" s="10">
        <v>48.034730080000003</v>
      </c>
      <c r="AR273" s="10">
        <v>28.953693229999999</v>
      </c>
      <c r="AS273" s="10">
        <v>21.965269920000001</v>
      </c>
      <c r="AT273" s="10">
        <v>76.988423310000002</v>
      </c>
      <c r="AU273" s="10">
        <v>5179.7141000000001</v>
      </c>
      <c r="AV273" s="2">
        <v>3</v>
      </c>
      <c r="AW273" s="10">
        <v>53.409588630000002</v>
      </c>
    </row>
    <row r="274" spans="1:49">
      <c r="A274" s="2">
        <v>273</v>
      </c>
      <c r="B274" s="2">
        <v>5020.7</v>
      </c>
      <c r="C274" s="2" t="s">
        <v>17</v>
      </c>
      <c r="D274" s="2" t="s">
        <v>90</v>
      </c>
      <c r="E274" s="2">
        <v>38.960600999999997</v>
      </c>
      <c r="F274" s="2">
        <v>-89.088954999999999</v>
      </c>
      <c r="G274" s="2">
        <v>148</v>
      </c>
      <c r="H274" s="2">
        <v>14605</v>
      </c>
      <c r="I274" s="8">
        <v>7.9600000000000004E-2</v>
      </c>
      <c r="J274" s="8">
        <v>0.13570000000000002</v>
      </c>
      <c r="K274" s="8">
        <f t="shared" si="20"/>
        <v>1.3570000000000001E-3</v>
      </c>
      <c r="L274" s="11">
        <f t="shared" si="21"/>
        <v>0.7833429999999999</v>
      </c>
      <c r="M274" s="3">
        <v>191.0573741</v>
      </c>
      <c r="N274" s="3">
        <v>152.89976189999999</v>
      </c>
      <c r="O274" s="3">
        <v>246.26559599999999</v>
      </c>
      <c r="P274" s="3">
        <v>3.499197176</v>
      </c>
      <c r="Q274" s="3">
        <v>12.607998800000001</v>
      </c>
      <c r="R274" s="3">
        <v>-32.329525199999999</v>
      </c>
      <c r="S274" s="3">
        <v>245.16492030000001</v>
      </c>
      <c r="T274" s="3">
        <v>116.66478619999999</v>
      </c>
      <c r="U274" s="3">
        <v>989.15689689999999</v>
      </c>
      <c r="V274" s="3">
        <v>1122.6950400000001</v>
      </c>
      <c r="W274" s="3">
        <v>824.04324799999995</v>
      </c>
      <c r="X274" s="3">
        <v>88.341814560000003</v>
      </c>
      <c r="Y274" s="3">
        <v>-11.65818544</v>
      </c>
      <c r="Z274" s="3">
        <v>4.9974411190000003</v>
      </c>
      <c r="AA274" s="3">
        <v>25.486740309999998</v>
      </c>
      <c r="AB274" s="9">
        <v>30.347000000000001</v>
      </c>
      <c r="AC274" s="9">
        <v>141.49299999999999</v>
      </c>
      <c r="AD274" s="9">
        <v>59.002000000000002</v>
      </c>
      <c r="AE274" s="9">
        <v>290.71371629999999</v>
      </c>
      <c r="AF274" s="9">
        <v>681</v>
      </c>
      <c r="AG274" s="9">
        <v>1651.4159999999999</v>
      </c>
      <c r="AH274" s="9">
        <v>14622.201999999999</v>
      </c>
      <c r="AI274" s="9">
        <v>28.27476764</v>
      </c>
      <c r="AJ274" s="9">
        <v>5.9896078340000001</v>
      </c>
      <c r="AK274" s="9">
        <v>77.782758779999995</v>
      </c>
      <c r="AL274" s="9">
        <v>2.5001937650000001</v>
      </c>
      <c r="AM274" s="9">
        <v>3.2777230000000002E-3</v>
      </c>
      <c r="AN274" s="9">
        <v>0</v>
      </c>
      <c r="AO274" s="9">
        <v>1.6463576630000001</v>
      </c>
      <c r="AP274" s="10">
        <v>24.01804104</v>
      </c>
      <c r="AQ274" s="10">
        <v>51.353278619999998</v>
      </c>
      <c r="AR274" s="10">
        <v>24.13459074</v>
      </c>
      <c r="AS274" s="10">
        <v>21.500447699999999</v>
      </c>
      <c r="AT274" s="10">
        <v>77.995171790000001</v>
      </c>
      <c r="AU274" s="10">
        <v>7715.0714969999999</v>
      </c>
      <c r="AV274" s="2">
        <v>6</v>
      </c>
      <c r="AW274" s="10">
        <v>0</v>
      </c>
    </row>
    <row r="275" spans="1:49">
      <c r="A275" s="2">
        <v>274</v>
      </c>
      <c r="B275" s="2">
        <v>11361.8</v>
      </c>
      <c r="C275" s="2" t="s">
        <v>17</v>
      </c>
      <c r="D275" s="2" t="s">
        <v>83</v>
      </c>
      <c r="E275" s="2">
        <v>38.450605000000003</v>
      </c>
      <c r="F275" s="2">
        <v>-89.627593000000005</v>
      </c>
      <c r="G275" s="2">
        <v>143</v>
      </c>
      <c r="H275" s="2">
        <v>14610</v>
      </c>
      <c r="I275" s="8">
        <v>8.5900000000000004E-2</v>
      </c>
      <c r="J275" s="8">
        <v>0.1588</v>
      </c>
      <c r="K275" s="8">
        <f t="shared" ref="K275:K290" si="22">J275/100</f>
        <v>1.588E-3</v>
      </c>
      <c r="L275" s="11">
        <f t="shared" si="21"/>
        <v>0.75371200000000005</v>
      </c>
      <c r="M275" s="3">
        <v>178.0569419</v>
      </c>
      <c r="N275" s="3">
        <v>136.6460088</v>
      </c>
      <c r="O275" s="3">
        <v>233.13814060000001</v>
      </c>
      <c r="P275" s="3">
        <v>4.2347102169999999</v>
      </c>
      <c r="Q275" s="3">
        <v>13.762261840000001</v>
      </c>
      <c r="R275" s="3">
        <v>-27.05279595</v>
      </c>
      <c r="S275" s="3">
        <v>248.18598600000001</v>
      </c>
      <c r="T275" s="3">
        <v>120.0736005</v>
      </c>
      <c r="U275" s="3">
        <v>988.90260799999999</v>
      </c>
      <c r="V275" s="3">
        <v>1133.6657809999999</v>
      </c>
      <c r="W275" s="3">
        <v>824.95687910000004</v>
      </c>
      <c r="X275" s="3">
        <v>87.366842379999994</v>
      </c>
      <c r="Y275" s="3">
        <v>-12.63315762</v>
      </c>
      <c r="Z275" s="3">
        <v>3.7262248310000001</v>
      </c>
      <c r="AA275" s="3">
        <v>19.073990940000002</v>
      </c>
      <c r="AB275" s="9">
        <v>45.68</v>
      </c>
      <c r="AC275" s="9">
        <v>202.49</v>
      </c>
      <c r="AD275" s="9">
        <v>89.441000000000003</v>
      </c>
      <c r="AE275" s="9">
        <v>278.49616279999998</v>
      </c>
      <c r="AF275" s="9">
        <v>866</v>
      </c>
      <c r="AG275" s="9">
        <v>2318.5450000000001</v>
      </c>
      <c r="AH275" s="9">
        <v>19178.969000000001</v>
      </c>
      <c r="AI275" s="9">
        <v>30.55575369</v>
      </c>
      <c r="AJ275" s="9">
        <v>8.2050631710000008</v>
      </c>
      <c r="AK275" s="9">
        <v>72.992981639999996</v>
      </c>
      <c r="AL275" s="9">
        <v>3.3824343059999999</v>
      </c>
      <c r="AM275" s="9">
        <v>2.1987095000000002E-2</v>
      </c>
      <c r="AN275" s="9">
        <v>0</v>
      </c>
      <c r="AO275" s="9">
        <v>1.475409658</v>
      </c>
      <c r="AP275" s="10">
        <v>24.639128249999999</v>
      </c>
      <c r="AQ275" s="10">
        <v>51.4731229</v>
      </c>
      <c r="AR275" s="10">
        <v>23.38589412</v>
      </c>
      <c r="AS275" s="10">
        <v>21.02455252</v>
      </c>
      <c r="AT275" s="10">
        <v>77.304852330000003</v>
      </c>
      <c r="AU275" s="10">
        <v>7712.7612790000003</v>
      </c>
      <c r="AV275" s="2">
        <v>6</v>
      </c>
      <c r="AW275" s="10">
        <v>9.4805530999999998E-2</v>
      </c>
    </row>
    <row r="276" spans="1:49">
      <c r="A276" s="2">
        <v>275</v>
      </c>
      <c r="B276" s="2">
        <v>1215</v>
      </c>
      <c r="C276" s="2" t="s">
        <v>17</v>
      </c>
      <c r="D276" s="2" t="s">
        <v>83</v>
      </c>
      <c r="E276" s="2">
        <v>38.406160999999997</v>
      </c>
      <c r="F276" s="2">
        <v>-89.873991000000004</v>
      </c>
      <c r="G276" s="2">
        <v>113</v>
      </c>
      <c r="H276" s="2">
        <v>14607</v>
      </c>
      <c r="I276" s="8">
        <v>0.14269999999999999</v>
      </c>
      <c r="J276" s="8">
        <v>0.1173</v>
      </c>
      <c r="K276" s="8">
        <f t="shared" si="22"/>
        <v>1.173E-3</v>
      </c>
      <c r="L276" s="11">
        <f t="shared" si="21"/>
        <v>0.73882700000000001</v>
      </c>
      <c r="M276" s="3">
        <v>157.95106659999999</v>
      </c>
      <c r="N276" s="3">
        <v>117.0204997</v>
      </c>
      <c r="O276" s="3">
        <v>208.89426810000001</v>
      </c>
      <c r="P276" s="3">
        <v>4.9921119669999996</v>
      </c>
      <c r="Q276" s="3">
        <v>15.96371658</v>
      </c>
      <c r="R276" s="3">
        <v>-17.009454890000001</v>
      </c>
      <c r="S276" s="3">
        <v>254.98107490000001</v>
      </c>
      <c r="T276" s="3">
        <v>126.9921196</v>
      </c>
      <c r="U276" s="3">
        <v>963.23031979999996</v>
      </c>
      <c r="V276" s="3">
        <v>1134.1545960000001</v>
      </c>
      <c r="W276" s="3">
        <v>813.14986499999998</v>
      </c>
      <c r="X276" s="3">
        <v>85.007888030000004</v>
      </c>
      <c r="Y276" s="3">
        <v>-14.99211197</v>
      </c>
      <c r="Z276" s="3">
        <v>2.0047312850000001</v>
      </c>
      <c r="AA276" s="3">
        <v>10.01892514</v>
      </c>
      <c r="AB276" s="9">
        <v>56.168999999999997</v>
      </c>
      <c r="AC276" s="9">
        <v>231.90299999999999</v>
      </c>
      <c r="AD276" s="9">
        <v>109.85899999999999</v>
      </c>
      <c r="AE276" s="9">
        <v>249.09938</v>
      </c>
      <c r="AF276" s="9">
        <v>457</v>
      </c>
      <c r="AG276" s="9">
        <v>2840.8780000000002</v>
      </c>
      <c r="AH276" s="9">
        <v>24776.853999999999</v>
      </c>
      <c r="AI276" s="9">
        <v>32.933738990000002</v>
      </c>
      <c r="AJ276" s="9">
        <v>5.0883352239999997</v>
      </c>
      <c r="AK276" s="9">
        <v>68.004731280000001</v>
      </c>
      <c r="AL276" s="9">
        <v>3.0047312850000001</v>
      </c>
      <c r="AM276" s="9">
        <v>0.98738068199999995</v>
      </c>
      <c r="AN276" s="9">
        <v>0</v>
      </c>
      <c r="AO276" s="9">
        <v>1.2619317999999999E-2</v>
      </c>
      <c r="AP276" s="10">
        <v>24.00946257</v>
      </c>
      <c r="AQ276" s="10">
        <v>51.004731280000001</v>
      </c>
      <c r="AR276" s="10">
        <v>24.98107486</v>
      </c>
      <c r="AS276" s="10">
        <v>19.006305820000001</v>
      </c>
      <c r="AT276" s="10">
        <v>76</v>
      </c>
      <c r="AU276" s="10">
        <v>8228.2231090000005</v>
      </c>
      <c r="AV276" s="2">
        <v>6</v>
      </c>
      <c r="AW276" s="10">
        <v>2.9779181129999999</v>
      </c>
    </row>
    <row r="277" spans="1:49">
      <c r="A277" s="2">
        <v>276</v>
      </c>
      <c r="B277" s="2">
        <v>332.9</v>
      </c>
      <c r="C277" s="2" t="s">
        <v>17</v>
      </c>
      <c r="D277" s="2" t="s">
        <v>83</v>
      </c>
      <c r="E277" s="2">
        <v>38.323939000000003</v>
      </c>
      <c r="F277" s="2">
        <v>-89.970939000000001</v>
      </c>
      <c r="G277" s="2">
        <v>119</v>
      </c>
      <c r="H277" s="2">
        <v>14610</v>
      </c>
      <c r="I277" s="8">
        <v>0.2666</v>
      </c>
      <c r="J277" s="8">
        <v>0.12119999999999999</v>
      </c>
      <c r="K277" s="8">
        <f t="shared" si="22"/>
        <v>1.212E-3</v>
      </c>
      <c r="L277" s="11">
        <f t="shared" si="21"/>
        <v>0.61098800000000009</v>
      </c>
      <c r="M277" s="3">
        <v>149</v>
      </c>
      <c r="N277" s="3">
        <v>106</v>
      </c>
      <c r="O277" s="3">
        <v>227</v>
      </c>
      <c r="P277" s="3">
        <v>8</v>
      </c>
      <c r="Q277" s="3">
        <v>21</v>
      </c>
      <c r="R277" s="3">
        <v>-11</v>
      </c>
      <c r="S277" s="3">
        <v>256</v>
      </c>
      <c r="T277" s="3">
        <v>130</v>
      </c>
      <c r="U277" s="3">
        <v>1012</v>
      </c>
      <c r="V277" s="3">
        <v>1175</v>
      </c>
      <c r="W277" s="3">
        <v>845</v>
      </c>
      <c r="X277" s="3">
        <v>86</v>
      </c>
      <c r="Y277" s="3">
        <v>-14</v>
      </c>
      <c r="Z277" s="3">
        <v>2</v>
      </c>
      <c r="AA277" s="3">
        <v>8</v>
      </c>
      <c r="AB277" s="9">
        <v>62.518000000000001</v>
      </c>
      <c r="AC277" s="9">
        <v>244.71700000000001</v>
      </c>
      <c r="AD277" s="9">
        <v>122.84099999999999</v>
      </c>
      <c r="AE277" s="9">
        <v>254</v>
      </c>
      <c r="AF277" s="9">
        <v>392</v>
      </c>
      <c r="AG277" s="9">
        <v>3290.0520000000001</v>
      </c>
      <c r="AH277" s="9">
        <v>31666.234</v>
      </c>
      <c r="AI277" s="9">
        <v>76</v>
      </c>
      <c r="AJ277" s="9">
        <v>4</v>
      </c>
      <c r="AK277" s="9">
        <v>61</v>
      </c>
      <c r="AL277" s="9">
        <v>4</v>
      </c>
      <c r="AM277" s="9">
        <v>0</v>
      </c>
      <c r="AN277" s="9">
        <v>0</v>
      </c>
      <c r="AO277" s="9">
        <v>8</v>
      </c>
      <c r="AP277" s="10">
        <v>25</v>
      </c>
      <c r="AQ277" s="10">
        <v>48</v>
      </c>
      <c r="AR277" s="10">
        <v>27</v>
      </c>
      <c r="AS277" s="10">
        <v>21</v>
      </c>
      <c r="AT277" s="10">
        <v>77</v>
      </c>
      <c r="AU277" s="10">
        <v>8721</v>
      </c>
      <c r="AV277" s="2">
        <v>3</v>
      </c>
      <c r="AW277" s="10">
        <v>89</v>
      </c>
    </row>
    <row r="278" spans="1:49">
      <c r="A278" s="2">
        <v>277</v>
      </c>
      <c r="B278" s="2">
        <v>5615.6</v>
      </c>
      <c r="C278" s="2" t="s">
        <v>17</v>
      </c>
      <c r="D278" s="2" t="s">
        <v>83</v>
      </c>
      <c r="E278" s="2">
        <v>37.748055999999998</v>
      </c>
      <c r="F278" s="2">
        <v>-89.346666999999997</v>
      </c>
      <c r="G278" s="2">
        <v>143</v>
      </c>
      <c r="H278" s="2">
        <v>10114</v>
      </c>
      <c r="I278" s="8">
        <v>0.1072</v>
      </c>
      <c r="J278" s="8">
        <v>0.26729999999999998</v>
      </c>
      <c r="K278" s="8">
        <f t="shared" si="22"/>
        <v>2.673E-3</v>
      </c>
      <c r="L278" s="11">
        <f t="shared" si="21"/>
        <v>0.62282700000000002</v>
      </c>
      <c r="M278" s="3">
        <v>143.97982529999999</v>
      </c>
      <c r="N278" s="3">
        <v>100.9276327</v>
      </c>
      <c r="O278" s="3">
        <v>273.87336429999999</v>
      </c>
      <c r="P278" s="3">
        <v>10.00473113</v>
      </c>
      <c r="Q278" s="3">
        <v>15.99181593</v>
      </c>
      <c r="R278" s="3">
        <v>-10.98728858</v>
      </c>
      <c r="S278" s="3">
        <v>252.00833349999999</v>
      </c>
      <c r="T278" s="3">
        <v>128.01616519999999</v>
      </c>
      <c r="U278" s="3">
        <v>1092.0394920000001</v>
      </c>
      <c r="V278" s="3">
        <v>1171.9980499999999</v>
      </c>
      <c r="W278" s="3">
        <v>869.00958149999997</v>
      </c>
      <c r="X278" s="3">
        <v>93.004794039999993</v>
      </c>
      <c r="Y278" s="3">
        <v>-6.9952059640000002</v>
      </c>
      <c r="Z278" s="3">
        <v>1.9987965990000001</v>
      </c>
      <c r="AA278" s="3">
        <v>9.0036243509999991</v>
      </c>
      <c r="AB278" s="9">
        <v>26.952000000000002</v>
      </c>
      <c r="AC278" s="9">
        <v>106.69499999999999</v>
      </c>
      <c r="AD278" s="9">
        <v>60.863</v>
      </c>
      <c r="AE278" s="9">
        <v>313.20947940000002</v>
      </c>
      <c r="AF278" s="9">
        <v>670</v>
      </c>
      <c r="AG278" s="9">
        <v>1103.403</v>
      </c>
      <c r="AH278" s="9">
        <v>7817.232</v>
      </c>
      <c r="AI278" s="9">
        <v>61.008274350000001</v>
      </c>
      <c r="AJ278" s="9">
        <v>15.02114669</v>
      </c>
      <c r="AK278" s="9">
        <v>53.031935939999997</v>
      </c>
      <c r="AL278" s="9">
        <v>5.9961138829999996</v>
      </c>
      <c r="AM278" s="9">
        <v>3.4434840000000001E-3</v>
      </c>
      <c r="AN278" s="9">
        <v>0</v>
      </c>
      <c r="AO278" s="9">
        <v>7.9868097730000001</v>
      </c>
      <c r="AP278" s="10">
        <v>24.0001766</v>
      </c>
      <c r="AQ278" s="10">
        <v>49.001815209999997</v>
      </c>
      <c r="AR278" s="10">
        <v>26.00300266</v>
      </c>
      <c r="AS278" s="10">
        <v>21.999989660000001</v>
      </c>
      <c r="AT278" s="10">
        <v>78.998613930000005</v>
      </c>
      <c r="AU278" s="10">
        <v>6350.0725769999999</v>
      </c>
      <c r="AV278" s="2">
        <v>3</v>
      </c>
      <c r="AW278" s="10">
        <v>18.982346230000001</v>
      </c>
    </row>
    <row r="279" spans="1:49">
      <c r="A279" s="2">
        <v>278</v>
      </c>
      <c r="B279" s="2">
        <v>38074.699999999997</v>
      </c>
      <c r="C279" s="2" t="s">
        <v>21</v>
      </c>
      <c r="D279" s="2" t="s">
        <v>94</v>
      </c>
      <c r="E279" s="2">
        <v>46.146039999999999</v>
      </c>
      <c r="F279" s="2">
        <v>-111.42052</v>
      </c>
      <c r="G279" s="2">
        <v>111</v>
      </c>
      <c r="H279" s="2">
        <v>14610</v>
      </c>
      <c r="I279" s="8">
        <v>1.43E-2</v>
      </c>
      <c r="J279" s="8">
        <v>0.34950000000000003</v>
      </c>
      <c r="K279" s="8">
        <f t="shared" si="22"/>
        <v>3.4950000000000003E-3</v>
      </c>
      <c r="L279" s="11">
        <f t="shared" si="21"/>
        <v>0.63270499999999996</v>
      </c>
      <c r="M279" s="3">
        <v>2003.3979300000001</v>
      </c>
      <c r="N279" s="3">
        <v>1279.2768289999999</v>
      </c>
      <c r="O279" s="3">
        <v>3294.1542079999999</v>
      </c>
      <c r="P279" s="3">
        <v>90.319721720000004</v>
      </c>
      <c r="Q279" s="3">
        <v>203.99892320000001</v>
      </c>
      <c r="R279" s="3">
        <v>-84.669043180000003</v>
      </c>
      <c r="S279" s="3">
        <v>150.40009810000001</v>
      </c>
      <c r="T279" s="3">
        <v>27.778769629999999</v>
      </c>
      <c r="U279" s="3">
        <v>427.22045910000003</v>
      </c>
      <c r="V279" s="3">
        <v>856.072273</v>
      </c>
      <c r="W279" s="3">
        <v>365.443308</v>
      </c>
      <c r="X279" s="3">
        <v>51.861618149999998</v>
      </c>
      <c r="Y279" s="3">
        <v>-48.138381850000002</v>
      </c>
      <c r="Z279" s="3">
        <v>33.895421880000001</v>
      </c>
      <c r="AA279" s="3">
        <v>83.224512180000005</v>
      </c>
      <c r="AB279" s="9">
        <v>37.625</v>
      </c>
      <c r="AC279" s="9">
        <v>307.58</v>
      </c>
      <c r="AD279" s="9">
        <v>119.321</v>
      </c>
      <c r="AE279" s="9">
        <v>141.6717496</v>
      </c>
      <c r="AF279" s="9">
        <v>711</v>
      </c>
      <c r="AG279" s="9">
        <v>4698.5559999999996</v>
      </c>
      <c r="AH279" s="9">
        <v>37648.635000000002</v>
      </c>
      <c r="AI279" s="9">
        <v>567.73279749999995</v>
      </c>
      <c r="AJ279" s="9">
        <v>53.683231790000001</v>
      </c>
      <c r="AK279" s="9">
        <v>7.0993407030000002</v>
      </c>
      <c r="AL279" s="9">
        <v>40.469827909999999</v>
      </c>
      <c r="AM279" s="9">
        <v>6.5734085540000002</v>
      </c>
      <c r="AN279" s="9">
        <v>0.173054391</v>
      </c>
      <c r="AO279" s="9">
        <v>9.9406643910000003</v>
      </c>
      <c r="AP279" s="10">
        <v>15.76299071</v>
      </c>
      <c r="AQ279" s="10">
        <v>36.736596140000003</v>
      </c>
      <c r="AR279" s="10">
        <v>47.457612990000001</v>
      </c>
      <c r="AS279" s="10">
        <v>35.056010180000001</v>
      </c>
      <c r="AT279" s="10">
        <v>46.103571590000001</v>
      </c>
      <c r="AU279" s="10">
        <v>1132.2426499999999</v>
      </c>
      <c r="AV279" s="2">
        <v>3</v>
      </c>
      <c r="AW279" s="10">
        <v>27.583312299999999</v>
      </c>
    </row>
    <row r="280" spans="1:49">
      <c r="A280" s="2">
        <v>279</v>
      </c>
      <c r="B280" s="2">
        <v>4889.7</v>
      </c>
      <c r="C280" s="2" t="s">
        <v>21</v>
      </c>
      <c r="D280" s="2" t="s">
        <v>95</v>
      </c>
      <c r="E280" s="2">
        <v>47.525736000000002</v>
      </c>
      <c r="F280" s="2">
        <v>-111.511842</v>
      </c>
      <c r="G280" s="2">
        <v>145</v>
      </c>
      <c r="H280" s="2">
        <v>14610</v>
      </c>
      <c r="I280" s="8">
        <v>9.7999999999999997E-3</v>
      </c>
      <c r="J280" s="8">
        <v>0.252</v>
      </c>
      <c r="K280" s="8">
        <f t="shared" si="22"/>
        <v>2.5200000000000001E-3</v>
      </c>
      <c r="L280" s="11">
        <f t="shared" si="21"/>
        <v>0.73568</v>
      </c>
      <c r="M280" s="3">
        <v>1486.7047950000001</v>
      </c>
      <c r="N280" s="3">
        <v>994.47873449999997</v>
      </c>
      <c r="O280" s="3">
        <v>2734.8120199999998</v>
      </c>
      <c r="P280" s="3">
        <v>78.806798389999997</v>
      </c>
      <c r="Q280" s="3">
        <v>127.5704065</v>
      </c>
      <c r="R280" s="3">
        <v>-68.086366909999995</v>
      </c>
      <c r="S280" s="3">
        <v>165.26284279999999</v>
      </c>
      <c r="T280" s="3">
        <v>46.782202869999999</v>
      </c>
      <c r="U280" s="3">
        <v>435.08660859999998</v>
      </c>
      <c r="V280" s="3">
        <v>872.28942540000003</v>
      </c>
      <c r="W280" s="3">
        <v>375.03442260000003</v>
      </c>
      <c r="X280" s="3">
        <v>52.166601239999999</v>
      </c>
      <c r="Y280" s="3">
        <v>-47.833398760000001</v>
      </c>
      <c r="Z280" s="3">
        <v>21.44437546</v>
      </c>
      <c r="AA280" s="3">
        <v>56.293186489999997</v>
      </c>
      <c r="AB280" s="9">
        <v>7.3529999999999998</v>
      </c>
      <c r="AC280" s="9">
        <v>47.67</v>
      </c>
      <c r="AD280" s="9">
        <v>18.922000000000001</v>
      </c>
      <c r="AE280" s="9">
        <v>173.2515324</v>
      </c>
      <c r="AF280" s="9">
        <v>416</v>
      </c>
      <c r="AG280" s="9">
        <v>796.62199999999996</v>
      </c>
      <c r="AH280" s="9">
        <v>5343.1819999999998</v>
      </c>
      <c r="AI280" s="9">
        <v>513.98884039999996</v>
      </c>
      <c r="AJ280" s="9">
        <v>42.216146819999999</v>
      </c>
      <c r="AK280" s="9">
        <v>24.69516497</v>
      </c>
      <c r="AL280" s="9">
        <v>37.814176549999999</v>
      </c>
      <c r="AM280" s="9">
        <v>4.2721700089999999</v>
      </c>
      <c r="AN280" s="9">
        <v>0</v>
      </c>
      <c r="AO280" s="9">
        <v>23.572187280000001</v>
      </c>
      <c r="AP280" s="10">
        <v>18.121949499999999</v>
      </c>
      <c r="AQ280" s="10">
        <v>38.062222319999997</v>
      </c>
      <c r="AR280" s="10">
        <v>43.88350123</v>
      </c>
      <c r="AS280" s="10">
        <v>31.6185382</v>
      </c>
      <c r="AT280" s="10">
        <v>46.28928964</v>
      </c>
      <c r="AU280" s="10">
        <v>947.9104317</v>
      </c>
      <c r="AV280" s="2">
        <v>3</v>
      </c>
      <c r="AW280" s="10">
        <v>33.781606600000003</v>
      </c>
    </row>
    <row r="281" spans="1:49">
      <c r="A281" s="2">
        <v>280</v>
      </c>
      <c r="B281" s="2">
        <v>19954.900000000001</v>
      </c>
      <c r="C281" s="2" t="s">
        <v>28</v>
      </c>
      <c r="D281" s="2" t="s">
        <v>96</v>
      </c>
      <c r="E281" s="2">
        <v>43.424957999999997</v>
      </c>
      <c r="F281" s="2">
        <v>-108.17898599999999</v>
      </c>
      <c r="G281" s="2">
        <v>126</v>
      </c>
      <c r="H281" s="2">
        <v>13195</v>
      </c>
      <c r="I281" s="8">
        <v>9.3999999999999986E-3</v>
      </c>
      <c r="J281" s="8">
        <v>0.12179999999999999</v>
      </c>
      <c r="K281" s="8">
        <f t="shared" si="22"/>
        <v>1.2179999999999999E-3</v>
      </c>
      <c r="L281" s="11">
        <f t="shared" si="21"/>
        <v>0.86758199999999996</v>
      </c>
      <c r="M281" s="3">
        <v>2105.9155340000002</v>
      </c>
      <c r="N281" s="3">
        <v>1455.7207800000001</v>
      </c>
      <c r="O281" s="3">
        <v>3648.2448450000002</v>
      </c>
      <c r="P281" s="3">
        <v>65.265264110000004</v>
      </c>
      <c r="Q281" s="3">
        <v>186.2383585</v>
      </c>
      <c r="R281" s="3">
        <v>-80.200469279999993</v>
      </c>
      <c r="S281" s="3">
        <v>176.28418930000001</v>
      </c>
      <c r="T281" s="3">
        <v>41.483101859999998</v>
      </c>
      <c r="U281" s="3">
        <v>314.87315539999997</v>
      </c>
      <c r="V281" s="3">
        <v>944.75503879999997</v>
      </c>
      <c r="W281" s="3">
        <v>271.90545800000001</v>
      </c>
      <c r="X281" s="3">
        <v>37.266285340000003</v>
      </c>
      <c r="Y281" s="3">
        <v>-62.733714659999997</v>
      </c>
      <c r="Z281" s="3">
        <v>24.192056789999999</v>
      </c>
      <c r="AA281" s="3">
        <v>68.616050790000003</v>
      </c>
      <c r="AB281" s="9">
        <v>16.385000000000002</v>
      </c>
      <c r="AC281" s="9">
        <v>152.15</v>
      </c>
      <c r="AD281" s="9">
        <v>52.017000000000003</v>
      </c>
      <c r="AE281" s="9">
        <v>109.3234784</v>
      </c>
      <c r="AF281" s="9">
        <v>173</v>
      </c>
      <c r="AG281" s="9">
        <v>2530.1729999999998</v>
      </c>
      <c r="AH281" s="9">
        <v>13189.009</v>
      </c>
      <c r="AI281" s="9">
        <v>603.07299690000002</v>
      </c>
      <c r="AJ281" s="9">
        <v>25.281459590000001</v>
      </c>
      <c r="AK281" s="9">
        <v>3.2306025799999998</v>
      </c>
      <c r="AL281" s="9">
        <v>66.495478910000003</v>
      </c>
      <c r="AM281" s="9">
        <v>3.3947812590000002</v>
      </c>
      <c r="AN281" s="9">
        <v>2.844915437</v>
      </c>
      <c r="AO281" s="9">
        <v>10.99904147</v>
      </c>
      <c r="AP281" s="10">
        <v>15.03895238</v>
      </c>
      <c r="AQ281" s="10">
        <v>35.80664754</v>
      </c>
      <c r="AR281" s="10">
        <v>49.265024230000002</v>
      </c>
      <c r="AS281" s="10">
        <v>21.709311750000001</v>
      </c>
      <c r="AT281" s="10">
        <v>32.967928499999999</v>
      </c>
      <c r="AU281" s="10">
        <v>1814.0948619999999</v>
      </c>
      <c r="AV281" s="2">
        <v>3</v>
      </c>
      <c r="AW281" s="10">
        <v>17.892124559999999</v>
      </c>
    </row>
    <row r="282" spans="1:49">
      <c r="A282" s="2">
        <v>281</v>
      </c>
      <c r="B282" s="2">
        <v>40824.9</v>
      </c>
      <c r="C282" s="2" t="s">
        <v>28</v>
      </c>
      <c r="D282" s="2" t="s">
        <v>96</v>
      </c>
      <c r="E282" s="2">
        <v>44.758566000000002</v>
      </c>
      <c r="F282" s="2">
        <v>-108.18149699999999</v>
      </c>
      <c r="G282" s="2">
        <v>156</v>
      </c>
      <c r="H282" s="2">
        <v>14610</v>
      </c>
      <c r="I282" s="8">
        <v>8.3999999999999995E-3</v>
      </c>
      <c r="J282" s="8">
        <v>0.10050000000000001</v>
      </c>
      <c r="K282" s="8">
        <f t="shared" si="22"/>
        <v>1.005E-3</v>
      </c>
      <c r="L282" s="11">
        <f t="shared" si="21"/>
        <v>0.89009499999999997</v>
      </c>
      <c r="M282" s="3">
        <v>1953.6668320000001</v>
      </c>
      <c r="N282" s="3">
        <v>1309.887516</v>
      </c>
      <c r="O282" s="3">
        <v>3669.205207</v>
      </c>
      <c r="P282" s="3">
        <v>65.026980910000006</v>
      </c>
      <c r="Q282" s="3">
        <v>188.1688273</v>
      </c>
      <c r="R282" s="3">
        <v>-78.687720639999995</v>
      </c>
      <c r="S282" s="3">
        <v>182.0657587</v>
      </c>
      <c r="T282" s="3">
        <v>46.21024096</v>
      </c>
      <c r="U282" s="3">
        <v>317.2389402</v>
      </c>
      <c r="V282" s="3">
        <v>964.46728700000006</v>
      </c>
      <c r="W282" s="3">
        <v>273.8148195</v>
      </c>
      <c r="X282" s="3">
        <v>36.496834550000003</v>
      </c>
      <c r="Y282" s="3">
        <v>-63.504489419999999</v>
      </c>
      <c r="Z282" s="3">
        <v>22.03736249</v>
      </c>
      <c r="AA282" s="3">
        <v>68.177623929999996</v>
      </c>
      <c r="AB282" s="9">
        <v>26.013000000000002</v>
      </c>
      <c r="AC282" s="9">
        <v>367.99799999999999</v>
      </c>
      <c r="AD282" s="9">
        <v>106.791</v>
      </c>
      <c r="AE282" s="9">
        <v>84.704473350000001</v>
      </c>
      <c r="AF282" s="9">
        <v>2019</v>
      </c>
      <c r="AG282" s="9">
        <v>6674.1819999999998</v>
      </c>
      <c r="AH282" s="9">
        <v>53022.212</v>
      </c>
      <c r="AI282" s="9">
        <v>643.73833860000002</v>
      </c>
      <c r="AJ282" s="9">
        <v>22.130310980000001</v>
      </c>
      <c r="AK282" s="9">
        <v>3.8193855659999998</v>
      </c>
      <c r="AL282" s="9">
        <v>67.547789539999997</v>
      </c>
      <c r="AM282" s="9">
        <v>3.4136106000000002</v>
      </c>
      <c r="AN282" s="9">
        <v>2.169454655</v>
      </c>
      <c r="AO282" s="9">
        <v>8.2772454690000004</v>
      </c>
      <c r="AP282" s="10">
        <v>15.63581741</v>
      </c>
      <c r="AQ282" s="10">
        <v>36.14712918</v>
      </c>
      <c r="AR282" s="10">
        <v>48.198407340000003</v>
      </c>
      <c r="AS282" s="10">
        <v>19.74241417</v>
      </c>
      <c r="AT282" s="10">
        <v>32.391389340000003</v>
      </c>
      <c r="AU282" s="10">
        <v>1777.1598289999999</v>
      </c>
      <c r="AV282" s="2">
        <v>3</v>
      </c>
      <c r="AW282" s="10">
        <v>18.287714780000002</v>
      </c>
    </row>
    <row r="283" spans="1:49">
      <c r="A283" s="2">
        <v>282</v>
      </c>
      <c r="B283" s="2">
        <v>3763</v>
      </c>
      <c r="C283" s="2" t="s">
        <v>21</v>
      </c>
      <c r="D283" s="2" t="s">
        <v>95</v>
      </c>
      <c r="E283" s="2">
        <v>45.008862999999998</v>
      </c>
      <c r="F283" s="2">
        <v>-106.836178</v>
      </c>
      <c r="G283" s="2">
        <v>135</v>
      </c>
      <c r="H283" s="2">
        <v>14610</v>
      </c>
      <c r="I283" s="8">
        <v>1.6299999999999999E-2</v>
      </c>
      <c r="J283" s="8">
        <v>0.26170000000000004</v>
      </c>
      <c r="K283" s="8">
        <f t="shared" si="22"/>
        <v>2.6170000000000004E-3</v>
      </c>
      <c r="L283" s="11">
        <f t="shared" si="21"/>
        <v>0.71938299999999999</v>
      </c>
      <c r="M283" s="3">
        <v>1687.938171</v>
      </c>
      <c r="N283" s="3">
        <v>1046.205819</v>
      </c>
      <c r="O283" s="3">
        <v>2802.5403719999999</v>
      </c>
      <c r="P283" s="3">
        <v>71.227459420000002</v>
      </c>
      <c r="Q283" s="3">
        <v>216.38831920000001</v>
      </c>
      <c r="R283" s="3">
        <v>-76.276065560000006</v>
      </c>
      <c r="S283" s="3">
        <v>178.8839131</v>
      </c>
      <c r="T283" s="3">
        <v>45.569303040000001</v>
      </c>
      <c r="U283" s="3">
        <v>440.4103384</v>
      </c>
      <c r="V283" s="3">
        <v>938.82482040000002</v>
      </c>
      <c r="W283" s="3">
        <v>376.276229</v>
      </c>
      <c r="X283" s="3">
        <v>51.148258980000001</v>
      </c>
      <c r="Y283" s="3">
        <v>-49.14087662</v>
      </c>
      <c r="Z283" s="3">
        <v>28.280084949999999</v>
      </c>
      <c r="AA283" s="3">
        <v>75.455657779999996</v>
      </c>
      <c r="AB283" s="9">
        <v>0.14000000000000001</v>
      </c>
      <c r="AC283" s="9">
        <v>12.467000000000001</v>
      </c>
      <c r="AD283" s="9">
        <v>1.74</v>
      </c>
      <c r="AE283" s="9">
        <v>53.743580209999998</v>
      </c>
      <c r="AF283" s="9">
        <v>481</v>
      </c>
      <c r="AG283" s="9">
        <v>177.619</v>
      </c>
      <c r="AH283" s="9">
        <v>465.995</v>
      </c>
      <c r="AI283" s="9">
        <v>717.50400739999998</v>
      </c>
      <c r="AJ283" s="9">
        <v>36.197569229999999</v>
      </c>
      <c r="AK283" s="9">
        <v>8.3832914980000002</v>
      </c>
      <c r="AL283" s="9">
        <v>72.529101409999996</v>
      </c>
      <c r="AM283" s="9">
        <v>3.775708007</v>
      </c>
      <c r="AN283" s="9">
        <v>1.2030386049999999</v>
      </c>
      <c r="AO283" s="9">
        <v>4.3843936399999999</v>
      </c>
      <c r="AP283" s="10">
        <v>14.84334615</v>
      </c>
      <c r="AQ283" s="10">
        <v>37.362968969999997</v>
      </c>
      <c r="AR283" s="10">
        <v>48.167050209999999</v>
      </c>
      <c r="AS283" s="10">
        <v>25.975947399999999</v>
      </c>
      <c r="AT283" s="10">
        <v>44.645680779999999</v>
      </c>
      <c r="AU283" s="10">
        <v>1239.668735</v>
      </c>
      <c r="AV283" s="2">
        <v>6</v>
      </c>
      <c r="AW283" s="10">
        <v>22.869776000000002</v>
      </c>
    </row>
    <row r="284" spans="1:49">
      <c r="A284" s="2">
        <v>283</v>
      </c>
      <c r="B284" s="2">
        <v>4617.1000000000004</v>
      </c>
      <c r="C284" s="2" t="s">
        <v>21</v>
      </c>
      <c r="D284" s="2" t="s">
        <v>95</v>
      </c>
      <c r="E284" s="2">
        <v>45.141367000000002</v>
      </c>
      <c r="F284" s="2">
        <v>-106.771449</v>
      </c>
      <c r="G284" s="2">
        <v>178</v>
      </c>
      <c r="H284" s="2">
        <v>14610</v>
      </c>
      <c r="I284" s="8">
        <v>1.3899999999999999E-2</v>
      </c>
      <c r="J284" s="8">
        <v>0.2177</v>
      </c>
      <c r="K284" s="8">
        <f t="shared" si="22"/>
        <v>2.1770000000000001E-3</v>
      </c>
      <c r="L284" s="11">
        <f t="shared" si="21"/>
        <v>0.76622299999999999</v>
      </c>
      <c r="M284" s="3">
        <v>1603.006799</v>
      </c>
      <c r="N284" s="3">
        <v>1029.5132120000001</v>
      </c>
      <c r="O284" s="3">
        <v>2638.8891140000001</v>
      </c>
      <c r="P284" s="3">
        <v>68.222201979999994</v>
      </c>
      <c r="Q284" s="3">
        <v>193.53994710000001</v>
      </c>
      <c r="R284" s="3">
        <v>-74.929392149999998</v>
      </c>
      <c r="S284" s="3">
        <v>183.90297419999999</v>
      </c>
      <c r="T284" s="3">
        <v>49.53578091</v>
      </c>
      <c r="U284" s="3">
        <v>429.97169530000002</v>
      </c>
      <c r="V284" s="3">
        <v>959.77063980000003</v>
      </c>
      <c r="W284" s="3">
        <v>368.26862210000002</v>
      </c>
      <c r="X284" s="3">
        <v>48.529747280000002</v>
      </c>
      <c r="Y284" s="3">
        <v>-51.705754280000001</v>
      </c>
      <c r="Z284" s="3">
        <v>26.006615119999999</v>
      </c>
      <c r="AA284" s="3">
        <v>73.705056420000005</v>
      </c>
      <c r="AB284" s="9">
        <v>0.69299999999999995</v>
      </c>
      <c r="AC284" s="9">
        <v>42.113</v>
      </c>
      <c r="AD284" s="9">
        <v>7.6529999999999996</v>
      </c>
      <c r="AE284" s="9">
        <v>55.457806089999998</v>
      </c>
      <c r="AF284" s="9">
        <v>830</v>
      </c>
      <c r="AG284" s="9">
        <v>528.74900000000002</v>
      </c>
      <c r="AH284" s="9">
        <v>2407.9360000000001</v>
      </c>
      <c r="AI284" s="9">
        <v>721.12366550000002</v>
      </c>
      <c r="AJ284" s="9">
        <v>29.681578219999999</v>
      </c>
      <c r="AK284" s="9">
        <v>8.4960834980000008</v>
      </c>
      <c r="AL284" s="9">
        <v>74.841993799999997</v>
      </c>
      <c r="AM284" s="9">
        <v>3.4452981569999999</v>
      </c>
      <c r="AN284" s="9">
        <v>0.97989129399999997</v>
      </c>
      <c r="AO284" s="9">
        <v>3.5700656199999998</v>
      </c>
      <c r="AP284" s="10">
        <v>15.243030989999999</v>
      </c>
      <c r="AQ284" s="10">
        <v>37.481092140000001</v>
      </c>
      <c r="AR284" s="10">
        <v>47.765123269999997</v>
      </c>
      <c r="AS284" s="10">
        <v>23.943604740000001</v>
      </c>
      <c r="AT284" s="10">
        <v>42.490233619999998</v>
      </c>
      <c r="AU284" s="10">
        <v>1294.5895519999999</v>
      </c>
      <c r="AV284" s="2">
        <v>6</v>
      </c>
      <c r="AW284" s="10">
        <v>19.20295969</v>
      </c>
    </row>
    <row r="285" spans="1:49">
      <c r="A285" s="2">
        <v>284</v>
      </c>
      <c r="B285" s="2">
        <v>1208.8</v>
      </c>
      <c r="C285" s="2" t="s">
        <v>21</v>
      </c>
      <c r="D285" s="2" t="s">
        <v>95</v>
      </c>
      <c r="E285" s="2">
        <v>45.299157000000001</v>
      </c>
      <c r="F285" s="2">
        <v>-106.508371</v>
      </c>
      <c r="G285" s="2">
        <v>123</v>
      </c>
      <c r="H285" s="2">
        <v>9537</v>
      </c>
      <c r="I285" s="8">
        <v>1.7000000000000001E-3</v>
      </c>
      <c r="J285" s="8">
        <v>9.0500000000000011E-2</v>
      </c>
      <c r="K285" s="8">
        <f t="shared" si="22"/>
        <v>9.050000000000001E-4</v>
      </c>
      <c r="L285" s="11">
        <f t="shared" si="21"/>
        <v>0.9068949999999999</v>
      </c>
      <c r="M285" s="3">
        <v>1175</v>
      </c>
      <c r="N285" s="3">
        <v>958</v>
      </c>
      <c r="O285" s="3">
        <v>1394</v>
      </c>
      <c r="P285" s="3">
        <v>44</v>
      </c>
      <c r="Q285" s="3">
        <v>75</v>
      </c>
      <c r="R285" s="3">
        <v>-67</v>
      </c>
      <c r="S285" s="3">
        <v>215</v>
      </c>
      <c r="T285" s="3">
        <v>72</v>
      </c>
      <c r="U285" s="3">
        <v>401</v>
      </c>
      <c r="V285" s="3">
        <v>1063</v>
      </c>
      <c r="W285" s="3">
        <v>347</v>
      </c>
      <c r="X285" s="3">
        <v>38</v>
      </c>
      <c r="Y285" s="3">
        <v>-62</v>
      </c>
      <c r="Z285" s="3">
        <v>14</v>
      </c>
      <c r="AA285" s="3">
        <v>63</v>
      </c>
      <c r="AB285" s="9">
        <v>0.19700000000000001</v>
      </c>
      <c r="AC285" s="9">
        <v>9.5619999999999994</v>
      </c>
      <c r="AD285" s="9">
        <v>2.0190000000000001</v>
      </c>
      <c r="AE285" s="9">
        <v>52</v>
      </c>
      <c r="AF285" s="9">
        <v>0</v>
      </c>
      <c r="AG285" s="9">
        <v>99.555999999999997</v>
      </c>
      <c r="AH285" s="9">
        <v>301.28800000000001</v>
      </c>
      <c r="AI285" s="9">
        <v>729</v>
      </c>
      <c r="AJ285" s="9">
        <v>15</v>
      </c>
      <c r="AK285" s="9">
        <v>4</v>
      </c>
      <c r="AL285" s="9">
        <v>92</v>
      </c>
      <c r="AM285" s="9">
        <v>0</v>
      </c>
      <c r="AN285" s="9">
        <v>0</v>
      </c>
      <c r="AO285" s="9">
        <v>0</v>
      </c>
      <c r="AP285" s="10">
        <v>15</v>
      </c>
      <c r="AQ285" s="10">
        <v>36</v>
      </c>
      <c r="AR285" s="10">
        <v>49</v>
      </c>
      <c r="AS285" s="10">
        <v>15</v>
      </c>
      <c r="AT285" s="10">
        <v>34</v>
      </c>
      <c r="AU285" s="10">
        <v>1266</v>
      </c>
      <c r="AV285" s="2">
        <v>3</v>
      </c>
      <c r="AW285" s="10">
        <v>0</v>
      </c>
    </row>
    <row r="286" spans="1:49">
      <c r="A286" s="2">
        <v>285</v>
      </c>
      <c r="B286" s="2">
        <v>1839.4</v>
      </c>
      <c r="C286" s="2" t="s">
        <v>21</v>
      </c>
      <c r="D286" s="2" t="s">
        <v>95</v>
      </c>
      <c r="E286" s="2">
        <v>45.583888999999999</v>
      </c>
      <c r="F286" s="2">
        <v>-106.255292</v>
      </c>
      <c r="G286" s="2">
        <v>127</v>
      </c>
      <c r="H286" s="2">
        <v>9555</v>
      </c>
      <c r="I286" s="8">
        <v>4.5999999999999999E-3</v>
      </c>
      <c r="J286" s="8">
        <v>0.23550000000000001</v>
      </c>
      <c r="K286" s="8">
        <f t="shared" si="22"/>
        <v>2.3550000000000003E-3</v>
      </c>
      <c r="L286" s="11">
        <f t="shared" si="21"/>
        <v>0.75754499999999991</v>
      </c>
      <c r="M286" s="3">
        <v>1128.0079659999999</v>
      </c>
      <c r="N286" s="3">
        <v>885.21508329999995</v>
      </c>
      <c r="O286" s="3">
        <v>1337.984068</v>
      </c>
      <c r="P286" s="3">
        <v>46.984067899999999</v>
      </c>
      <c r="Q286" s="3">
        <v>87.888475310000004</v>
      </c>
      <c r="R286" s="3">
        <v>-68.007966049999993</v>
      </c>
      <c r="S286" s="3">
        <v>216</v>
      </c>
      <c r="T286" s="3">
        <v>71.992033950000007</v>
      </c>
      <c r="U286" s="3">
        <v>401.77695060000002</v>
      </c>
      <c r="V286" s="3">
        <v>1049.984068</v>
      </c>
      <c r="W286" s="3">
        <v>347.81678090000003</v>
      </c>
      <c r="X286" s="3">
        <v>37.984067899999999</v>
      </c>
      <c r="Y286" s="3">
        <v>-62.015932100000001</v>
      </c>
      <c r="Z286" s="3">
        <v>16.968135799999999</v>
      </c>
      <c r="AA286" s="3">
        <v>69.872543210000003</v>
      </c>
      <c r="AB286" s="9">
        <v>0.26900000000000002</v>
      </c>
      <c r="AC286" s="9">
        <v>11.834</v>
      </c>
      <c r="AD286" s="9">
        <v>2.6059999999999999</v>
      </c>
      <c r="AE286" s="9">
        <v>45</v>
      </c>
      <c r="AF286" s="9">
        <v>0</v>
      </c>
      <c r="AG286" s="9">
        <v>147.51</v>
      </c>
      <c r="AH286" s="9">
        <v>467.23</v>
      </c>
      <c r="AI286" s="9">
        <v>726.22729319999996</v>
      </c>
      <c r="AJ286" s="9">
        <v>50.593731480000002</v>
      </c>
      <c r="AK286" s="9">
        <v>4.0557623449999998</v>
      </c>
      <c r="AL286" s="9">
        <v>72.023898149999994</v>
      </c>
      <c r="AM286" s="9">
        <v>0</v>
      </c>
      <c r="AN286" s="9">
        <v>0</v>
      </c>
      <c r="AO286" s="9">
        <v>0</v>
      </c>
      <c r="AP286" s="10">
        <v>14.015932100000001</v>
      </c>
      <c r="AQ286" s="10">
        <v>36.00796605</v>
      </c>
      <c r="AR286" s="10">
        <v>49.976101849999999</v>
      </c>
      <c r="AS286" s="10">
        <v>16</v>
      </c>
      <c r="AT286" s="10">
        <v>33.984067899999999</v>
      </c>
      <c r="AU286" s="10">
        <v>1358.904407</v>
      </c>
      <c r="AV286" s="2">
        <v>3</v>
      </c>
      <c r="AW286" s="10">
        <v>0</v>
      </c>
    </row>
    <row r="287" spans="1:49">
      <c r="A287" s="2">
        <v>286</v>
      </c>
      <c r="B287" s="2">
        <v>13997.2</v>
      </c>
      <c r="C287" s="2" t="s">
        <v>21</v>
      </c>
      <c r="D287" s="2" t="s">
        <v>95</v>
      </c>
      <c r="E287" s="2">
        <v>46.384725000000003</v>
      </c>
      <c r="F287" s="2">
        <v>-105.84528</v>
      </c>
      <c r="G287" s="2">
        <v>121</v>
      </c>
      <c r="H287" s="2">
        <v>14610</v>
      </c>
      <c r="I287" s="8">
        <v>6.5000000000000006E-3</v>
      </c>
      <c r="J287" s="8">
        <v>0.1852</v>
      </c>
      <c r="K287" s="8">
        <f t="shared" si="22"/>
        <v>1.8520000000000001E-3</v>
      </c>
      <c r="L287" s="11">
        <f t="shared" si="21"/>
        <v>0.80644800000000005</v>
      </c>
      <c r="M287" s="3">
        <v>1228.261802</v>
      </c>
      <c r="N287" s="3">
        <v>894.82572049999999</v>
      </c>
      <c r="O287" s="3">
        <v>1790.1400779999999</v>
      </c>
      <c r="P287" s="3">
        <v>50.609457689999999</v>
      </c>
      <c r="Q287" s="3">
        <v>114.9573633</v>
      </c>
      <c r="R287" s="3">
        <v>-73.991004899999993</v>
      </c>
      <c r="S287" s="3">
        <v>206.31386549999999</v>
      </c>
      <c r="T287" s="3">
        <v>63.95997903</v>
      </c>
      <c r="U287" s="3">
        <v>397.60042240000001</v>
      </c>
      <c r="V287" s="3">
        <v>1018.777821</v>
      </c>
      <c r="W287" s="3">
        <v>343.47068200000001</v>
      </c>
      <c r="X287" s="3">
        <v>40.439946020000001</v>
      </c>
      <c r="Y287" s="3">
        <v>-59.638286860000001</v>
      </c>
      <c r="Z287" s="3">
        <v>18.526129000000001</v>
      </c>
      <c r="AA287" s="3">
        <v>66.062307099999998</v>
      </c>
      <c r="AB287" s="9">
        <v>2.1280000000000001</v>
      </c>
      <c r="AC287" s="9">
        <v>93.736000000000004</v>
      </c>
      <c r="AD287" s="9">
        <v>18.88</v>
      </c>
      <c r="AE287" s="9">
        <v>47.223026990000001</v>
      </c>
      <c r="AF287" s="9">
        <v>337</v>
      </c>
      <c r="AG287" s="9">
        <v>1614.9770000000001</v>
      </c>
      <c r="AH287" s="9">
        <v>11521.679</v>
      </c>
      <c r="AI287" s="9">
        <v>675.16103769999995</v>
      </c>
      <c r="AJ287" s="9">
        <v>19.97872778</v>
      </c>
      <c r="AK287" s="9">
        <v>6.8794272569999997</v>
      </c>
      <c r="AL287" s="9">
        <v>76.330276909999995</v>
      </c>
      <c r="AM287" s="9">
        <v>1.574423699</v>
      </c>
      <c r="AN287" s="9">
        <v>0.32445336200000002</v>
      </c>
      <c r="AO287" s="9">
        <v>1.1837778329999999</v>
      </c>
      <c r="AP287" s="10">
        <v>15.51274971</v>
      </c>
      <c r="AQ287" s="10">
        <v>35.922060999999999</v>
      </c>
      <c r="AR287" s="10">
        <v>48.933978320000001</v>
      </c>
      <c r="AS287" s="10">
        <v>17.192911469999999</v>
      </c>
      <c r="AT287" s="10">
        <v>35.793387869999997</v>
      </c>
      <c r="AU287" s="10">
        <v>1234.000843</v>
      </c>
      <c r="AV287" s="2">
        <v>3</v>
      </c>
      <c r="AW287" s="10">
        <v>6.501142035</v>
      </c>
    </row>
    <row r="288" spans="1:49">
      <c r="A288" s="2">
        <v>287</v>
      </c>
      <c r="B288" s="2">
        <v>20793.5</v>
      </c>
      <c r="C288" s="2" t="s">
        <v>21</v>
      </c>
      <c r="D288" s="2" t="s">
        <v>95</v>
      </c>
      <c r="E288" s="2">
        <v>45.057765000000003</v>
      </c>
      <c r="F288" s="2">
        <v>-105.878067</v>
      </c>
      <c r="G288" s="2">
        <v>374</v>
      </c>
      <c r="H288" s="2">
        <v>14605</v>
      </c>
      <c r="I288" s="8">
        <v>4.0999999999999995E-3</v>
      </c>
      <c r="J288" s="8">
        <v>7.6499999999999999E-2</v>
      </c>
      <c r="K288" s="8">
        <f t="shared" si="22"/>
        <v>7.6499999999999995E-4</v>
      </c>
      <c r="L288" s="11">
        <f t="shared" si="21"/>
        <v>0.91863499999999998</v>
      </c>
      <c r="M288" s="3">
        <v>1597.3768620000001</v>
      </c>
      <c r="N288" s="3">
        <v>1179.676764</v>
      </c>
      <c r="O288" s="3">
        <v>2582.2521059999999</v>
      </c>
      <c r="P288" s="3">
        <v>45.828395810000004</v>
      </c>
      <c r="Q288" s="3">
        <v>122.59876389999999</v>
      </c>
      <c r="R288" s="3">
        <v>-67.702865930000002</v>
      </c>
      <c r="S288" s="3">
        <v>200.54941919999999</v>
      </c>
      <c r="T288" s="3">
        <v>60.765660459999999</v>
      </c>
      <c r="U288" s="3">
        <v>359.40316619999999</v>
      </c>
      <c r="V288" s="3">
        <v>1010.846402</v>
      </c>
      <c r="W288" s="3">
        <v>311.98999370000001</v>
      </c>
      <c r="X288" s="3">
        <v>36.79318395</v>
      </c>
      <c r="Y288" s="3">
        <v>-63.349620090000002</v>
      </c>
      <c r="Z288" s="3">
        <v>15.862785300000001</v>
      </c>
      <c r="AA288" s="3">
        <v>53.0995858</v>
      </c>
      <c r="AB288" s="9">
        <v>1.901</v>
      </c>
      <c r="AC288" s="9">
        <v>119.35599999999999</v>
      </c>
      <c r="AD288" s="9">
        <v>22.815000000000001</v>
      </c>
      <c r="AE288" s="9">
        <v>43.540650800000002</v>
      </c>
      <c r="AF288" s="9">
        <v>2612</v>
      </c>
      <c r="AG288" s="9">
        <v>2203.471</v>
      </c>
      <c r="AH288" s="9">
        <v>13549.924000000001</v>
      </c>
      <c r="AI288" s="9">
        <v>746.86804649999999</v>
      </c>
      <c r="AJ288" s="9">
        <v>12.36685303</v>
      </c>
      <c r="AK288" s="9">
        <v>3.1787314320000002</v>
      </c>
      <c r="AL288" s="9">
        <v>91.029088509999994</v>
      </c>
      <c r="AM288" s="9">
        <v>0.88799274900000003</v>
      </c>
      <c r="AN288" s="9">
        <v>0.28751191599999998</v>
      </c>
      <c r="AO288" s="9">
        <v>1.684383127</v>
      </c>
      <c r="AP288" s="10">
        <v>16.694747830000001</v>
      </c>
      <c r="AQ288" s="10">
        <v>36.706923750000001</v>
      </c>
      <c r="AR288" s="10">
        <v>46.749234770000001</v>
      </c>
      <c r="AS288" s="10">
        <v>16.830560240000001</v>
      </c>
      <c r="AT288" s="10">
        <v>32.394639249999997</v>
      </c>
      <c r="AU288" s="10">
        <v>1058.6792439999999</v>
      </c>
      <c r="AV288" s="2">
        <v>3</v>
      </c>
      <c r="AW288" s="10">
        <v>14.25545063</v>
      </c>
    </row>
    <row r="289" spans="1:49">
      <c r="A289" s="2">
        <v>288</v>
      </c>
      <c r="B289" s="2">
        <v>3204</v>
      </c>
      <c r="C289" s="2" t="s">
        <v>28</v>
      </c>
      <c r="D289" s="2" t="s">
        <v>95</v>
      </c>
      <c r="E289" s="2">
        <v>44.926929000000001</v>
      </c>
      <c r="F289" s="2">
        <v>-105.35332699999999</v>
      </c>
      <c r="G289" s="2">
        <v>126</v>
      </c>
      <c r="H289" s="2">
        <v>14325</v>
      </c>
      <c r="I289" s="8">
        <v>5.0000000000000001E-3</v>
      </c>
      <c r="J289" s="8">
        <v>3.0800000000000001E-2</v>
      </c>
      <c r="K289" s="8">
        <f t="shared" si="22"/>
        <v>3.0800000000000001E-4</v>
      </c>
      <c r="L289" s="11">
        <f t="shared" si="21"/>
        <v>0.96389199999999997</v>
      </c>
      <c r="M289" s="3">
        <v>1181.0261599999999</v>
      </c>
      <c r="N289" s="3">
        <v>910.26572380000005</v>
      </c>
      <c r="O289" s="3">
        <v>1480.704894</v>
      </c>
      <c r="P289" s="3">
        <v>32.056183590000003</v>
      </c>
      <c r="Q289" s="3">
        <v>58.05269491</v>
      </c>
      <c r="R289" s="3">
        <v>-70.994820399999995</v>
      </c>
      <c r="S289" s="3">
        <v>214.0035713</v>
      </c>
      <c r="T289" s="3">
        <v>69.005179600000005</v>
      </c>
      <c r="U289" s="3">
        <v>369.01616560000002</v>
      </c>
      <c r="V289" s="3">
        <v>1040.0110689999999</v>
      </c>
      <c r="W289" s="3">
        <v>321.01357580000001</v>
      </c>
      <c r="X289" s="3">
        <v>36</v>
      </c>
      <c r="Y289" s="3">
        <v>-64</v>
      </c>
      <c r="Z289" s="3">
        <v>13.994193599999999</v>
      </c>
      <c r="AA289" s="3">
        <v>52.003571309999998</v>
      </c>
      <c r="AB289" s="9">
        <v>3.2269999999999999</v>
      </c>
      <c r="AC289" s="9">
        <v>171.69</v>
      </c>
      <c r="AD289" s="9">
        <v>34.29</v>
      </c>
      <c r="AE289" s="9">
        <v>53.976691780000003</v>
      </c>
      <c r="AF289" s="9">
        <v>357</v>
      </c>
      <c r="AG289" s="9">
        <v>3426.4029999999998</v>
      </c>
      <c r="AH289" s="9">
        <v>25540.714</v>
      </c>
      <c r="AI289" s="9">
        <v>524.47073130000001</v>
      </c>
      <c r="AJ289" s="9">
        <v>0</v>
      </c>
      <c r="AK289" s="9">
        <v>9.0035713059999996</v>
      </c>
      <c r="AL289" s="9">
        <v>85.979553670000001</v>
      </c>
      <c r="AM289" s="9">
        <v>1.6082970000000001E-3</v>
      </c>
      <c r="AN289" s="9">
        <v>0</v>
      </c>
      <c r="AO289" s="9">
        <v>0</v>
      </c>
      <c r="AP289" s="10">
        <v>16</v>
      </c>
      <c r="AQ289" s="10">
        <v>36.002589800000003</v>
      </c>
      <c r="AR289" s="10">
        <v>47.997410199999997</v>
      </c>
      <c r="AS289" s="10">
        <v>14.0051796</v>
      </c>
      <c r="AT289" s="10">
        <v>31.0041981</v>
      </c>
      <c r="AU289" s="10">
        <v>906.58858250000003</v>
      </c>
      <c r="AV289" s="2">
        <v>3</v>
      </c>
      <c r="AW289" s="10">
        <v>0.99580190099999999</v>
      </c>
    </row>
    <row r="290" spans="1:49">
      <c r="A290" s="2">
        <v>289</v>
      </c>
      <c r="B290" s="2">
        <v>33847.4</v>
      </c>
      <c r="C290" s="2" t="s">
        <v>21</v>
      </c>
      <c r="D290" s="2" t="s">
        <v>95</v>
      </c>
      <c r="E290" s="2">
        <v>46.430003999999997</v>
      </c>
      <c r="F290" s="2">
        <v>-105.309983</v>
      </c>
      <c r="G290" s="2">
        <v>239</v>
      </c>
      <c r="H290" s="2">
        <v>14590</v>
      </c>
      <c r="I290" s="8">
        <v>4.0000000000000001E-3</v>
      </c>
      <c r="J290" s="8">
        <v>6.3600000000000004E-2</v>
      </c>
      <c r="K290" s="8">
        <f t="shared" si="22"/>
        <v>6.3600000000000006E-4</v>
      </c>
      <c r="L290" s="11">
        <f t="shared" si="21"/>
        <v>0.93176400000000004</v>
      </c>
      <c r="M290" s="3">
        <v>1387.726572</v>
      </c>
      <c r="N290" s="3">
        <v>1033.1625369999999</v>
      </c>
      <c r="O290" s="3">
        <v>2109.7412469999999</v>
      </c>
      <c r="P290" s="3">
        <v>40.430640799999999</v>
      </c>
      <c r="Q290" s="3">
        <v>97.21454104</v>
      </c>
      <c r="R290" s="3">
        <v>-71.737991070000007</v>
      </c>
      <c r="S290" s="3">
        <v>206.5582167</v>
      </c>
      <c r="T290" s="3">
        <v>63.686987799999997</v>
      </c>
      <c r="U290" s="3">
        <v>361.03048790000003</v>
      </c>
      <c r="V290" s="3">
        <v>1020.531639</v>
      </c>
      <c r="W290" s="3">
        <v>313.87777310000001</v>
      </c>
      <c r="X290" s="3">
        <v>36.307524690000001</v>
      </c>
      <c r="Y290" s="3">
        <v>-63.780183620000003</v>
      </c>
      <c r="Z290" s="3">
        <v>15.091471629999999</v>
      </c>
      <c r="AA290" s="3">
        <v>53.844460869999999</v>
      </c>
      <c r="AB290" s="9">
        <v>4.7050000000000001</v>
      </c>
      <c r="AC290" s="9">
        <v>176.042</v>
      </c>
      <c r="AD290" s="9">
        <v>39.755000000000003</v>
      </c>
      <c r="AE290" s="9">
        <v>44.066691669999997</v>
      </c>
      <c r="AF290" s="9">
        <v>231</v>
      </c>
      <c r="AG290" s="9">
        <v>4813.8879999999999</v>
      </c>
      <c r="AH290" s="9">
        <v>45662.843999999997</v>
      </c>
      <c r="AI290" s="9">
        <v>653.9408909</v>
      </c>
      <c r="AJ290" s="9">
        <v>7.5953054680000003</v>
      </c>
      <c r="AK290" s="9">
        <v>5.3437195070000003</v>
      </c>
      <c r="AL290" s="9">
        <v>88.177019079999994</v>
      </c>
      <c r="AM290" s="9">
        <v>0.72512241</v>
      </c>
      <c r="AN290" s="9">
        <v>0.17652183499999999</v>
      </c>
      <c r="AO290" s="9">
        <v>1.034242179</v>
      </c>
      <c r="AP290" s="10">
        <v>16.24848227</v>
      </c>
      <c r="AQ290" s="10">
        <v>35.947228320000001</v>
      </c>
      <c r="AR290" s="10">
        <v>47.718191670000003</v>
      </c>
      <c r="AS290" s="10">
        <v>15.481252019999999</v>
      </c>
      <c r="AT290" s="10">
        <v>31.907150130000002</v>
      </c>
      <c r="AU290" s="10">
        <v>998.48243490000004</v>
      </c>
      <c r="AV290" s="2">
        <v>3</v>
      </c>
      <c r="AW290" s="10">
        <v>8.9107014749999998</v>
      </c>
    </row>
    <row r="291" spans="1:49">
      <c r="A291" s="2">
        <v>290</v>
      </c>
      <c r="B291" s="2">
        <v>191.5</v>
      </c>
      <c r="C291" s="2" t="s">
        <v>20</v>
      </c>
      <c r="D291" s="2" t="s">
        <v>95</v>
      </c>
      <c r="E291" s="2">
        <v>47.787236999999998</v>
      </c>
      <c r="F291" s="2">
        <v>-102.76852599999999</v>
      </c>
      <c r="G291" s="2">
        <v>134</v>
      </c>
      <c r="H291" s="2">
        <v>13870</v>
      </c>
      <c r="I291" s="8">
        <v>7.7000000000000002E-3</v>
      </c>
      <c r="J291" s="8">
        <v>8.3400000000000002E-2</v>
      </c>
      <c r="K291" s="8">
        <f t="shared" ref="K291:K306" si="23">J291/100</f>
        <v>8.34E-4</v>
      </c>
      <c r="L291" s="11">
        <f t="shared" si="21"/>
        <v>0.90806599999999993</v>
      </c>
      <c r="M291" s="3">
        <v>649.21815649999996</v>
      </c>
      <c r="N291" s="3">
        <v>555</v>
      </c>
      <c r="O291" s="3">
        <v>821.7709916</v>
      </c>
      <c r="P291" s="3">
        <v>33.40514786</v>
      </c>
      <c r="Q291" s="3">
        <v>41.968834780000002</v>
      </c>
      <c r="R291" s="3">
        <v>-125.90650429999999</v>
      </c>
      <c r="S291" s="3">
        <v>209</v>
      </c>
      <c r="T291" s="3">
        <v>51.062330439999997</v>
      </c>
      <c r="U291" s="3">
        <v>412.28048699999999</v>
      </c>
      <c r="V291" s="3">
        <v>929.03116520000003</v>
      </c>
      <c r="W291" s="3">
        <v>360.21815650000002</v>
      </c>
      <c r="X291" s="3">
        <v>44.031165219999998</v>
      </c>
      <c r="Y291" s="3">
        <v>-55.968834780000002</v>
      </c>
      <c r="Z291" s="3">
        <v>19.906504340000001</v>
      </c>
      <c r="AA291" s="3">
        <v>74.750678239999999</v>
      </c>
      <c r="AB291" s="9">
        <v>241.499</v>
      </c>
      <c r="AC291" s="9">
        <v>1660.6379999999999</v>
      </c>
      <c r="AD291" s="9">
        <v>771.50900000000001</v>
      </c>
      <c r="AE291" s="9">
        <v>41.311652199999997</v>
      </c>
      <c r="AF291" s="9">
        <v>1340</v>
      </c>
      <c r="AG291" s="9">
        <v>70729.351999999999</v>
      </c>
      <c r="AH291" s="9">
        <v>1140544.125</v>
      </c>
      <c r="AI291" s="9">
        <v>275.0284522</v>
      </c>
      <c r="AJ291" s="9">
        <v>41.155826099999999</v>
      </c>
      <c r="AK291" s="9">
        <v>24.093495659999999</v>
      </c>
      <c r="AL291" s="9">
        <v>58.87533912</v>
      </c>
      <c r="AM291" s="9">
        <v>0</v>
      </c>
      <c r="AN291" s="9">
        <v>0</v>
      </c>
      <c r="AO291" s="9">
        <v>0</v>
      </c>
      <c r="AP291" s="10">
        <v>14.93766956</v>
      </c>
      <c r="AQ291" s="10">
        <v>34.937669560000003</v>
      </c>
      <c r="AR291" s="10">
        <v>50.093495660000002</v>
      </c>
      <c r="AS291" s="10">
        <v>18.968834780000002</v>
      </c>
      <c r="AT291" s="10">
        <v>39.031165219999998</v>
      </c>
      <c r="AU291" s="10">
        <v>2330.7885919999999</v>
      </c>
      <c r="AV291" s="2">
        <v>1</v>
      </c>
      <c r="AW291" s="10">
        <v>0</v>
      </c>
    </row>
    <row r="292" spans="1:49">
      <c r="A292" s="2">
        <v>291</v>
      </c>
      <c r="B292" s="2">
        <v>15023.3</v>
      </c>
      <c r="C292" s="2" t="s">
        <v>97</v>
      </c>
      <c r="D292" s="2" t="s">
        <v>95</v>
      </c>
      <c r="E292" s="2">
        <v>44.513041999999999</v>
      </c>
      <c r="F292" s="2">
        <v>-103.13684600000001</v>
      </c>
      <c r="G292" s="2">
        <v>106</v>
      </c>
      <c r="H292" s="2">
        <v>14610</v>
      </c>
      <c r="I292" s="8">
        <v>1.3899999999999999E-2</v>
      </c>
      <c r="J292" s="8">
        <v>0.17550000000000002</v>
      </c>
      <c r="K292" s="8">
        <f t="shared" si="23"/>
        <v>1.7550000000000003E-3</v>
      </c>
      <c r="L292" s="11">
        <f t="shared" si="21"/>
        <v>0.80884500000000004</v>
      </c>
      <c r="M292" s="3">
        <v>1291.4390470000001</v>
      </c>
      <c r="N292" s="3">
        <v>1008.778666</v>
      </c>
      <c r="O292" s="3">
        <v>1878.7624209999999</v>
      </c>
      <c r="P292" s="3">
        <v>33.891313840000002</v>
      </c>
      <c r="Q292" s="3">
        <v>74.441617859999994</v>
      </c>
      <c r="R292" s="3">
        <v>-66.328971519999996</v>
      </c>
      <c r="S292" s="3">
        <v>213.1958194</v>
      </c>
      <c r="T292" s="3">
        <v>69.387949320000004</v>
      </c>
      <c r="U292" s="3">
        <v>429.48987369999998</v>
      </c>
      <c r="V292" s="3">
        <v>1015.066841</v>
      </c>
      <c r="W292" s="3">
        <v>372.12153139999998</v>
      </c>
      <c r="X292" s="3">
        <v>42.629983359999997</v>
      </c>
      <c r="Y292" s="3">
        <v>-57.370016640000003</v>
      </c>
      <c r="Z292" s="3">
        <v>17.948643260000001</v>
      </c>
      <c r="AA292" s="3">
        <v>57.368382580000002</v>
      </c>
      <c r="AB292" s="9">
        <v>5.4649999999999999</v>
      </c>
      <c r="AC292" s="9">
        <v>124.505</v>
      </c>
      <c r="AD292" s="9">
        <v>30.204999999999998</v>
      </c>
      <c r="AE292" s="9">
        <v>69.883087189999998</v>
      </c>
      <c r="AF292" s="9">
        <v>537</v>
      </c>
      <c r="AG292" s="9">
        <v>2134.5529999999999</v>
      </c>
      <c r="AH292" s="9">
        <v>16004.496999999999</v>
      </c>
      <c r="AI292" s="9">
        <v>474.37956750000001</v>
      </c>
      <c r="AJ292" s="9">
        <v>14.66120102</v>
      </c>
      <c r="AK292" s="9">
        <v>11.120986090000001</v>
      </c>
      <c r="AL292" s="9">
        <v>68.587420140000006</v>
      </c>
      <c r="AM292" s="9">
        <v>2.8997398579999998</v>
      </c>
      <c r="AN292" s="9">
        <v>0</v>
      </c>
      <c r="AO292" s="9">
        <v>0.20843314700000001</v>
      </c>
      <c r="AP292" s="10">
        <v>17.3496366</v>
      </c>
      <c r="AQ292" s="10">
        <v>37.025880059999999</v>
      </c>
      <c r="AR292" s="10">
        <v>45.622544779999998</v>
      </c>
      <c r="AS292" s="10">
        <v>19.691531250000001</v>
      </c>
      <c r="AT292" s="10">
        <v>37.09339671</v>
      </c>
      <c r="AU292" s="10">
        <v>921.62357789999999</v>
      </c>
      <c r="AV292" s="2">
        <v>3</v>
      </c>
      <c r="AW292" s="10">
        <v>38.468973490000003</v>
      </c>
    </row>
    <row r="293" spans="1:49">
      <c r="A293" s="2">
        <v>292</v>
      </c>
      <c r="B293" s="2">
        <v>33198</v>
      </c>
      <c r="C293" s="2" t="s">
        <v>22</v>
      </c>
      <c r="D293" s="2" t="s">
        <v>95</v>
      </c>
      <c r="E293" s="2">
        <v>42.739682999999999</v>
      </c>
      <c r="F293" s="2">
        <v>-98.224318999999994</v>
      </c>
      <c r="G293" s="2">
        <v>144</v>
      </c>
      <c r="H293" s="2">
        <v>14610</v>
      </c>
      <c r="I293" s="8">
        <v>1.77E-2</v>
      </c>
      <c r="J293" s="8">
        <v>1.6299999999999999E-2</v>
      </c>
      <c r="K293" s="8">
        <f t="shared" si="23"/>
        <v>1.6299999999999998E-4</v>
      </c>
      <c r="L293" s="11">
        <f t="shared" si="21"/>
        <v>0.96583699999999995</v>
      </c>
      <c r="M293" s="3">
        <v>1002.452119</v>
      </c>
      <c r="N293" s="3">
        <v>742.96955349999996</v>
      </c>
      <c r="O293" s="3">
        <v>1317.480926</v>
      </c>
      <c r="P293" s="3">
        <v>15.678442629999999</v>
      </c>
      <c r="Q293" s="3">
        <v>36.421363450000001</v>
      </c>
      <c r="R293" s="3">
        <v>-59.160554050000002</v>
      </c>
      <c r="S293" s="3">
        <v>228.22649620000001</v>
      </c>
      <c r="T293" s="3">
        <v>82.838020130000004</v>
      </c>
      <c r="U293" s="3">
        <v>487.86099760000002</v>
      </c>
      <c r="V293" s="3">
        <v>1091.7753769999999</v>
      </c>
      <c r="W293" s="3">
        <v>419.12665099999998</v>
      </c>
      <c r="X293" s="3">
        <v>44.827486100000002</v>
      </c>
      <c r="Y293" s="3">
        <v>-55.172513899999998</v>
      </c>
      <c r="Z293" s="3">
        <v>10.34522428</v>
      </c>
      <c r="AA293" s="3">
        <v>41.571800320000001</v>
      </c>
      <c r="AB293" s="9">
        <v>14.324</v>
      </c>
      <c r="AC293" s="9">
        <v>88.759</v>
      </c>
      <c r="AD293" s="9">
        <v>36.433999999999997</v>
      </c>
      <c r="AE293" s="9">
        <v>47.015828669999998</v>
      </c>
      <c r="AF293" s="9">
        <v>123</v>
      </c>
      <c r="AG293" s="9">
        <v>2782.098</v>
      </c>
      <c r="AH293" s="9">
        <v>15971.227999999999</v>
      </c>
      <c r="AI293" s="9">
        <v>377.9504872</v>
      </c>
      <c r="AJ293" s="9">
        <v>0.79201166599999995</v>
      </c>
      <c r="AK293" s="9">
        <v>23.28003412</v>
      </c>
      <c r="AL293" s="9">
        <v>68.362518800000004</v>
      </c>
      <c r="AM293" s="9">
        <v>6.0851632220000003</v>
      </c>
      <c r="AN293" s="9">
        <v>0</v>
      </c>
      <c r="AO293" s="9">
        <v>2.367058911</v>
      </c>
      <c r="AP293" s="10">
        <v>17.103633299999998</v>
      </c>
      <c r="AQ293" s="10">
        <v>36.508358430000001</v>
      </c>
      <c r="AR293" s="10">
        <v>46.210752460000002</v>
      </c>
      <c r="AS293" s="10">
        <v>16.61071866</v>
      </c>
      <c r="AT293" s="10">
        <v>37.950012940000001</v>
      </c>
      <c r="AU293" s="10">
        <v>1774.5043820000001</v>
      </c>
      <c r="AV293" s="2">
        <v>3</v>
      </c>
      <c r="AW293" s="10">
        <v>1.0185383509999999</v>
      </c>
    </row>
    <row r="294" spans="1:49">
      <c r="A294" s="2">
        <v>293</v>
      </c>
      <c r="B294" s="2">
        <v>19904.5</v>
      </c>
      <c r="C294" s="2" t="s">
        <v>93</v>
      </c>
      <c r="D294" s="2" t="s">
        <v>90</v>
      </c>
      <c r="E294" s="2">
        <v>42.837215</v>
      </c>
      <c r="F294" s="2">
        <v>-96.561700000000002</v>
      </c>
      <c r="G294" s="2">
        <v>153</v>
      </c>
      <c r="H294" s="2">
        <v>14610</v>
      </c>
      <c r="I294" s="8">
        <v>6.2400000000000004E-2</v>
      </c>
      <c r="J294" s="8">
        <v>8.8999999999999999E-3</v>
      </c>
      <c r="K294" s="8">
        <f t="shared" si="23"/>
        <v>8.8999999999999995E-5</v>
      </c>
      <c r="L294" s="11">
        <f t="shared" si="21"/>
        <v>0.92861099999999996</v>
      </c>
      <c r="M294" s="3">
        <v>496.80660769999997</v>
      </c>
      <c r="N294" s="3">
        <v>413.78786109999999</v>
      </c>
      <c r="O294" s="3">
        <v>587.55215880000003</v>
      </c>
      <c r="P294" s="3">
        <v>8.5307363289999998</v>
      </c>
      <c r="Q294" s="3">
        <v>21.125365389999999</v>
      </c>
      <c r="R294" s="3">
        <v>-111.4105175</v>
      </c>
      <c r="S294" s="3">
        <v>223.40909400000001</v>
      </c>
      <c r="T294" s="3">
        <v>66.92741298</v>
      </c>
      <c r="U294" s="3">
        <v>617.90192420000005</v>
      </c>
      <c r="V294" s="3">
        <v>964.7209656</v>
      </c>
      <c r="W294" s="3">
        <v>528.92658119999999</v>
      </c>
      <c r="X294" s="3">
        <v>64.213276449999995</v>
      </c>
      <c r="Y294" s="3">
        <v>-35.794896049999998</v>
      </c>
      <c r="Z294" s="3">
        <v>19.117312569999999</v>
      </c>
      <c r="AA294" s="3">
        <v>76.09048464</v>
      </c>
      <c r="AB294" s="9">
        <v>29.321000000000002</v>
      </c>
      <c r="AC294" s="9">
        <v>107.925</v>
      </c>
      <c r="AD294" s="9">
        <v>49.753999999999998</v>
      </c>
      <c r="AE294" s="9">
        <v>119.6251212</v>
      </c>
      <c r="AF294" s="9">
        <v>0</v>
      </c>
      <c r="AG294" s="9">
        <v>1947.6679999999999</v>
      </c>
      <c r="AH294" s="9">
        <v>10142.257</v>
      </c>
      <c r="AI294" s="9">
        <v>83.161067369999998</v>
      </c>
      <c r="AJ294" s="9">
        <v>8.7800962859999991</v>
      </c>
      <c r="AK294" s="9">
        <v>73.775664669999998</v>
      </c>
      <c r="AL294" s="9">
        <v>10.496711489999999</v>
      </c>
      <c r="AM294" s="9">
        <v>1.5328077259999999</v>
      </c>
      <c r="AN294" s="9">
        <v>0</v>
      </c>
      <c r="AO294" s="9">
        <v>2.0400188250000002</v>
      </c>
      <c r="AP294" s="10">
        <v>19.611990819999999</v>
      </c>
      <c r="AQ294" s="10">
        <v>42.758081390000001</v>
      </c>
      <c r="AR294" s="10">
        <v>37.73741416</v>
      </c>
      <c r="AS294" s="10">
        <v>21.713922579999998</v>
      </c>
      <c r="AT294" s="10">
        <v>56.552768559999997</v>
      </c>
      <c r="AU294" s="10">
        <v>3889.4151280000001</v>
      </c>
      <c r="AV294" s="2">
        <v>1</v>
      </c>
      <c r="AW294" s="10">
        <v>5.5892872410000001</v>
      </c>
    </row>
    <row r="295" spans="1:49">
      <c r="A295" s="2">
        <v>294</v>
      </c>
      <c r="B295" s="2">
        <v>9120.5</v>
      </c>
      <c r="C295" s="2" t="s">
        <v>93</v>
      </c>
      <c r="D295" s="2" t="s">
        <v>90</v>
      </c>
      <c r="E295" s="2">
        <v>41.964432000000002</v>
      </c>
      <c r="F295" s="2">
        <v>-95.972787999999994</v>
      </c>
      <c r="G295" s="2">
        <v>126</v>
      </c>
      <c r="H295" s="2">
        <v>14610</v>
      </c>
      <c r="I295" s="8">
        <v>6.3200000000000006E-2</v>
      </c>
      <c r="J295" s="8">
        <v>2.4799999999999999E-2</v>
      </c>
      <c r="K295" s="8">
        <f t="shared" si="23"/>
        <v>2.4800000000000001E-4</v>
      </c>
      <c r="L295" s="11">
        <f t="shared" si="21"/>
        <v>0.9117519999999999</v>
      </c>
      <c r="M295" s="3">
        <v>412.08186970000003</v>
      </c>
      <c r="N295" s="3">
        <v>309.29620469999998</v>
      </c>
      <c r="O295" s="3">
        <v>507.28971639999997</v>
      </c>
      <c r="P295" s="3">
        <v>12.912963100000001</v>
      </c>
      <c r="Q295" s="3">
        <v>20.946426970000001</v>
      </c>
      <c r="R295" s="3">
        <v>-92.09899532</v>
      </c>
      <c r="S295" s="3">
        <v>230.9472552</v>
      </c>
      <c r="T295" s="3">
        <v>79.935181700000001</v>
      </c>
      <c r="U295" s="3">
        <v>731.05685070000004</v>
      </c>
      <c r="V295" s="3">
        <v>999.67491700000005</v>
      </c>
      <c r="W295" s="3">
        <v>622.0438388</v>
      </c>
      <c r="X295" s="3">
        <v>73.027622809999997</v>
      </c>
      <c r="Y295" s="3">
        <v>-26.97237719</v>
      </c>
      <c r="Z295" s="3">
        <v>17.012358679999998</v>
      </c>
      <c r="AA295" s="3">
        <v>71.032119499999993</v>
      </c>
      <c r="AB295" s="9">
        <v>26.63</v>
      </c>
      <c r="AC295" s="9">
        <v>132.93199999999999</v>
      </c>
      <c r="AD295" s="9">
        <v>61.295999999999999</v>
      </c>
      <c r="AE295" s="9">
        <v>168.07224149999999</v>
      </c>
      <c r="AF295" s="9">
        <v>0</v>
      </c>
      <c r="AG295" s="9">
        <v>1883.068</v>
      </c>
      <c r="AH295" s="9">
        <v>13933.38</v>
      </c>
      <c r="AI295" s="9">
        <v>116.2779761</v>
      </c>
      <c r="AJ295" s="9">
        <v>4.9790714119999997</v>
      </c>
      <c r="AK295" s="9">
        <v>81.036793619999997</v>
      </c>
      <c r="AL295" s="9">
        <v>2.9969763029999998</v>
      </c>
      <c r="AM295" s="9">
        <v>1.9778964539999999</v>
      </c>
      <c r="AN295" s="9">
        <v>0</v>
      </c>
      <c r="AO295" s="9">
        <v>1.007594841</v>
      </c>
      <c r="AP295" s="10">
        <v>22.987061279999999</v>
      </c>
      <c r="AQ295" s="10">
        <v>51.983379890000002</v>
      </c>
      <c r="AR295" s="10">
        <v>25.033742620000002</v>
      </c>
      <c r="AS295" s="10">
        <v>25.043030909999999</v>
      </c>
      <c r="AT295" s="10">
        <v>65.023439019999998</v>
      </c>
      <c r="AU295" s="10">
        <v>8651.6714599999996</v>
      </c>
      <c r="AV295" s="2">
        <v>3</v>
      </c>
      <c r="AW295" s="10">
        <v>2.0140295890000002</v>
      </c>
    </row>
    <row r="296" spans="1:49">
      <c r="A296" s="2">
        <v>295</v>
      </c>
      <c r="B296" s="2">
        <v>2252.1</v>
      </c>
      <c r="C296" s="2" t="s">
        <v>93</v>
      </c>
      <c r="D296" s="2" t="s">
        <v>90</v>
      </c>
      <c r="E296" s="2">
        <v>41.642490000000002</v>
      </c>
      <c r="F296" s="2">
        <v>-95.782786000000002</v>
      </c>
      <c r="G296" s="2">
        <v>125</v>
      </c>
      <c r="H296" s="2">
        <v>14610</v>
      </c>
      <c r="I296" s="8">
        <v>6.8000000000000005E-2</v>
      </c>
      <c r="J296" s="8">
        <v>2.12E-2</v>
      </c>
      <c r="K296" s="8">
        <f t="shared" si="23"/>
        <v>2.12E-4</v>
      </c>
      <c r="L296" s="11">
        <f t="shared" si="21"/>
        <v>0.91058799999999995</v>
      </c>
      <c r="M296" s="3">
        <v>392.97167580000001</v>
      </c>
      <c r="N296" s="3">
        <v>297.16817939999999</v>
      </c>
      <c r="O296" s="3">
        <v>464.00680699999998</v>
      </c>
      <c r="P296" s="3">
        <v>22.889624449999999</v>
      </c>
      <c r="Q296" s="3">
        <v>25.938532349999999</v>
      </c>
      <c r="R296" s="3">
        <v>-79.081920589999996</v>
      </c>
      <c r="S296" s="3">
        <v>233.97580339999999</v>
      </c>
      <c r="T296" s="3">
        <v>86.95669814</v>
      </c>
      <c r="U296" s="3">
        <v>783.90818539999998</v>
      </c>
      <c r="V296" s="3">
        <v>1014.899187</v>
      </c>
      <c r="W296" s="3">
        <v>665.92595960000006</v>
      </c>
      <c r="X296" s="3">
        <v>76.998465969999998</v>
      </c>
      <c r="Y296" s="3">
        <v>-23.001534029999998</v>
      </c>
      <c r="Z296" s="3">
        <v>15.012027310000001</v>
      </c>
      <c r="AA296" s="3">
        <v>65.021109609999996</v>
      </c>
      <c r="AB296" s="9">
        <v>5.085</v>
      </c>
      <c r="AC296" s="9">
        <v>38.090000000000003</v>
      </c>
      <c r="AD296" s="9">
        <v>16.565999999999999</v>
      </c>
      <c r="AE296" s="9">
        <v>182.98598730000001</v>
      </c>
      <c r="AF296" s="9">
        <v>0</v>
      </c>
      <c r="AG296" s="9">
        <v>429.30599999999998</v>
      </c>
      <c r="AH296" s="9">
        <v>2456.973</v>
      </c>
      <c r="AI296" s="9">
        <v>171.25901719999999</v>
      </c>
      <c r="AJ296" s="9">
        <v>2.3788396999999999E-2</v>
      </c>
      <c r="AK296" s="9">
        <v>85.996257510000007</v>
      </c>
      <c r="AL296" s="9">
        <v>2.992451725</v>
      </c>
      <c r="AM296" s="9">
        <v>1.9899770450000001</v>
      </c>
      <c r="AN296" s="9">
        <v>0</v>
      </c>
      <c r="AO296" s="9">
        <v>4.8073730000000002E-3</v>
      </c>
      <c r="AP296" s="10">
        <v>23.990181150000002</v>
      </c>
      <c r="AQ296" s="10">
        <v>52.992655829999997</v>
      </c>
      <c r="AR296" s="10">
        <v>23.019637700000001</v>
      </c>
      <c r="AS296" s="10">
        <v>23.029598539999999</v>
      </c>
      <c r="AT296" s="10">
        <v>67.998199749999998</v>
      </c>
      <c r="AU296" s="10">
        <v>15244.567510000001</v>
      </c>
      <c r="AV296" s="2">
        <v>3</v>
      </c>
      <c r="AW296" s="10">
        <v>10.92443857</v>
      </c>
    </row>
    <row r="297" spans="1:49">
      <c r="A297" s="2">
        <v>296</v>
      </c>
      <c r="B297" s="2">
        <v>11176.6</v>
      </c>
      <c r="C297" s="2" t="s">
        <v>28</v>
      </c>
      <c r="D297" s="2" t="s">
        <v>94</v>
      </c>
      <c r="E297" s="2">
        <v>41.872180999999998</v>
      </c>
      <c r="F297" s="2">
        <v>-107.057546</v>
      </c>
      <c r="G297" s="2">
        <v>137</v>
      </c>
      <c r="H297" s="2">
        <v>14610</v>
      </c>
      <c r="I297" s="8">
        <v>7.9000000000000008E-3</v>
      </c>
      <c r="J297" s="8">
        <v>0.30280000000000001</v>
      </c>
      <c r="K297" s="8">
        <f t="shared" si="23"/>
        <v>3.0280000000000003E-3</v>
      </c>
      <c r="L297" s="11">
        <f t="shared" si="21"/>
        <v>0.68627199999999999</v>
      </c>
      <c r="M297" s="3">
        <v>2473.0353249999998</v>
      </c>
      <c r="N297" s="3">
        <v>2060.8470739999998</v>
      </c>
      <c r="O297" s="3">
        <v>3846.3291129999998</v>
      </c>
      <c r="P297" s="3">
        <v>54.719364130000002</v>
      </c>
      <c r="Q297" s="3">
        <v>126.4291861</v>
      </c>
      <c r="R297" s="3">
        <v>-75.163934589999997</v>
      </c>
      <c r="S297" s="3">
        <v>157.48840480000001</v>
      </c>
      <c r="T297" s="3">
        <v>33.32021392</v>
      </c>
      <c r="U297" s="3">
        <v>444.80001850000002</v>
      </c>
      <c r="V297" s="3">
        <v>912.58476529999996</v>
      </c>
      <c r="W297" s="3">
        <v>381.46568939999997</v>
      </c>
      <c r="X297" s="3">
        <v>50.712153190000002</v>
      </c>
      <c r="Y297" s="3">
        <v>-50.012295860000002</v>
      </c>
      <c r="Z297" s="3">
        <v>35.917633850000001</v>
      </c>
      <c r="AA297" s="3">
        <v>89.706118480000001</v>
      </c>
      <c r="AB297" s="9">
        <v>9.4350000000000005</v>
      </c>
      <c r="AC297" s="9">
        <v>196.36099999999999</v>
      </c>
      <c r="AD297" s="9">
        <v>47.465000000000003</v>
      </c>
      <c r="AE297" s="9">
        <v>95.345461080000007</v>
      </c>
      <c r="AF297" s="9">
        <v>77</v>
      </c>
      <c r="AG297" s="9">
        <v>2620.4360000000001</v>
      </c>
      <c r="AH297" s="9">
        <v>16850.131000000001</v>
      </c>
      <c r="AI297" s="9">
        <v>493.41566979999999</v>
      </c>
      <c r="AJ297" s="9">
        <v>43.358570739999998</v>
      </c>
      <c r="AK297" s="9">
        <v>5.4031401710000004</v>
      </c>
      <c r="AL297" s="9">
        <v>63.669574599999997</v>
      </c>
      <c r="AM297" s="9">
        <v>7.721610965</v>
      </c>
      <c r="AN297" s="9">
        <v>0.382581116</v>
      </c>
      <c r="AO297" s="9">
        <v>7.2034928779999996</v>
      </c>
      <c r="AP297" s="10">
        <v>13.62477284</v>
      </c>
      <c r="AQ297" s="10">
        <v>34.546630280000002</v>
      </c>
      <c r="AR297" s="10">
        <v>51.664723809999998</v>
      </c>
      <c r="AS297" s="10">
        <v>31.626771160000001</v>
      </c>
      <c r="AT297" s="10">
        <v>45.957957370000003</v>
      </c>
      <c r="AU297" s="10">
        <v>783.00575649999996</v>
      </c>
      <c r="AV297" s="2">
        <v>3</v>
      </c>
      <c r="AW297" s="10">
        <v>3.65701578</v>
      </c>
    </row>
    <row r="298" spans="1:49">
      <c r="A298" s="2">
        <v>297</v>
      </c>
      <c r="B298" s="2">
        <v>8028.8</v>
      </c>
      <c r="C298" s="2" t="s">
        <v>27</v>
      </c>
      <c r="D298" s="2" t="s">
        <v>94</v>
      </c>
      <c r="E298" s="2">
        <v>39.632488000000002</v>
      </c>
      <c r="F298" s="2">
        <v>-105.014983</v>
      </c>
      <c r="G298" s="2">
        <v>106</v>
      </c>
      <c r="H298" s="2">
        <v>8729</v>
      </c>
      <c r="I298" s="8">
        <v>4.0599999999999997E-2</v>
      </c>
      <c r="J298" s="8">
        <v>0.43799999999999994</v>
      </c>
      <c r="K298" s="8">
        <f t="shared" si="23"/>
        <v>4.3799999999999993E-3</v>
      </c>
      <c r="L298" s="11">
        <f t="shared" si="21"/>
        <v>0.51702000000000004</v>
      </c>
      <c r="M298" s="3">
        <v>2387.5328850000001</v>
      </c>
      <c r="N298" s="3">
        <v>1406.030653</v>
      </c>
      <c r="O298" s="3">
        <v>4314.120253</v>
      </c>
      <c r="P298" s="3">
        <v>79.05658957</v>
      </c>
      <c r="Q298" s="3">
        <v>203.19806349999999</v>
      </c>
      <c r="R298" s="3">
        <v>-58.025936889999997</v>
      </c>
      <c r="S298" s="3">
        <v>167.97642099999999</v>
      </c>
      <c r="T298" s="3">
        <v>47.981136810000002</v>
      </c>
      <c r="U298" s="3">
        <v>463.93397879999998</v>
      </c>
      <c r="V298" s="3">
        <v>979.97877889999995</v>
      </c>
      <c r="W298" s="3">
        <v>388.93869460000002</v>
      </c>
      <c r="X298" s="3">
        <v>50.9976421</v>
      </c>
      <c r="Y298" s="3">
        <v>-49.0047158</v>
      </c>
      <c r="Z298" s="3">
        <v>21.0023579</v>
      </c>
      <c r="AA298" s="3">
        <v>60.009431589999998</v>
      </c>
      <c r="AB298" s="9">
        <v>7.8460000000000001</v>
      </c>
      <c r="AC298" s="9">
        <v>71.992000000000004</v>
      </c>
      <c r="AD298" s="9">
        <v>23.704000000000001</v>
      </c>
      <c r="AE298" s="9">
        <v>58.94341043</v>
      </c>
      <c r="AF298" s="9">
        <v>2293</v>
      </c>
      <c r="AG298" s="9">
        <v>1928.181</v>
      </c>
      <c r="AH298" s="9">
        <v>10486.242</v>
      </c>
      <c r="AI298" s="9">
        <v>576.50223240000003</v>
      </c>
      <c r="AJ298" s="9">
        <v>63.025936889999997</v>
      </c>
      <c r="AK298" s="9">
        <v>12.978778910000001</v>
      </c>
      <c r="AL298" s="9">
        <v>13.05894747</v>
      </c>
      <c r="AM298" s="9">
        <v>4.9952842029999998</v>
      </c>
      <c r="AN298" s="9">
        <v>2.0047157969999998</v>
      </c>
      <c r="AO298" s="9">
        <v>11.9952842</v>
      </c>
      <c r="AP298" s="10">
        <v>13.9976421</v>
      </c>
      <c r="AQ298" s="10">
        <v>32.9952842</v>
      </c>
      <c r="AR298" s="10">
        <v>53.007073699999999</v>
      </c>
      <c r="AS298" s="10">
        <v>42</v>
      </c>
      <c r="AT298" s="10">
        <v>43.9976421</v>
      </c>
      <c r="AU298" s="10">
        <v>1164.18813</v>
      </c>
      <c r="AV298" s="2">
        <v>9</v>
      </c>
      <c r="AW298" s="10">
        <v>17.033010579999999</v>
      </c>
    </row>
    <row r="299" spans="1:49">
      <c r="A299" s="2">
        <v>298</v>
      </c>
      <c r="B299" s="2">
        <v>1063.2</v>
      </c>
      <c r="C299" s="2" t="s">
        <v>27</v>
      </c>
      <c r="D299" s="2" t="s">
        <v>95</v>
      </c>
      <c r="E299" s="2">
        <v>39.742486999999997</v>
      </c>
      <c r="F299" s="2">
        <v>-104.999982</v>
      </c>
      <c r="G299" s="2">
        <v>369</v>
      </c>
      <c r="H299" s="2">
        <v>13502</v>
      </c>
      <c r="I299" s="8">
        <v>0.21729999999999999</v>
      </c>
      <c r="J299" s="8">
        <v>7.4099999999999999E-2</v>
      </c>
      <c r="K299" s="8">
        <f t="shared" si="23"/>
        <v>7.4100000000000001E-4</v>
      </c>
      <c r="L299" s="11">
        <f t="shared" si="21"/>
        <v>0.7078589999999999</v>
      </c>
      <c r="M299" s="3">
        <v>2387</v>
      </c>
      <c r="N299" s="3">
        <v>1406</v>
      </c>
      <c r="O299" s="3">
        <v>4314</v>
      </c>
      <c r="P299" s="3">
        <v>79</v>
      </c>
      <c r="Q299" s="3">
        <v>203</v>
      </c>
      <c r="R299" s="3">
        <v>-58</v>
      </c>
      <c r="S299" s="3">
        <v>168</v>
      </c>
      <c r="T299" s="3">
        <v>48</v>
      </c>
      <c r="U299" s="3">
        <v>464</v>
      </c>
      <c r="V299" s="3">
        <v>980</v>
      </c>
      <c r="W299" s="3">
        <v>389</v>
      </c>
      <c r="X299" s="3">
        <v>51</v>
      </c>
      <c r="Y299" s="3">
        <v>-49</v>
      </c>
      <c r="Z299" s="3">
        <v>21</v>
      </c>
      <c r="AA299" s="3">
        <v>60</v>
      </c>
      <c r="AB299" s="9">
        <v>7.8460000000000001</v>
      </c>
      <c r="AC299" s="9">
        <v>71.992000000000004</v>
      </c>
      <c r="AD299" s="9">
        <v>23.704000000000001</v>
      </c>
      <c r="AE299" s="9">
        <v>59</v>
      </c>
      <c r="AF299" s="9">
        <v>2293</v>
      </c>
      <c r="AG299" s="9">
        <v>1928.181</v>
      </c>
      <c r="AH299" s="9">
        <v>10486.242</v>
      </c>
      <c r="AI299" s="9">
        <v>576</v>
      </c>
      <c r="AJ299" s="9">
        <v>63</v>
      </c>
      <c r="AK299" s="9">
        <v>13</v>
      </c>
      <c r="AL299" s="9">
        <v>13</v>
      </c>
      <c r="AM299" s="9">
        <v>5</v>
      </c>
      <c r="AN299" s="9">
        <v>2</v>
      </c>
      <c r="AO299" s="9">
        <v>12</v>
      </c>
      <c r="AP299" s="10">
        <v>14</v>
      </c>
      <c r="AQ299" s="10">
        <v>33</v>
      </c>
      <c r="AR299" s="10">
        <v>53</v>
      </c>
      <c r="AS299" s="10">
        <v>42</v>
      </c>
      <c r="AT299" s="10">
        <v>44</v>
      </c>
      <c r="AU299" s="10">
        <v>1162</v>
      </c>
      <c r="AV299" s="2">
        <v>9</v>
      </c>
      <c r="AW299" s="10">
        <v>17</v>
      </c>
    </row>
    <row r="300" spans="1:49">
      <c r="A300" s="2">
        <v>299</v>
      </c>
      <c r="B300" s="2">
        <v>1386.1</v>
      </c>
      <c r="C300" s="2" t="s">
        <v>27</v>
      </c>
      <c r="D300" s="2" t="s">
        <v>94</v>
      </c>
      <c r="E300" s="2">
        <v>40.378594999999997</v>
      </c>
      <c r="F300" s="2">
        <v>-105.061091</v>
      </c>
      <c r="G300" s="2">
        <v>213</v>
      </c>
      <c r="H300" s="2">
        <v>14610</v>
      </c>
      <c r="I300" s="8">
        <v>3.9900000000000005E-2</v>
      </c>
      <c r="J300" s="8">
        <v>0.56499999999999995</v>
      </c>
      <c r="K300" s="8">
        <f t="shared" si="23"/>
        <v>5.6499999999999996E-3</v>
      </c>
      <c r="L300" s="11">
        <f t="shared" si="21"/>
        <v>0.38945000000000002</v>
      </c>
      <c r="M300" s="3">
        <v>2387</v>
      </c>
      <c r="N300" s="3">
        <v>1406</v>
      </c>
      <c r="O300" s="3">
        <v>4314</v>
      </c>
      <c r="P300" s="3">
        <v>79</v>
      </c>
      <c r="Q300" s="3">
        <v>203</v>
      </c>
      <c r="R300" s="3">
        <v>-58</v>
      </c>
      <c r="S300" s="3">
        <v>168</v>
      </c>
      <c r="T300" s="3">
        <v>48</v>
      </c>
      <c r="U300" s="3">
        <v>464</v>
      </c>
      <c r="V300" s="3">
        <v>980</v>
      </c>
      <c r="W300" s="3">
        <v>389</v>
      </c>
      <c r="X300" s="3">
        <v>51</v>
      </c>
      <c r="Y300" s="3">
        <v>-49</v>
      </c>
      <c r="Z300" s="3">
        <v>21</v>
      </c>
      <c r="AA300" s="3">
        <v>60</v>
      </c>
      <c r="AB300" s="9">
        <v>7.8460000000000001</v>
      </c>
      <c r="AC300" s="9">
        <v>71.992000000000004</v>
      </c>
      <c r="AD300" s="9">
        <v>23.704000000000001</v>
      </c>
      <c r="AE300" s="9">
        <v>59</v>
      </c>
      <c r="AF300" s="9">
        <v>2293</v>
      </c>
      <c r="AG300" s="9">
        <v>1928.181</v>
      </c>
      <c r="AH300" s="9">
        <v>10486.242</v>
      </c>
      <c r="AI300" s="9">
        <v>576</v>
      </c>
      <c r="AJ300" s="9">
        <v>63</v>
      </c>
      <c r="AK300" s="9">
        <v>13</v>
      </c>
      <c r="AL300" s="9">
        <v>13</v>
      </c>
      <c r="AM300" s="9">
        <v>5</v>
      </c>
      <c r="AN300" s="9">
        <v>2</v>
      </c>
      <c r="AO300" s="9">
        <v>12</v>
      </c>
      <c r="AP300" s="10">
        <v>14</v>
      </c>
      <c r="AQ300" s="10">
        <v>33</v>
      </c>
      <c r="AR300" s="10">
        <v>53</v>
      </c>
      <c r="AS300" s="10">
        <v>42</v>
      </c>
      <c r="AT300" s="10">
        <v>44</v>
      </c>
      <c r="AU300" s="10">
        <v>1162</v>
      </c>
      <c r="AV300" s="2">
        <v>9</v>
      </c>
      <c r="AW300" s="10">
        <v>17</v>
      </c>
    </row>
    <row r="301" spans="1:49">
      <c r="A301" s="2">
        <v>300</v>
      </c>
      <c r="B301" s="2">
        <v>1399.3</v>
      </c>
      <c r="C301" s="2" t="s">
        <v>27</v>
      </c>
      <c r="D301" s="2" t="s">
        <v>94</v>
      </c>
      <c r="E301" s="2">
        <v>40.787481999999997</v>
      </c>
      <c r="F301" s="2">
        <v>-105.252205</v>
      </c>
      <c r="G301" s="2">
        <v>104</v>
      </c>
      <c r="H301" s="2">
        <v>12145</v>
      </c>
      <c r="I301" s="8">
        <v>7.9000000000000008E-3</v>
      </c>
      <c r="J301" s="8">
        <v>0.44829999999999998</v>
      </c>
      <c r="K301" s="8">
        <f t="shared" si="23"/>
        <v>4.483E-3</v>
      </c>
      <c r="L301" s="11">
        <f t="shared" si="21"/>
        <v>0.53931700000000005</v>
      </c>
      <c r="M301" s="3">
        <v>2162.9874920000002</v>
      </c>
      <c r="N301" s="3">
        <v>1408.7235189999999</v>
      </c>
      <c r="O301" s="3">
        <v>4043.1351129999998</v>
      </c>
      <c r="P301" s="3">
        <v>64.864489210000002</v>
      </c>
      <c r="Q301" s="3">
        <v>177.73543129999999</v>
      </c>
      <c r="R301" s="3">
        <v>-49.122605</v>
      </c>
      <c r="S301" s="3">
        <v>176.85803630000001</v>
      </c>
      <c r="T301" s="3">
        <v>54.870942100000001</v>
      </c>
      <c r="U301" s="3">
        <v>431.0322645</v>
      </c>
      <c r="V301" s="3">
        <v>986.51603290000003</v>
      </c>
      <c r="W301" s="3">
        <v>366.06452890000003</v>
      </c>
      <c r="X301" s="3">
        <v>47.012905789999998</v>
      </c>
      <c r="Y301" s="3">
        <v>-52.987094210000002</v>
      </c>
      <c r="Z301" s="3">
        <v>20.05807605</v>
      </c>
      <c r="AA301" s="3">
        <v>56.141963689999997</v>
      </c>
      <c r="AB301" s="9">
        <v>1.478</v>
      </c>
      <c r="AC301" s="9">
        <v>17.495999999999999</v>
      </c>
      <c r="AD301" s="9">
        <v>5.3369999999999997</v>
      </c>
      <c r="AE301" s="9">
        <v>59.077434740000001</v>
      </c>
      <c r="AF301" s="9">
        <v>2977</v>
      </c>
      <c r="AG301" s="9">
        <v>428.524</v>
      </c>
      <c r="AH301" s="9">
        <v>1655.2840000000001</v>
      </c>
      <c r="AI301" s="9">
        <v>613.09659469999997</v>
      </c>
      <c r="AJ301" s="9">
        <v>49.909659470000001</v>
      </c>
      <c r="AK301" s="9">
        <v>13.94192395</v>
      </c>
      <c r="AL301" s="9">
        <v>30.251662899999999</v>
      </c>
      <c r="AM301" s="9">
        <v>8.9935471049999993</v>
      </c>
      <c r="AN301" s="9">
        <v>0.99354710499999999</v>
      </c>
      <c r="AO301" s="9">
        <v>13.967735530000001</v>
      </c>
      <c r="AP301" s="10">
        <v>15</v>
      </c>
      <c r="AQ301" s="10">
        <v>34.980641319999997</v>
      </c>
      <c r="AR301" s="10">
        <v>50.019358680000003</v>
      </c>
      <c r="AS301" s="10">
        <v>38.974188419999997</v>
      </c>
      <c r="AT301" s="10">
        <v>40.025811580000003</v>
      </c>
      <c r="AU301" s="10">
        <v>766.21254810000005</v>
      </c>
      <c r="AV301" s="2">
        <v>8</v>
      </c>
      <c r="AW301" s="10">
        <v>13.08388763</v>
      </c>
    </row>
    <row r="302" spans="1:49">
      <c r="A302" s="2">
        <v>301</v>
      </c>
      <c r="B302" s="2">
        <v>25015.599999999999</v>
      </c>
      <c r="C302" s="2" t="s">
        <v>27</v>
      </c>
      <c r="D302" s="2" t="s">
        <v>94</v>
      </c>
      <c r="E302" s="2">
        <v>40.412202999999998</v>
      </c>
      <c r="F302" s="2">
        <v>-104.563292</v>
      </c>
      <c r="G302" s="2">
        <v>306</v>
      </c>
      <c r="H302" s="2">
        <v>10134</v>
      </c>
      <c r="I302" s="8">
        <v>0.1003</v>
      </c>
      <c r="J302" s="8">
        <v>0.33439999999999998</v>
      </c>
      <c r="K302" s="8">
        <f t="shared" si="23"/>
        <v>3.3439999999999998E-3</v>
      </c>
      <c r="L302" s="11">
        <f t="shared" si="21"/>
        <v>0.5619559999999999</v>
      </c>
      <c r="M302" s="3">
        <v>2303.9249329999998</v>
      </c>
      <c r="N302" s="3">
        <v>1405.3695729999999</v>
      </c>
      <c r="O302" s="3">
        <v>4153.7724909999997</v>
      </c>
      <c r="P302" s="3">
        <v>72.411957900000004</v>
      </c>
      <c r="Q302" s="3">
        <v>190.4603123</v>
      </c>
      <c r="R302" s="3">
        <v>-54.813169690000002</v>
      </c>
      <c r="S302" s="3">
        <v>172.09891089999999</v>
      </c>
      <c r="T302" s="3">
        <v>51.222999049999999</v>
      </c>
      <c r="U302" s="3">
        <v>451.85201499999999</v>
      </c>
      <c r="V302" s="3">
        <v>988.44546130000003</v>
      </c>
      <c r="W302" s="3">
        <v>380.32226200000002</v>
      </c>
      <c r="X302" s="3">
        <v>49.194292339999997</v>
      </c>
      <c r="Y302" s="3">
        <v>-50.806474180000002</v>
      </c>
      <c r="Z302" s="3">
        <v>20.037675329999999</v>
      </c>
      <c r="AA302" s="3">
        <v>57.856935069999999</v>
      </c>
      <c r="AB302" s="9">
        <v>9.6270000000000007</v>
      </c>
      <c r="AC302" s="9">
        <v>101.334</v>
      </c>
      <c r="AD302" s="9">
        <v>32.002000000000002</v>
      </c>
      <c r="AE302" s="9">
        <v>57.20914664</v>
      </c>
      <c r="AF302" s="9">
        <v>2380</v>
      </c>
      <c r="AG302" s="9">
        <v>2856.2739999999999</v>
      </c>
      <c r="AH302" s="9">
        <v>14939.294</v>
      </c>
      <c r="AI302" s="9">
        <v>575.65537210000002</v>
      </c>
      <c r="AJ302" s="9">
        <v>56.657116950000002</v>
      </c>
      <c r="AK302" s="9">
        <v>13.49059898</v>
      </c>
      <c r="AL302" s="9">
        <v>18.683457109999999</v>
      </c>
      <c r="AM302" s="9">
        <v>6.2627338640000003</v>
      </c>
      <c r="AN302" s="9">
        <v>1.6847839449999999</v>
      </c>
      <c r="AO302" s="9">
        <v>11.793590200000001</v>
      </c>
      <c r="AP302" s="10">
        <v>14.6750645</v>
      </c>
      <c r="AQ302" s="10">
        <v>33.75353114</v>
      </c>
      <c r="AR302" s="10">
        <v>51.571041919999999</v>
      </c>
      <c r="AS302" s="10">
        <v>40.025540720000002</v>
      </c>
      <c r="AT302" s="10">
        <v>42.31459924</v>
      </c>
      <c r="AU302" s="10">
        <v>1043.0763810000001</v>
      </c>
      <c r="AV302" s="2">
        <v>9</v>
      </c>
      <c r="AW302" s="10">
        <v>15.22195797</v>
      </c>
    </row>
    <row r="303" spans="1:49">
      <c r="A303" s="2">
        <v>302</v>
      </c>
      <c r="B303" s="2">
        <v>1756.5</v>
      </c>
      <c r="C303" s="2" t="s">
        <v>22</v>
      </c>
      <c r="D303" s="2" t="s">
        <v>95</v>
      </c>
      <c r="E303" s="2">
        <v>41.442236000000001</v>
      </c>
      <c r="F303" s="2">
        <v>-97.736718999999994</v>
      </c>
      <c r="G303" s="2">
        <v>118</v>
      </c>
      <c r="H303" s="2">
        <v>14610</v>
      </c>
      <c r="I303" s="8">
        <v>3.44E-2</v>
      </c>
      <c r="J303" s="8">
        <v>9.7000000000000003E-3</v>
      </c>
      <c r="K303" s="8">
        <f t="shared" si="23"/>
        <v>9.7E-5</v>
      </c>
      <c r="L303" s="11">
        <f t="shared" si="21"/>
        <v>0.95580299999999996</v>
      </c>
      <c r="M303" s="3">
        <v>566.55691590000004</v>
      </c>
      <c r="N303" s="3">
        <v>435.38488059999997</v>
      </c>
      <c r="O303" s="3">
        <v>691.81154570000001</v>
      </c>
      <c r="P303" s="3">
        <v>11.98119709</v>
      </c>
      <c r="Q303" s="3">
        <v>23.010587210000001</v>
      </c>
      <c r="R303" s="3">
        <v>-65.018802910000005</v>
      </c>
      <c r="S303" s="3">
        <v>234.99960469999999</v>
      </c>
      <c r="T303" s="3">
        <v>89.98550256</v>
      </c>
      <c r="U303" s="3">
        <v>658.60580249999998</v>
      </c>
      <c r="V303" s="3">
        <v>1078.9976710000001</v>
      </c>
      <c r="W303" s="3">
        <v>561.67358890000003</v>
      </c>
      <c r="X303" s="3">
        <v>60.965909150000002</v>
      </c>
      <c r="Y303" s="3">
        <v>-39.034090849999998</v>
      </c>
      <c r="Z303" s="3">
        <v>11.009401459999999</v>
      </c>
      <c r="AA303" s="3">
        <v>52.018802909999998</v>
      </c>
      <c r="AB303" s="9">
        <v>28.960999999999999</v>
      </c>
      <c r="AC303" s="9">
        <v>147.684</v>
      </c>
      <c r="AD303" s="9">
        <v>69.007999999999996</v>
      </c>
      <c r="AE303" s="9">
        <v>137.9286563</v>
      </c>
      <c r="AF303" s="9">
        <v>179</v>
      </c>
      <c r="AG303" s="9">
        <v>4140.0320000000002</v>
      </c>
      <c r="AH303" s="9">
        <v>28043.506000000001</v>
      </c>
      <c r="AI303" s="9">
        <v>152.0749855</v>
      </c>
      <c r="AJ303" s="9">
        <v>0</v>
      </c>
      <c r="AK303" s="9">
        <v>62.828712959999997</v>
      </c>
      <c r="AL303" s="9">
        <v>27.134824680000001</v>
      </c>
      <c r="AM303" s="9">
        <v>32.875762530000003</v>
      </c>
      <c r="AN303" s="9">
        <v>0</v>
      </c>
      <c r="AO303" s="9">
        <v>0</v>
      </c>
      <c r="AP303" s="10">
        <v>21.970214630000001</v>
      </c>
      <c r="AQ303" s="10">
        <v>41.960022670000001</v>
      </c>
      <c r="AR303" s="10">
        <v>36.074858689999999</v>
      </c>
      <c r="AS303" s="10">
        <v>17.98040658</v>
      </c>
      <c r="AT303" s="10">
        <v>51.975705859999998</v>
      </c>
      <c r="AU303" s="10">
        <v>6362.9339209999998</v>
      </c>
      <c r="AV303" s="2">
        <v>3</v>
      </c>
      <c r="AW303" s="10">
        <v>37.713919230000002</v>
      </c>
    </row>
    <row r="304" spans="1:49">
      <c r="A304" s="2">
        <v>303</v>
      </c>
      <c r="B304" s="2">
        <v>7418.1</v>
      </c>
      <c r="C304" s="2" t="s">
        <v>22</v>
      </c>
      <c r="D304" s="2" t="s">
        <v>95</v>
      </c>
      <c r="E304" s="2">
        <v>42.003061000000002</v>
      </c>
      <c r="F304" s="2">
        <v>-97.426171999999994</v>
      </c>
      <c r="G304" s="2">
        <v>117</v>
      </c>
      <c r="H304" s="2">
        <v>14610</v>
      </c>
      <c r="I304" s="8">
        <v>2.8500000000000001E-2</v>
      </c>
      <c r="J304" s="8">
        <v>7.7000000000000002E-3</v>
      </c>
      <c r="K304" s="8">
        <f t="shared" si="23"/>
        <v>7.7000000000000001E-5</v>
      </c>
      <c r="L304" s="11">
        <f t="shared" si="21"/>
        <v>0.963723</v>
      </c>
      <c r="M304" s="3">
        <v>637.00039159999994</v>
      </c>
      <c r="N304" s="3">
        <v>507.63297499999999</v>
      </c>
      <c r="O304" s="3">
        <v>789.23978939999995</v>
      </c>
      <c r="P304" s="3">
        <v>7.3395455180000004</v>
      </c>
      <c r="Q304" s="3">
        <v>20.932600440000002</v>
      </c>
      <c r="R304" s="3">
        <v>-67.850379810000007</v>
      </c>
      <c r="S304" s="3">
        <v>236.09096880000001</v>
      </c>
      <c r="T304" s="3">
        <v>87.898329840000002</v>
      </c>
      <c r="U304" s="3">
        <v>606.14920180000001</v>
      </c>
      <c r="V304" s="3">
        <v>1073.0490830000001</v>
      </c>
      <c r="W304" s="3">
        <v>518.79822990000002</v>
      </c>
      <c r="X304" s="3">
        <v>56.334523699999998</v>
      </c>
      <c r="Y304" s="3">
        <v>-43.665476300000002</v>
      </c>
      <c r="Z304" s="3">
        <v>12.53072014</v>
      </c>
      <c r="AA304" s="3">
        <v>54.16031323</v>
      </c>
      <c r="AB304" s="9">
        <v>20.603999999999999</v>
      </c>
      <c r="AC304" s="9">
        <v>82.155000000000001</v>
      </c>
      <c r="AD304" s="9">
        <v>39.691000000000003</v>
      </c>
      <c r="AE304" s="9">
        <v>134.0649425</v>
      </c>
      <c r="AF304" s="9">
        <v>0</v>
      </c>
      <c r="AG304" s="9">
        <v>1186.2829999999999</v>
      </c>
      <c r="AH304" s="9">
        <v>6336.18</v>
      </c>
      <c r="AI304" s="9">
        <v>106.8794594</v>
      </c>
      <c r="AJ304" s="9">
        <v>9.2414899999999998E-3</v>
      </c>
      <c r="AK304" s="9">
        <v>50.243087459999998</v>
      </c>
      <c r="AL304" s="9">
        <v>41.58465743</v>
      </c>
      <c r="AM304" s="9">
        <v>19.80986893</v>
      </c>
      <c r="AN304" s="9">
        <v>0</v>
      </c>
      <c r="AO304" s="9">
        <v>2.7145853000000001E-2</v>
      </c>
      <c r="AP304" s="10">
        <v>18.466990079999999</v>
      </c>
      <c r="AQ304" s="10">
        <v>37.487254970000002</v>
      </c>
      <c r="AR304" s="10">
        <v>44.050790370000001</v>
      </c>
      <c r="AS304" s="10">
        <v>15.68795291</v>
      </c>
      <c r="AT304" s="10">
        <v>48.66003757</v>
      </c>
      <c r="AU304" s="10">
        <v>3818.9583899999998</v>
      </c>
      <c r="AV304" s="2">
        <v>3</v>
      </c>
      <c r="AW304" s="10">
        <v>9.4461786459999999</v>
      </c>
    </row>
    <row r="305" spans="1:49">
      <c r="A305" s="2">
        <v>304</v>
      </c>
      <c r="B305" s="2">
        <v>12110.4</v>
      </c>
      <c r="C305" s="2" t="s">
        <v>22</v>
      </c>
      <c r="D305" s="2" t="s">
        <v>90</v>
      </c>
      <c r="E305" s="2">
        <v>41.839444</v>
      </c>
      <c r="F305" s="2">
        <v>-96.727531999999997</v>
      </c>
      <c r="G305" s="2">
        <v>108</v>
      </c>
      <c r="H305" s="2">
        <v>14610</v>
      </c>
      <c r="I305" s="8">
        <v>3.7499999999999999E-2</v>
      </c>
      <c r="J305" s="8">
        <v>1.3000000000000001E-2</v>
      </c>
      <c r="K305" s="8">
        <f t="shared" si="23"/>
        <v>1.3000000000000002E-4</v>
      </c>
      <c r="L305" s="11">
        <f t="shared" si="21"/>
        <v>0.94937000000000005</v>
      </c>
      <c r="M305" s="3">
        <v>582.10178840000003</v>
      </c>
      <c r="N305" s="3">
        <v>469.02907779999998</v>
      </c>
      <c r="O305" s="3">
        <v>716.88993740000001</v>
      </c>
      <c r="P305" s="3">
        <v>9.3591272599999993</v>
      </c>
      <c r="Q305" s="3">
        <v>20.825952220000001</v>
      </c>
      <c r="R305" s="3">
        <v>-68.853692809999998</v>
      </c>
      <c r="S305" s="3">
        <v>237.41723429999999</v>
      </c>
      <c r="T305" s="3">
        <v>89.120798149999999</v>
      </c>
      <c r="U305" s="3">
        <v>624.46152040000004</v>
      </c>
      <c r="V305" s="3">
        <v>1071.0880090000001</v>
      </c>
      <c r="W305" s="3">
        <v>533.57843409999998</v>
      </c>
      <c r="X305" s="3">
        <v>58.245583979999999</v>
      </c>
      <c r="Y305" s="3">
        <v>-41.754416020000001</v>
      </c>
      <c r="Z305" s="3">
        <v>12.89118244</v>
      </c>
      <c r="AA305" s="3">
        <v>56.389800399999999</v>
      </c>
      <c r="AB305" s="9">
        <v>32.348999999999997</v>
      </c>
      <c r="AC305" s="9">
        <v>157.654</v>
      </c>
      <c r="AD305" s="9">
        <v>70.671999999999997</v>
      </c>
      <c r="AE305" s="9">
        <v>140.84820490000001</v>
      </c>
      <c r="AF305" s="9">
        <v>0</v>
      </c>
      <c r="AG305" s="9">
        <v>2326.9110000000001</v>
      </c>
      <c r="AH305" s="9">
        <v>16789.414000000001</v>
      </c>
      <c r="AI305" s="9">
        <v>119.6140913</v>
      </c>
      <c r="AJ305" s="9">
        <v>0.224208711</v>
      </c>
      <c r="AK305" s="9">
        <v>61.025715150000003</v>
      </c>
      <c r="AL305" s="9">
        <v>29.962898849999998</v>
      </c>
      <c r="AM305" s="9">
        <v>22.826926619999998</v>
      </c>
      <c r="AN305" s="9">
        <v>0</v>
      </c>
      <c r="AO305" s="9">
        <v>1.7927493999999999E-2</v>
      </c>
      <c r="AP305" s="10">
        <v>20.592168430000001</v>
      </c>
      <c r="AQ305" s="10">
        <v>41.758391430000003</v>
      </c>
      <c r="AR305" s="10">
        <v>37.651394670000002</v>
      </c>
      <c r="AS305" s="10">
        <v>16.80897903</v>
      </c>
      <c r="AT305" s="10">
        <v>50.421088900000001</v>
      </c>
      <c r="AU305" s="10">
        <v>5326.5738890000002</v>
      </c>
      <c r="AV305" s="2">
        <v>3</v>
      </c>
      <c r="AW305" s="10">
        <v>14.890185020000001</v>
      </c>
    </row>
    <row r="306" spans="1:49">
      <c r="A306" s="2">
        <v>305</v>
      </c>
      <c r="B306" s="2">
        <v>953.9</v>
      </c>
      <c r="C306" s="2" t="s">
        <v>22</v>
      </c>
      <c r="D306" s="2" t="s">
        <v>90</v>
      </c>
      <c r="E306" s="2">
        <v>41.560397000000002</v>
      </c>
      <c r="F306" s="2">
        <v>-96.540783000000005</v>
      </c>
      <c r="G306" s="2">
        <v>475</v>
      </c>
      <c r="H306" s="2">
        <v>14610</v>
      </c>
      <c r="I306" s="8">
        <v>4.6100000000000002E-2</v>
      </c>
      <c r="J306" s="8">
        <v>1.66E-2</v>
      </c>
      <c r="K306" s="8">
        <f t="shared" si="23"/>
        <v>1.66E-4</v>
      </c>
      <c r="L306" s="11">
        <f t="shared" si="21"/>
        <v>0.93713400000000002</v>
      </c>
      <c r="M306" s="3">
        <v>458.9770431</v>
      </c>
      <c r="N306" s="3">
        <v>361.28833700000001</v>
      </c>
      <c r="O306" s="3">
        <v>540.2268163</v>
      </c>
      <c r="P306" s="3">
        <v>15.885215649999999</v>
      </c>
      <c r="Q306" s="3">
        <v>19</v>
      </c>
      <c r="R306" s="3">
        <v>-65.931129389999995</v>
      </c>
      <c r="S306" s="3">
        <v>243</v>
      </c>
      <c r="T306" s="3">
        <v>95.045913740000003</v>
      </c>
      <c r="U306" s="3">
        <v>728.79338819999998</v>
      </c>
      <c r="V306" s="3">
        <v>1073.045914</v>
      </c>
      <c r="W306" s="3">
        <v>619.83930190000001</v>
      </c>
      <c r="X306" s="3">
        <v>67.977043129999998</v>
      </c>
      <c r="Y306" s="3">
        <v>-32.022956870000002</v>
      </c>
      <c r="Z306" s="3">
        <v>12.97704313</v>
      </c>
      <c r="AA306" s="3">
        <v>55.954086259999997</v>
      </c>
      <c r="AB306" s="9">
        <v>1.8520000000000001</v>
      </c>
      <c r="AC306" s="9">
        <v>14.276999999999999</v>
      </c>
      <c r="AD306" s="9">
        <v>5.31</v>
      </c>
      <c r="AE306" s="9">
        <v>160.9770431</v>
      </c>
      <c r="AF306" s="9">
        <v>0</v>
      </c>
      <c r="AG306" s="9">
        <v>151.93600000000001</v>
      </c>
      <c r="AH306" s="9">
        <v>719.28200000000004</v>
      </c>
      <c r="AI306" s="9">
        <v>151.943984</v>
      </c>
      <c r="AJ306" s="9">
        <v>0.16069808599999999</v>
      </c>
      <c r="AK306" s="9">
        <v>82.954086259999997</v>
      </c>
      <c r="AL306" s="9">
        <v>8.0229568689999997</v>
      </c>
      <c r="AM306" s="9">
        <v>26.206611819999999</v>
      </c>
      <c r="AN306" s="9">
        <v>0</v>
      </c>
      <c r="AO306" s="9">
        <v>0</v>
      </c>
      <c r="AP306" s="10">
        <v>24</v>
      </c>
      <c r="AQ306" s="10">
        <v>50.977043129999998</v>
      </c>
      <c r="AR306" s="10">
        <v>25.977043129999998</v>
      </c>
      <c r="AS306" s="10">
        <v>20</v>
      </c>
      <c r="AT306" s="10">
        <v>58.977043129999998</v>
      </c>
      <c r="AU306" s="10">
        <v>10326.928320000001</v>
      </c>
      <c r="AV306" s="2">
        <v>6</v>
      </c>
      <c r="AW306" s="10">
        <v>0.27548243300000003</v>
      </c>
    </row>
    <row r="307" spans="1:49">
      <c r="A307" s="2">
        <v>306</v>
      </c>
      <c r="B307" s="2">
        <v>17988.7</v>
      </c>
      <c r="C307" s="2" t="s">
        <v>22</v>
      </c>
      <c r="D307" s="2" t="s">
        <v>90</v>
      </c>
      <c r="E307" s="2">
        <v>41.293331000000002</v>
      </c>
      <c r="F307" s="2">
        <v>-96.283771999999999</v>
      </c>
      <c r="G307" s="2">
        <v>395</v>
      </c>
      <c r="H307" s="2">
        <v>14610</v>
      </c>
      <c r="I307" s="8">
        <v>4.2500000000000003E-2</v>
      </c>
      <c r="J307" s="8">
        <v>1.2800000000000001E-2</v>
      </c>
      <c r="K307" s="8">
        <f t="shared" ref="K307:K322" si="24">J307/100</f>
        <v>1.2799999999999999E-4</v>
      </c>
      <c r="L307" s="11">
        <f t="shared" si="21"/>
        <v>0.94457199999999997</v>
      </c>
      <c r="M307" s="3">
        <v>537.09310210000001</v>
      </c>
      <c r="N307" s="3">
        <v>433.3484957</v>
      </c>
      <c r="O307" s="3">
        <v>661.67985599999997</v>
      </c>
      <c r="P307" s="3">
        <v>11.207378439999999</v>
      </c>
      <c r="Q307" s="3">
        <v>19.976142729999999</v>
      </c>
      <c r="R307" s="3">
        <v>-69.374201299999996</v>
      </c>
      <c r="S307" s="3">
        <v>238.19672600000001</v>
      </c>
      <c r="T307" s="3">
        <v>90.112309569999994</v>
      </c>
      <c r="U307" s="3">
        <v>652.00229690000003</v>
      </c>
      <c r="V307" s="3">
        <v>1068.293265</v>
      </c>
      <c r="W307" s="3">
        <v>556.45755250000002</v>
      </c>
      <c r="X307" s="3">
        <v>61.00499378</v>
      </c>
      <c r="Y307" s="3">
        <v>-38.99500622</v>
      </c>
      <c r="Z307" s="3">
        <v>13.12530956</v>
      </c>
      <c r="AA307" s="3">
        <v>57.399463150000003</v>
      </c>
      <c r="AB307" s="9">
        <v>114.59099999999999</v>
      </c>
      <c r="AC307" s="9">
        <v>681.01400000000001</v>
      </c>
      <c r="AD307" s="9">
        <v>293.47000000000003</v>
      </c>
      <c r="AE307" s="9">
        <v>145.6208915</v>
      </c>
      <c r="AF307" s="9">
        <v>1502</v>
      </c>
      <c r="AG307" s="9">
        <v>30888.326000000001</v>
      </c>
      <c r="AH307" s="9">
        <v>349394.33600000001</v>
      </c>
      <c r="AI307" s="9">
        <v>126.2657834</v>
      </c>
      <c r="AJ307" s="9">
        <v>0.58247967</v>
      </c>
      <c r="AK307" s="9">
        <v>68.509098890000004</v>
      </c>
      <c r="AL307" s="9">
        <v>22.537087549999999</v>
      </c>
      <c r="AM307" s="9">
        <v>21.87972688</v>
      </c>
      <c r="AN307" s="9">
        <v>0</v>
      </c>
      <c r="AO307" s="9">
        <v>1.5221306E-2</v>
      </c>
      <c r="AP307" s="10">
        <v>21.554357469999999</v>
      </c>
      <c r="AQ307" s="10">
        <v>44.718133989999998</v>
      </c>
      <c r="AR307" s="10">
        <v>33.773789890000003</v>
      </c>
      <c r="AS307" s="10">
        <v>18.302530839999999</v>
      </c>
      <c r="AT307" s="10">
        <v>52.798911240000002</v>
      </c>
      <c r="AU307" s="10">
        <v>6650.5864380000003</v>
      </c>
      <c r="AV307" s="2">
        <v>3</v>
      </c>
      <c r="AW307" s="10">
        <v>14.89084231</v>
      </c>
    </row>
    <row r="308" spans="1:49">
      <c r="A308" s="2">
        <v>307</v>
      </c>
      <c r="B308" s="2">
        <v>2724</v>
      </c>
      <c r="C308" s="2" t="s">
        <v>22</v>
      </c>
      <c r="D308" s="2" t="s">
        <v>90</v>
      </c>
      <c r="E308" s="2">
        <v>40.965505999999998</v>
      </c>
      <c r="F308" s="2">
        <v>-96.454367000000005</v>
      </c>
      <c r="G308" s="2">
        <v>121</v>
      </c>
      <c r="H308" s="2">
        <v>14610</v>
      </c>
      <c r="I308" s="8">
        <v>0.1183</v>
      </c>
      <c r="J308" s="8">
        <v>5.0999999999999997E-2</v>
      </c>
      <c r="K308" s="8">
        <f t="shared" si="24"/>
        <v>5.0999999999999993E-4</v>
      </c>
      <c r="L308" s="11">
        <f t="shared" si="21"/>
        <v>0.83018999999999998</v>
      </c>
      <c r="M308" s="3">
        <v>388</v>
      </c>
      <c r="N308" s="3">
        <v>287</v>
      </c>
      <c r="O308" s="3">
        <v>513</v>
      </c>
      <c r="P308" s="3">
        <v>14</v>
      </c>
      <c r="Q308" s="3">
        <v>24</v>
      </c>
      <c r="R308" s="3">
        <v>-57</v>
      </c>
      <c r="S308" s="3">
        <v>248</v>
      </c>
      <c r="T308" s="3">
        <v>103</v>
      </c>
      <c r="U308" s="3">
        <v>767</v>
      </c>
      <c r="V308" s="3">
        <v>1084</v>
      </c>
      <c r="W308" s="3">
        <v>652</v>
      </c>
      <c r="X308" s="3">
        <v>71</v>
      </c>
      <c r="Y308" s="3">
        <v>-29</v>
      </c>
      <c r="Z308" s="3">
        <v>11</v>
      </c>
      <c r="AA308" s="3">
        <v>52</v>
      </c>
      <c r="AB308" s="9">
        <v>127.93600000000001</v>
      </c>
      <c r="AC308" s="9">
        <v>741.45899999999995</v>
      </c>
      <c r="AD308" s="9">
        <v>328.03199999999998</v>
      </c>
      <c r="AE308" s="9">
        <v>181</v>
      </c>
      <c r="AF308" s="9">
        <v>981</v>
      </c>
      <c r="AG308" s="9">
        <v>32189.993999999999</v>
      </c>
      <c r="AH308" s="9">
        <v>372781.56300000002</v>
      </c>
      <c r="AI308" s="9">
        <v>125</v>
      </c>
      <c r="AJ308" s="9">
        <v>3</v>
      </c>
      <c r="AK308" s="9">
        <v>76</v>
      </c>
      <c r="AL308" s="9">
        <v>11</v>
      </c>
      <c r="AM308" s="9">
        <v>11</v>
      </c>
      <c r="AN308" s="9">
        <v>0</v>
      </c>
      <c r="AO308" s="9">
        <v>1</v>
      </c>
      <c r="AP308" s="10">
        <v>24</v>
      </c>
      <c r="AQ308" s="10">
        <v>53</v>
      </c>
      <c r="AR308" s="10">
        <v>22</v>
      </c>
      <c r="AS308" s="10">
        <v>20</v>
      </c>
      <c r="AT308" s="10">
        <v>62</v>
      </c>
      <c r="AU308" s="10">
        <v>9433</v>
      </c>
      <c r="AV308" s="2">
        <v>3</v>
      </c>
      <c r="AW308" s="10">
        <v>0</v>
      </c>
    </row>
    <row r="309" spans="1:49">
      <c r="A309" s="2">
        <v>308</v>
      </c>
      <c r="B309" s="2">
        <v>7281.8</v>
      </c>
      <c r="C309" s="2" t="s">
        <v>93</v>
      </c>
      <c r="D309" s="2" t="s">
        <v>90</v>
      </c>
      <c r="E309" s="2">
        <v>40.632500999999998</v>
      </c>
      <c r="F309" s="2">
        <v>-95.625826000000004</v>
      </c>
      <c r="G309" s="2">
        <v>202</v>
      </c>
      <c r="H309" s="2">
        <v>14610</v>
      </c>
      <c r="I309" s="8">
        <v>6.54E-2</v>
      </c>
      <c r="J309" s="8">
        <v>1.23E-2</v>
      </c>
      <c r="K309" s="8">
        <f t="shared" si="24"/>
        <v>1.2300000000000001E-4</v>
      </c>
      <c r="L309" s="11">
        <f t="shared" si="21"/>
        <v>0.92217700000000002</v>
      </c>
      <c r="M309" s="3">
        <v>369.95617720000001</v>
      </c>
      <c r="N309" s="3">
        <v>272.00092139999998</v>
      </c>
      <c r="O309" s="3">
        <v>469.89931280000002</v>
      </c>
      <c r="P309" s="3">
        <v>19.994271479999998</v>
      </c>
      <c r="Q309" s="3">
        <v>17.02732138</v>
      </c>
      <c r="R309" s="3">
        <v>-70.015799340000001</v>
      </c>
      <c r="S309" s="3">
        <v>238.9946735</v>
      </c>
      <c r="T309" s="3">
        <v>93.991065140000003</v>
      </c>
      <c r="U309" s="3">
        <v>833.91372909999995</v>
      </c>
      <c r="V309" s="3">
        <v>1051.9536439999999</v>
      </c>
      <c r="W309" s="3">
        <v>706.93224540000006</v>
      </c>
      <c r="X309" s="3">
        <v>78.995485950000003</v>
      </c>
      <c r="Y309" s="3">
        <v>-21.004514050000001</v>
      </c>
      <c r="Z309" s="3">
        <v>13.99949691</v>
      </c>
      <c r="AA309" s="3">
        <v>61.996169080000001</v>
      </c>
      <c r="AB309" s="9">
        <v>597.10699999999997</v>
      </c>
      <c r="AC309" s="9">
        <v>3200.09</v>
      </c>
      <c r="AD309" s="9">
        <v>1514.298</v>
      </c>
      <c r="AE309" s="9">
        <v>214.89139040000001</v>
      </c>
      <c r="AF309" s="9">
        <v>2340</v>
      </c>
      <c r="AG309" s="9">
        <v>180158.00599999999</v>
      </c>
      <c r="AH309" s="9">
        <v>3295227.352</v>
      </c>
      <c r="AI309" s="9">
        <v>154.9354975</v>
      </c>
      <c r="AJ309" s="9">
        <v>1.0065336629999999</v>
      </c>
      <c r="AK309" s="9">
        <v>82.986853659999994</v>
      </c>
      <c r="AL309" s="9">
        <v>3.0046433299999999</v>
      </c>
      <c r="AM309" s="9">
        <v>0.99901532400000004</v>
      </c>
      <c r="AN309" s="9">
        <v>0</v>
      </c>
      <c r="AO309" s="9">
        <v>6.4834050000000002E-3</v>
      </c>
      <c r="AP309" s="10">
        <v>25.986652119999999</v>
      </c>
      <c r="AQ309" s="10">
        <v>53.990310770000001</v>
      </c>
      <c r="AR309" s="10">
        <v>20.023037110000001</v>
      </c>
      <c r="AS309" s="10">
        <v>22.006914739999999</v>
      </c>
      <c r="AT309" s="10">
        <v>69.995485950000003</v>
      </c>
      <c r="AU309" s="10">
        <v>16013.898789999999</v>
      </c>
      <c r="AV309" s="2">
        <v>5</v>
      </c>
      <c r="AW309" s="10">
        <v>13.03682309</v>
      </c>
    </row>
    <row r="310" spans="1:49">
      <c r="A310" s="2">
        <v>309</v>
      </c>
      <c r="B310" s="2">
        <v>2051.9</v>
      </c>
      <c r="C310" s="2" t="s">
        <v>22</v>
      </c>
      <c r="D310" s="2" t="s">
        <v>90</v>
      </c>
      <c r="E310" s="2">
        <v>40.392716999999998</v>
      </c>
      <c r="F310" s="2">
        <v>-95.812832999999998</v>
      </c>
      <c r="G310" s="2">
        <v>119</v>
      </c>
      <c r="H310" s="2">
        <v>14610</v>
      </c>
      <c r="I310" s="8">
        <v>4.9699999999999994E-2</v>
      </c>
      <c r="J310" s="8">
        <v>5.0799999999999998E-2</v>
      </c>
      <c r="K310" s="8">
        <f t="shared" si="24"/>
        <v>5.0799999999999999E-4</v>
      </c>
      <c r="L310" s="11">
        <f t="shared" si="21"/>
        <v>0.89899200000000012</v>
      </c>
      <c r="M310" s="3">
        <v>334.0783935</v>
      </c>
      <c r="N310" s="3">
        <v>260.00326639999997</v>
      </c>
      <c r="O310" s="3">
        <v>439.09145910000001</v>
      </c>
      <c r="P310" s="3">
        <v>16</v>
      </c>
      <c r="Q310" s="3">
        <v>21.019598370000001</v>
      </c>
      <c r="R310" s="3">
        <v>-54.96733605</v>
      </c>
      <c r="S310" s="3">
        <v>249.0130656</v>
      </c>
      <c r="T310" s="3">
        <v>106.01959840000001</v>
      </c>
      <c r="U310" s="3">
        <v>841.01959839999995</v>
      </c>
      <c r="V310" s="3">
        <v>1113.088193</v>
      </c>
      <c r="W310" s="3">
        <v>714.01633200000003</v>
      </c>
      <c r="X310" s="3">
        <v>75.993467210000006</v>
      </c>
      <c r="Y310" s="3">
        <v>-24.006532790000001</v>
      </c>
      <c r="Z310" s="3">
        <v>9.9934672090000003</v>
      </c>
      <c r="AA310" s="3">
        <v>49.96733605</v>
      </c>
      <c r="AB310" s="9">
        <v>619.78700000000003</v>
      </c>
      <c r="AC310" s="9">
        <v>3218.5140000000001</v>
      </c>
      <c r="AD310" s="9">
        <v>1555.1279999999999</v>
      </c>
      <c r="AE310" s="9">
        <v>206.95753690000001</v>
      </c>
      <c r="AF310" s="9">
        <v>2243</v>
      </c>
      <c r="AG310" s="9">
        <v>183491.78400000001</v>
      </c>
      <c r="AH310" s="9">
        <v>3405239.7689999999</v>
      </c>
      <c r="AI310" s="9">
        <v>143.97060239999999</v>
      </c>
      <c r="AJ310" s="9">
        <v>5.983668024</v>
      </c>
      <c r="AK310" s="9">
        <v>76.970602439999993</v>
      </c>
      <c r="AL310" s="9">
        <v>7.0326639530000001</v>
      </c>
      <c r="AM310" s="9">
        <v>2.9967336050000002</v>
      </c>
      <c r="AN310" s="9">
        <v>0</v>
      </c>
      <c r="AO310" s="9">
        <v>1</v>
      </c>
      <c r="AP310" s="10">
        <v>25</v>
      </c>
      <c r="AQ310" s="10">
        <v>53.996733599999999</v>
      </c>
      <c r="AR310" s="10">
        <v>22</v>
      </c>
      <c r="AS310" s="10">
        <v>19.996733599999999</v>
      </c>
      <c r="AT310" s="10">
        <v>66.993467210000006</v>
      </c>
      <c r="AU310" s="10">
        <v>13854.22501</v>
      </c>
      <c r="AV310" s="2">
        <v>5</v>
      </c>
      <c r="AW310" s="10">
        <v>1.6331976000000002E-2</v>
      </c>
    </row>
    <row r="311" spans="1:49">
      <c r="A311" s="2">
        <v>310</v>
      </c>
      <c r="B311" s="2">
        <v>3473.2</v>
      </c>
      <c r="C311" s="2" t="s">
        <v>22</v>
      </c>
      <c r="D311" s="2" t="s">
        <v>90</v>
      </c>
      <c r="E311" s="2">
        <v>40.035558000000002</v>
      </c>
      <c r="F311" s="2">
        <v>-95.596096000000003</v>
      </c>
      <c r="G311" s="2">
        <v>118</v>
      </c>
      <c r="H311" s="2">
        <v>14610</v>
      </c>
      <c r="I311" s="8">
        <v>4.4999999999999998E-2</v>
      </c>
      <c r="J311" s="8">
        <v>9.5399999999999985E-2</v>
      </c>
      <c r="K311" s="8">
        <f t="shared" si="24"/>
        <v>9.5399999999999988E-4</v>
      </c>
      <c r="L311" s="11">
        <f t="shared" si="21"/>
        <v>0.85864599999999991</v>
      </c>
      <c r="M311" s="3">
        <v>358.05079719999998</v>
      </c>
      <c r="N311" s="3">
        <v>261.04402429999999</v>
      </c>
      <c r="O311" s="3">
        <v>467.07788909999999</v>
      </c>
      <c r="P311" s="3">
        <v>15.99661352</v>
      </c>
      <c r="Q311" s="3">
        <v>26.994920279999999</v>
      </c>
      <c r="R311" s="3">
        <v>-45.020318889999999</v>
      </c>
      <c r="S311" s="3">
        <v>252.99153380000001</v>
      </c>
      <c r="T311" s="3">
        <v>111.9847608</v>
      </c>
      <c r="U311" s="3">
        <v>846.86454070000002</v>
      </c>
      <c r="V311" s="3">
        <v>1139.905178</v>
      </c>
      <c r="W311" s="3">
        <v>718.8865528</v>
      </c>
      <c r="X311" s="3">
        <v>73.994920280000002</v>
      </c>
      <c r="Y311" s="3">
        <v>-26.005079720000001</v>
      </c>
      <c r="Z311" s="3">
        <v>8.0050797239999998</v>
      </c>
      <c r="AA311" s="3">
        <v>40.020318889999999</v>
      </c>
      <c r="AB311" s="9">
        <v>12.702</v>
      </c>
      <c r="AC311" s="9">
        <v>76.525999999999996</v>
      </c>
      <c r="AD311" s="9">
        <v>30.588999999999999</v>
      </c>
      <c r="AE311" s="9">
        <v>193.97798789999999</v>
      </c>
      <c r="AF311" s="9">
        <v>0</v>
      </c>
      <c r="AG311" s="9">
        <v>789.94</v>
      </c>
      <c r="AH311" s="9">
        <v>4694.7690000000002</v>
      </c>
      <c r="AI311" s="9">
        <v>134.9830676</v>
      </c>
      <c r="AJ311" s="9">
        <v>1.003386482</v>
      </c>
      <c r="AK311" s="9">
        <v>68.013545930000006</v>
      </c>
      <c r="AL311" s="9">
        <v>16.98984055</v>
      </c>
      <c r="AM311" s="9">
        <v>2.0152391710000002</v>
      </c>
      <c r="AN311" s="9">
        <v>0</v>
      </c>
      <c r="AO311" s="9">
        <v>1</v>
      </c>
      <c r="AP311" s="10">
        <v>24.998306759999998</v>
      </c>
      <c r="AQ311" s="10">
        <v>53</v>
      </c>
      <c r="AR311" s="10">
        <v>22</v>
      </c>
      <c r="AS311" s="10">
        <v>19.001693240000002</v>
      </c>
      <c r="AT311" s="10">
        <v>64.994920280000002</v>
      </c>
      <c r="AU311" s="10">
        <v>12087.497670000001</v>
      </c>
      <c r="AV311" s="2">
        <v>3</v>
      </c>
      <c r="AW311" s="10">
        <v>4.9915337940000004</v>
      </c>
    </row>
    <row r="312" spans="1:49">
      <c r="A312" s="2">
        <v>311</v>
      </c>
      <c r="B312" s="2">
        <v>3927.9</v>
      </c>
      <c r="C312" s="2" t="s">
        <v>23</v>
      </c>
      <c r="D312" s="2" t="s">
        <v>90</v>
      </c>
      <c r="E312" s="2">
        <v>40.202463999999999</v>
      </c>
      <c r="F312" s="2">
        <v>-95.069556000000006</v>
      </c>
      <c r="G312" s="2">
        <v>196</v>
      </c>
      <c r="H312" s="2">
        <v>13585</v>
      </c>
      <c r="I312" s="8">
        <v>5.1699999999999996E-2</v>
      </c>
      <c r="J312" s="8">
        <v>6.13E-2</v>
      </c>
      <c r="K312" s="8">
        <f t="shared" si="24"/>
        <v>6.1300000000000005E-4</v>
      </c>
      <c r="L312" s="11">
        <f t="shared" si="21"/>
        <v>0.88638700000000004</v>
      </c>
      <c r="M312" s="3">
        <v>347.99567409999997</v>
      </c>
      <c r="N312" s="3">
        <v>250.99579660000001</v>
      </c>
      <c r="O312" s="3">
        <v>438.0075028</v>
      </c>
      <c r="P312" s="3">
        <v>18.994982539999999</v>
      </c>
      <c r="Q312" s="3">
        <v>19.990577399999999</v>
      </c>
      <c r="R312" s="3">
        <v>-61.990861969999997</v>
      </c>
      <c r="S312" s="3">
        <v>242.0036307</v>
      </c>
      <c r="T312" s="3">
        <v>100.0039981</v>
      </c>
      <c r="U312" s="3">
        <v>872.99988110000004</v>
      </c>
      <c r="V312" s="3">
        <v>1078.9902529999999</v>
      </c>
      <c r="W312" s="3">
        <v>739.99751460000004</v>
      </c>
      <c r="X312" s="3">
        <v>81.000244929999994</v>
      </c>
      <c r="Y312" s="3">
        <v>-18.999755069999999</v>
      </c>
      <c r="Z312" s="3">
        <v>11.99812341</v>
      </c>
      <c r="AA312" s="3">
        <v>54.987721100000002</v>
      </c>
      <c r="AB312" s="9">
        <v>10.79</v>
      </c>
      <c r="AC312" s="9">
        <v>88.293000000000006</v>
      </c>
      <c r="AD312" s="9">
        <v>35.325000000000003</v>
      </c>
      <c r="AE312" s="9">
        <v>232.97772939999999</v>
      </c>
      <c r="AF312" s="9">
        <v>28</v>
      </c>
      <c r="AG312" s="9">
        <v>994.69399999999996</v>
      </c>
      <c r="AH312" s="9">
        <v>8059.4750000000004</v>
      </c>
      <c r="AI312" s="9">
        <v>135.0040774</v>
      </c>
      <c r="AJ312" s="9">
        <v>2.0001224629999999</v>
      </c>
      <c r="AK312" s="9">
        <v>75.990984429999997</v>
      </c>
      <c r="AL312" s="9">
        <v>8.9958397839999993</v>
      </c>
      <c r="AM312" s="9">
        <v>0.998368335</v>
      </c>
      <c r="AN312" s="9">
        <v>0</v>
      </c>
      <c r="AO312" s="9">
        <v>0.99849079799999996</v>
      </c>
      <c r="AP312" s="10">
        <v>25.998368330000002</v>
      </c>
      <c r="AQ312" s="10">
        <v>52.99987754</v>
      </c>
      <c r="AR312" s="10">
        <v>21.001754129999998</v>
      </c>
      <c r="AS312" s="10">
        <v>22.001631669999998</v>
      </c>
      <c r="AT312" s="10">
        <v>71.998613259999999</v>
      </c>
      <c r="AU312" s="10">
        <v>15716.515460000001</v>
      </c>
      <c r="AV312" s="2">
        <v>6</v>
      </c>
      <c r="AW312" s="10">
        <v>12.00803586</v>
      </c>
    </row>
    <row r="313" spans="1:49">
      <c r="A313" s="2">
        <v>312</v>
      </c>
      <c r="B313" s="2">
        <v>6178.8</v>
      </c>
      <c r="C313" s="2" t="s">
        <v>23</v>
      </c>
      <c r="D313" s="2" t="s">
        <v>90</v>
      </c>
      <c r="E313" s="2">
        <v>39.400972000000003</v>
      </c>
      <c r="F313" s="2">
        <v>-94.726819000000006</v>
      </c>
      <c r="G313" s="2">
        <v>192</v>
      </c>
      <c r="H313" s="2">
        <v>14610</v>
      </c>
      <c r="I313" s="8">
        <v>6.6900000000000001E-2</v>
      </c>
      <c r="J313" s="8">
        <v>9.7200000000000009E-2</v>
      </c>
      <c r="K313" s="8">
        <f t="shared" si="24"/>
        <v>9.720000000000001E-4</v>
      </c>
      <c r="L313" s="11">
        <f t="shared" si="21"/>
        <v>0.83492800000000011</v>
      </c>
      <c r="M313" s="3">
        <v>324.90458990000002</v>
      </c>
      <c r="N313" s="3">
        <v>228.97846680000001</v>
      </c>
      <c r="O313" s="3">
        <v>412.91729079999999</v>
      </c>
      <c r="P313" s="3">
        <v>15.0262332</v>
      </c>
      <c r="Q313" s="3">
        <v>17.029403550000001</v>
      </c>
      <c r="R313" s="3">
        <v>-49.03112102</v>
      </c>
      <c r="S313" s="3">
        <v>246.9938679</v>
      </c>
      <c r="T313" s="3">
        <v>107.98801949999999</v>
      </c>
      <c r="U313" s="3">
        <v>908.92405299999996</v>
      </c>
      <c r="V313" s="3">
        <v>1097.9719580000001</v>
      </c>
      <c r="W313" s="3">
        <v>768.94402430000002</v>
      </c>
      <c r="X313" s="3">
        <v>82.994663090000003</v>
      </c>
      <c r="Y313" s="3">
        <v>-17.00533691</v>
      </c>
      <c r="Z313" s="3">
        <v>9.0031461539999995</v>
      </c>
      <c r="AA313" s="3">
        <v>41.009496890000001</v>
      </c>
      <c r="AB313" s="9">
        <v>674.39499999999998</v>
      </c>
      <c r="AC313" s="9">
        <v>3376.6869999999999</v>
      </c>
      <c r="AD313" s="9">
        <v>1671.1759999999999</v>
      </c>
      <c r="AE313" s="9">
        <v>235.9996979</v>
      </c>
      <c r="AF313" s="9">
        <v>2310</v>
      </c>
      <c r="AG313" s="9">
        <v>190453.087</v>
      </c>
      <c r="AH313" s="9">
        <v>3654389.5830000001</v>
      </c>
      <c r="AI313" s="9">
        <v>119.1159411</v>
      </c>
      <c r="AJ313" s="9">
        <v>3.0176686739999998</v>
      </c>
      <c r="AK313" s="9">
        <v>64.014784309999996</v>
      </c>
      <c r="AL313" s="9">
        <v>12.003585169999999</v>
      </c>
      <c r="AM313" s="9">
        <v>5.4133189999999998E-3</v>
      </c>
      <c r="AN313" s="9">
        <v>0</v>
      </c>
      <c r="AO313" s="9">
        <v>1</v>
      </c>
      <c r="AP313" s="10">
        <v>24.99804585</v>
      </c>
      <c r="AQ313" s="10">
        <v>51.992637590000001</v>
      </c>
      <c r="AR313" s="10">
        <v>23.009316559999998</v>
      </c>
      <c r="AS313" s="10">
        <v>23.00367674</v>
      </c>
      <c r="AT313" s="10">
        <v>73.002701029999997</v>
      </c>
      <c r="AU313" s="10">
        <v>9031.2240380000003</v>
      </c>
      <c r="AV313" s="2">
        <v>6</v>
      </c>
      <c r="AW313" s="10">
        <v>16.022000729999998</v>
      </c>
    </row>
    <row r="314" spans="1:49">
      <c r="A314" s="2">
        <v>313</v>
      </c>
      <c r="B314" s="2">
        <v>40333.4</v>
      </c>
      <c r="C314" s="2" t="s">
        <v>22</v>
      </c>
      <c r="D314" s="2" t="s">
        <v>95</v>
      </c>
      <c r="E314" s="2">
        <v>40.131543999999998</v>
      </c>
      <c r="F314" s="2">
        <v>-99.502561</v>
      </c>
      <c r="G314" s="2">
        <v>112</v>
      </c>
      <c r="H314" s="2">
        <v>13843</v>
      </c>
      <c r="I314" s="8">
        <v>3.1899999999999998E-2</v>
      </c>
      <c r="J314" s="8">
        <v>1.7000000000000001E-3</v>
      </c>
      <c r="K314" s="8">
        <f t="shared" si="24"/>
        <v>1.7E-5</v>
      </c>
      <c r="L314" s="11">
        <f t="shared" si="21"/>
        <v>0.96638299999999988</v>
      </c>
      <c r="M314" s="3">
        <v>1107.286165</v>
      </c>
      <c r="N314" s="3">
        <v>846.69470790000003</v>
      </c>
      <c r="O314" s="3">
        <v>1364.0636910000001</v>
      </c>
      <c r="P314" s="3">
        <v>11.14471612</v>
      </c>
      <c r="Q314" s="3">
        <v>33.567789519999998</v>
      </c>
      <c r="R314" s="3">
        <v>-34.975612470000002</v>
      </c>
      <c r="S314" s="3">
        <v>237.18090649999999</v>
      </c>
      <c r="T314" s="3">
        <v>97.964667629999994</v>
      </c>
      <c r="U314" s="3">
        <v>464.2084491</v>
      </c>
      <c r="V314" s="3">
        <v>1192.705064</v>
      </c>
      <c r="W314" s="3">
        <v>397.57289859999997</v>
      </c>
      <c r="X314" s="3">
        <v>39.02580219</v>
      </c>
      <c r="Y314" s="3">
        <v>-60.97419781</v>
      </c>
      <c r="Z314" s="3">
        <v>6.570508469</v>
      </c>
      <c r="AA314" s="3">
        <v>29.238528970000001</v>
      </c>
      <c r="AB314" s="9">
        <v>3.8639999999999999</v>
      </c>
      <c r="AC314" s="9">
        <v>37.689</v>
      </c>
      <c r="AD314" s="9">
        <v>11.484</v>
      </c>
      <c r="AE314" s="9">
        <v>14.041761230000001</v>
      </c>
      <c r="AF314" s="9">
        <v>2678</v>
      </c>
      <c r="AG314" s="9">
        <v>2053.6149999999998</v>
      </c>
      <c r="AH314" s="9">
        <v>10453.323</v>
      </c>
      <c r="AI314" s="9">
        <v>359.35204929999998</v>
      </c>
      <c r="AJ314" s="9">
        <v>0.74886428800000004</v>
      </c>
      <c r="AK314" s="9">
        <v>52.150572459999999</v>
      </c>
      <c r="AL314" s="9">
        <v>35.683729489999997</v>
      </c>
      <c r="AM314" s="9">
        <v>15.579564489999999</v>
      </c>
      <c r="AN314" s="9">
        <v>0</v>
      </c>
      <c r="AO314" s="9">
        <v>0.403767241</v>
      </c>
      <c r="AP314" s="10">
        <v>20.000828370000001</v>
      </c>
      <c r="AQ314" s="10">
        <v>37.558247080000001</v>
      </c>
      <c r="AR314" s="10">
        <v>42.581336039999997</v>
      </c>
      <c r="AS314" s="10">
        <v>16.069294679999999</v>
      </c>
      <c r="AT314" s="10">
        <v>32.47425131</v>
      </c>
      <c r="AU314" s="10">
        <v>1658.400513</v>
      </c>
      <c r="AV314" s="2">
        <v>3</v>
      </c>
      <c r="AW314" s="10">
        <v>4.2469913930000001</v>
      </c>
    </row>
    <row r="315" spans="1:49">
      <c r="A315" s="2">
        <v>314</v>
      </c>
      <c r="B315" s="2">
        <v>11512.5</v>
      </c>
      <c r="C315" s="2" t="s">
        <v>22</v>
      </c>
      <c r="D315" s="2" t="s">
        <v>95</v>
      </c>
      <c r="E315" s="2">
        <v>40.044685999999999</v>
      </c>
      <c r="F315" s="2">
        <v>-96.587333000000001</v>
      </c>
      <c r="G315" s="2">
        <v>146</v>
      </c>
      <c r="H315" s="2">
        <v>14610</v>
      </c>
      <c r="I315" s="8">
        <v>5.1799999999999999E-2</v>
      </c>
      <c r="J315" s="8">
        <v>2.4500000000000001E-2</v>
      </c>
      <c r="K315" s="8">
        <f t="shared" si="24"/>
        <v>2.4499999999999999E-4</v>
      </c>
      <c r="L315" s="11">
        <f t="shared" si="21"/>
        <v>0.92345500000000003</v>
      </c>
      <c r="M315" s="3">
        <v>481.96642800000001</v>
      </c>
      <c r="N315" s="3">
        <v>398.21447039999998</v>
      </c>
      <c r="O315" s="3">
        <v>562.11430589999998</v>
      </c>
      <c r="P315" s="3">
        <v>6.2088195910000001</v>
      </c>
      <c r="Q315" s="3">
        <v>18.158685169999998</v>
      </c>
      <c r="R315" s="3">
        <v>-51.434125270000003</v>
      </c>
      <c r="S315" s="3">
        <v>248.6998012</v>
      </c>
      <c r="T315" s="3">
        <v>104.6362211</v>
      </c>
      <c r="U315" s="3">
        <v>725.75246300000003</v>
      </c>
      <c r="V315" s="3">
        <v>1110.387017</v>
      </c>
      <c r="W315" s="3">
        <v>617.73790140000006</v>
      </c>
      <c r="X315" s="3">
        <v>65.5858779</v>
      </c>
      <c r="Y315" s="3">
        <v>-34.4141221</v>
      </c>
      <c r="Z315" s="3">
        <v>10.07027779</v>
      </c>
      <c r="AA315" s="3">
        <v>51.337406489999999</v>
      </c>
      <c r="AB315" s="9">
        <v>40.819000000000003</v>
      </c>
      <c r="AC315" s="9">
        <v>261.46499999999997</v>
      </c>
      <c r="AD315" s="9">
        <v>98.355000000000004</v>
      </c>
      <c r="AE315" s="9">
        <v>151.4898245</v>
      </c>
      <c r="AF315" s="9">
        <v>0</v>
      </c>
      <c r="AG315" s="9">
        <v>3500.6019999999999</v>
      </c>
      <c r="AH315" s="9">
        <v>26800.35</v>
      </c>
      <c r="AI315" s="9">
        <v>81.666330579999993</v>
      </c>
      <c r="AJ315" s="9">
        <v>8.8785738619999997</v>
      </c>
      <c r="AK315" s="9">
        <v>84.315052969999996</v>
      </c>
      <c r="AL315" s="9">
        <v>9.2366293079999995</v>
      </c>
      <c r="AM315" s="9">
        <v>45.512597550000002</v>
      </c>
      <c r="AN315" s="9">
        <v>0</v>
      </c>
      <c r="AO315" s="9">
        <v>1.3746398E-2</v>
      </c>
      <c r="AP315" s="10">
        <v>25.480665680000001</v>
      </c>
      <c r="AQ315" s="10">
        <v>49.637754889999997</v>
      </c>
      <c r="AR315" s="10">
        <v>25.143694870000001</v>
      </c>
      <c r="AS315" s="10">
        <v>21.640891400000001</v>
      </c>
      <c r="AT315" s="10">
        <v>56.600460939999998</v>
      </c>
      <c r="AU315" s="10">
        <v>6800.9700309999998</v>
      </c>
      <c r="AV315" s="2">
        <v>5</v>
      </c>
      <c r="AW315" s="10">
        <v>18.11598965</v>
      </c>
    </row>
    <row r="316" spans="1:49">
      <c r="A316" s="2">
        <v>315</v>
      </c>
      <c r="B316" s="2">
        <v>7172</v>
      </c>
      <c r="C316" s="2" t="s">
        <v>98</v>
      </c>
      <c r="D316" s="2" t="s">
        <v>95</v>
      </c>
      <c r="E316" s="2">
        <v>39.980331</v>
      </c>
      <c r="F316" s="2">
        <v>-97.004688999999999</v>
      </c>
      <c r="G316" s="2">
        <v>136</v>
      </c>
      <c r="H316" s="2">
        <v>14610</v>
      </c>
      <c r="I316" s="8">
        <v>4.8600000000000004E-2</v>
      </c>
      <c r="J316" s="8">
        <v>2.46E-2</v>
      </c>
      <c r="K316" s="8">
        <f t="shared" si="24"/>
        <v>2.4600000000000002E-4</v>
      </c>
      <c r="L316" s="11">
        <f t="shared" si="21"/>
        <v>0.9265540000000001</v>
      </c>
      <c r="M316" s="3">
        <v>508.809145</v>
      </c>
      <c r="N316" s="3">
        <v>341.3693662</v>
      </c>
      <c r="O316" s="3">
        <v>681.16205869999999</v>
      </c>
      <c r="P316" s="3">
        <v>7.9884220519999998</v>
      </c>
      <c r="Q316" s="3">
        <v>21.990675750000001</v>
      </c>
      <c r="R316" s="3">
        <v>-46.0273842</v>
      </c>
      <c r="S316" s="3">
        <v>250.95233959999999</v>
      </c>
      <c r="T316" s="3">
        <v>107.9482197</v>
      </c>
      <c r="U316" s="3">
        <v>724.38444430000004</v>
      </c>
      <c r="V316" s="3">
        <v>1138.8494679999999</v>
      </c>
      <c r="W316" s="3">
        <v>615.49377670000001</v>
      </c>
      <c r="X316" s="3">
        <v>63.94918551</v>
      </c>
      <c r="Y316" s="3">
        <v>-36.05081449</v>
      </c>
      <c r="Z316" s="3">
        <v>8.0102524769999999</v>
      </c>
      <c r="AA316" s="3">
        <v>43.01969012</v>
      </c>
      <c r="AB316" s="9">
        <v>16.959</v>
      </c>
      <c r="AC316" s="9">
        <v>90.438000000000002</v>
      </c>
      <c r="AD316" s="9">
        <v>37.476999999999997</v>
      </c>
      <c r="AE316" s="9">
        <v>128.73370360000001</v>
      </c>
      <c r="AF316" s="9">
        <v>0</v>
      </c>
      <c r="AG316" s="9">
        <v>1337.1310000000001</v>
      </c>
      <c r="AH316" s="9">
        <v>8838.4629999999997</v>
      </c>
      <c r="AI316" s="9">
        <v>103.73859400000001</v>
      </c>
      <c r="AJ316" s="9">
        <v>4.1056924879999999</v>
      </c>
      <c r="AK316" s="9">
        <v>74.980829490000005</v>
      </c>
      <c r="AL316" s="9">
        <v>18.004720299999999</v>
      </c>
      <c r="AM316" s="9">
        <v>33.104924939999997</v>
      </c>
      <c r="AN316" s="9">
        <v>0</v>
      </c>
      <c r="AO316" s="9">
        <v>4.3042209999999996E-3</v>
      </c>
      <c r="AP316" s="10">
        <v>25.003720850000001</v>
      </c>
      <c r="AQ316" s="10">
        <v>46.990529100000003</v>
      </c>
      <c r="AR316" s="10">
        <v>28.007037560000001</v>
      </c>
      <c r="AS316" s="10">
        <v>19.99841249</v>
      </c>
      <c r="AT316" s="10">
        <v>54.956322180000001</v>
      </c>
      <c r="AU316" s="10">
        <v>6594.0035019999996</v>
      </c>
      <c r="AV316" s="2">
        <v>3</v>
      </c>
      <c r="AW316" s="10">
        <v>32.89614435</v>
      </c>
    </row>
    <row r="317" spans="1:49">
      <c r="A317" s="2">
        <v>316</v>
      </c>
      <c r="B317" s="2">
        <v>480.4</v>
      </c>
      <c r="C317" s="2" t="s">
        <v>23</v>
      </c>
      <c r="D317" s="2" t="s">
        <v>90</v>
      </c>
      <c r="E317" s="2">
        <v>39.100560999999999</v>
      </c>
      <c r="F317" s="2">
        <v>-94.300504000000004</v>
      </c>
      <c r="G317" s="2">
        <v>127</v>
      </c>
      <c r="H317" s="2">
        <v>14610</v>
      </c>
      <c r="I317" s="8">
        <v>0.51790000000000003</v>
      </c>
      <c r="J317" s="8">
        <v>0.1575</v>
      </c>
      <c r="K317" s="8">
        <f t="shared" si="24"/>
        <v>1.575E-3</v>
      </c>
      <c r="L317" s="11">
        <f t="shared" si="21"/>
        <v>0.32302500000000001</v>
      </c>
      <c r="M317" s="3">
        <v>258</v>
      </c>
      <c r="N317" s="3">
        <v>192</v>
      </c>
      <c r="O317" s="3">
        <v>346</v>
      </c>
      <c r="P317" s="3">
        <v>15</v>
      </c>
      <c r="Q317" s="3">
        <v>19</v>
      </c>
      <c r="R317" s="3">
        <v>-30</v>
      </c>
      <c r="S317" s="3">
        <v>254</v>
      </c>
      <c r="T317" s="3">
        <v>121</v>
      </c>
      <c r="U317" s="3">
        <v>976</v>
      </c>
      <c r="V317" s="3">
        <v>1132</v>
      </c>
      <c r="W317" s="3">
        <v>826</v>
      </c>
      <c r="X317" s="3">
        <v>86</v>
      </c>
      <c r="Y317" s="3">
        <v>-14</v>
      </c>
      <c r="Z317" s="3">
        <v>4</v>
      </c>
      <c r="AA317" s="3">
        <v>17</v>
      </c>
      <c r="AB317" s="9">
        <v>892.86599999999999</v>
      </c>
      <c r="AC317" s="9">
        <v>3774.0459999999998</v>
      </c>
      <c r="AD317" s="9">
        <v>2033.6189999999999</v>
      </c>
      <c r="AE317" s="9">
        <v>267</v>
      </c>
      <c r="AF317" s="9">
        <v>1850</v>
      </c>
      <c r="AG317" s="9">
        <v>217025.09400000001</v>
      </c>
      <c r="AH317" s="9">
        <v>4224579</v>
      </c>
      <c r="AI317" s="9">
        <v>116</v>
      </c>
      <c r="AJ317" s="9">
        <v>8</v>
      </c>
      <c r="AK317" s="9">
        <v>49</v>
      </c>
      <c r="AL317" s="9">
        <v>11</v>
      </c>
      <c r="AM317" s="9">
        <v>1</v>
      </c>
      <c r="AN317" s="9">
        <v>0</v>
      </c>
      <c r="AO317" s="9">
        <v>1</v>
      </c>
      <c r="AP317" s="10">
        <v>24</v>
      </c>
      <c r="AQ317" s="10">
        <v>49</v>
      </c>
      <c r="AR317" s="10">
        <v>27</v>
      </c>
      <c r="AS317" s="10">
        <v>23</v>
      </c>
      <c r="AT317" s="10">
        <v>77</v>
      </c>
      <c r="AU317" s="10">
        <v>5506</v>
      </c>
      <c r="AV317" s="2">
        <v>1</v>
      </c>
      <c r="AW317" s="10">
        <v>23</v>
      </c>
    </row>
    <row r="318" spans="1:49">
      <c r="A318" s="2">
        <v>317</v>
      </c>
      <c r="B318" s="2">
        <v>17944.099999999999</v>
      </c>
      <c r="C318" s="2" t="s">
        <v>23</v>
      </c>
      <c r="D318" s="2" t="s">
        <v>90</v>
      </c>
      <c r="E318" s="2">
        <v>39.640033000000003</v>
      </c>
      <c r="F318" s="2">
        <v>-93.273685999999998</v>
      </c>
      <c r="G318" s="2">
        <v>420</v>
      </c>
      <c r="H318" s="2">
        <v>14610</v>
      </c>
      <c r="I318" s="8">
        <v>4.8899999999999999E-2</v>
      </c>
      <c r="J318" s="8">
        <v>0.1598</v>
      </c>
      <c r="K318" s="8">
        <f t="shared" si="24"/>
        <v>1.598E-3</v>
      </c>
      <c r="L318" s="11">
        <f t="shared" si="21"/>
        <v>0.78970200000000013</v>
      </c>
      <c r="M318" s="3">
        <v>294.61199970000001</v>
      </c>
      <c r="N318" s="3">
        <v>209.24380690000001</v>
      </c>
      <c r="O318" s="3">
        <v>387.00814079999998</v>
      </c>
      <c r="P318" s="3">
        <v>16.462891890000002</v>
      </c>
      <c r="Q318" s="3">
        <v>18.337819069999998</v>
      </c>
      <c r="R318" s="3">
        <v>-52.99184296</v>
      </c>
      <c r="S318" s="3">
        <v>245.24558289999999</v>
      </c>
      <c r="T318" s="3">
        <v>105.91152839999999</v>
      </c>
      <c r="U318" s="3">
        <v>930.30533049999997</v>
      </c>
      <c r="V318" s="3">
        <v>1089.1460050000001</v>
      </c>
      <c r="W318" s="3">
        <v>784.04785489999995</v>
      </c>
      <c r="X318" s="3">
        <v>85.512763300000003</v>
      </c>
      <c r="Y318" s="3">
        <v>-14.4872367</v>
      </c>
      <c r="Z318" s="3">
        <v>8.2180337619999992</v>
      </c>
      <c r="AA318" s="3">
        <v>37.850029650000003</v>
      </c>
      <c r="AB318" s="9">
        <v>46.024000000000001</v>
      </c>
      <c r="AC318" s="9">
        <v>360.99900000000002</v>
      </c>
      <c r="AD318" s="9">
        <v>133.43299999999999</v>
      </c>
      <c r="AE318" s="9">
        <v>235.74556179999999</v>
      </c>
      <c r="AF318" s="9">
        <v>37</v>
      </c>
      <c r="AG318" s="9">
        <v>3733.6990000000001</v>
      </c>
      <c r="AH318" s="9">
        <v>30891.216</v>
      </c>
      <c r="AI318" s="9">
        <v>121.73919840000001</v>
      </c>
      <c r="AJ318" s="9">
        <v>5.1362903610000004</v>
      </c>
      <c r="AK318" s="9">
        <v>59.41736787</v>
      </c>
      <c r="AL318" s="9">
        <v>15.95436497</v>
      </c>
      <c r="AM318" s="9">
        <v>0.52527411700000004</v>
      </c>
      <c r="AN318" s="9">
        <v>0</v>
      </c>
      <c r="AO318" s="9">
        <v>1.412297379</v>
      </c>
      <c r="AP318" s="10">
        <v>23.26880603</v>
      </c>
      <c r="AQ318" s="10">
        <v>49.99487457</v>
      </c>
      <c r="AR318" s="10">
        <v>26.921064879999999</v>
      </c>
      <c r="AS318" s="10">
        <v>25.18523454</v>
      </c>
      <c r="AT318" s="10">
        <v>76.129384590000001</v>
      </c>
      <c r="AU318" s="10">
        <v>6481.0275019999999</v>
      </c>
      <c r="AV318" s="2">
        <v>6</v>
      </c>
      <c r="AW318" s="10">
        <v>17.957401269999998</v>
      </c>
    </row>
    <row r="319" spans="1:49">
      <c r="A319" s="2">
        <v>318</v>
      </c>
      <c r="B319" s="2">
        <v>4899.5</v>
      </c>
      <c r="C319" s="2" t="s">
        <v>23</v>
      </c>
      <c r="D319" s="2" t="s">
        <v>90</v>
      </c>
      <c r="E319" s="2">
        <v>39.539942000000003</v>
      </c>
      <c r="F319" s="2">
        <v>-92.790750000000003</v>
      </c>
      <c r="G319" s="2">
        <v>239</v>
      </c>
      <c r="H319" s="2">
        <v>14610</v>
      </c>
      <c r="I319" s="8">
        <v>4.7800000000000002E-2</v>
      </c>
      <c r="J319" s="8">
        <v>0.24579999999999999</v>
      </c>
      <c r="K319" s="8">
        <f t="shared" si="24"/>
        <v>2.4580000000000001E-3</v>
      </c>
      <c r="L319" s="11">
        <f t="shared" si="21"/>
        <v>0.70394200000000007</v>
      </c>
      <c r="M319" s="3">
        <v>264.0804632</v>
      </c>
      <c r="N319" s="3">
        <v>182.0222478</v>
      </c>
      <c r="O319" s="3">
        <v>355.13861200000002</v>
      </c>
      <c r="P319" s="3">
        <v>16.006210580000001</v>
      </c>
      <c r="Q319" s="3">
        <v>16.016028370000001</v>
      </c>
      <c r="R319" s="3">
        <v>-46.06338607</v>
      </c>
      <c r="S319" s="3">
        <v>245.98469900000001</v>
      </c>
      <c r="T319" s="3">
        <v>108.96412549999999</v>
      </c>
      <c r="U319" s="3">
        <v>973.88120649999996</v>
      </c>
      <c r="V319" s="3">
        <v>1089.8821989999999</v>
      </c>
      <c r="W319" s="3">
        <v>821.84926340000004</v>
      </c>
      <c r="X319" s="3">
        <v>89.00138278</v>
      </c>
      <c r="Y319" s="3">
        <v>-10.99861722</v>
      </c>
      <c r="Z319" s="3">
        <v>6.0200865590000001</v>
      </c>
      <c r="AA319" s="3">
        <v>30.07320386</v>
      </c>
      <c r="AB319" s="9">
        <v>1041.2650000000001</v>
      </c>
      <c r="AC319" s="9">
        <v>4102.0370000000003</v>
      </c>
      <c r="AD319" s="9">
        <v>2273.3029999999999</v>
      </c>
      <c r="AE319" s="9">
        <v>259.89561600000002</v>
      </c>
      <c r="AF319" s="9">
        <v>1673</v>
      </c>
      <c r="AG319" s="9">
        <v>225475.46900000001</v>
      </c>
      <c r="AH319" s="9">
        <v>4408601.5</v>
      </c>
      <c r="AI319" s="9">
        <v>104.1207062</v>
      </c>
      <c r="AJ319" s="9">
        <v>17.943641459999998</v>
      </c>
      <c r="AK319" s="9">
        <v>54.018144739999997</v>
      </c>
      <c r="AL319" s="9">
        <v>15.99105432</v>
      </c>
      <c r="AM319" s="9">
        <v>3.817778E-3</v>
      </c>
      <c r="AN319" s="9">
        <v>0</v>
      </c>
      <c r="AO319" s="9">
        <v>2.9937894219999999</v>
      </c>
      <c r="AP319" s="10">
        <v>21.99975959</v>
      </c>
      <c r="AQ319" s="10">
        <v>49.001424980000003</v>
      </c>
      <c r="AR319" s="10">
        <v>28.998088020000001</v>
      </c>
      <c r="AS319" s="10">
        <v>23.012908159999999</v>
      </c>
      <c r="AT319" s="10">
        <v>78.998538999999994</v>
      </c>
      <c r="AU319" s="10">
        <v>6104.7185520000003</v>
      </c>
      <c r="AV319" s="2">
        <v>6</v>
      </c>
      <c r="AW319" s="10">
        <v>18.970040489999999</v>
      </c>
    </row>
    <row r="320" spans="1:49">
      <c r="A320" s="2">
        <v>319</v>
      </c>
      <c r="B320" s="2">
        <v>565</v>
      </c>
      <c r="C320" s="2" t="s">
        <v>23</v>
      </c>
      <c r="D320" s="2" t="s">
        <v>90</v>
      </c>
      <c r="E320" s="2">
        <v>39.454914000000002</v>
      </c>
      <c r="F320" s="2">
        <v>-92.568496999999994</v>
      </c>
      <c r="G320" s="2">
        <v>210</v>
      </c>
      <c r="H320" s="2">
        <v>11598</v>
      </c>
      <c r="I320" s="8">
        <v>5.7699999999999994E-2</v>
      </c>
      <c r="J320" s="8">
        <v>0.27810000000000001</v>
      </c>
      <c r="K320" s="8">
        <f t="shared" si="24"/>
        <v>2.7810000000000001E-3</v>
      </c>
      <c r="L320" s="11">
        <f t="shared" si="21"/>
        <v>0.66141899999999998</v>
      </c>
      <c r="M320" s="3">
        <v>263.141932</v>
      </c>
      <c r="N320" s="3">
        <v>180.55967150000001</v>
      </c>
      <c r="O320" s="3">
        <v>353.52902619999998</v>
      </c>
      <c r="P320" s="3">
        <v>15.816128279999999</v>
      </c>
      <c r="Q320" s="3">
        <v>16.122581149999998</v>
      </c>
      <c r="R320" s="3">
        <v>-45.662901849999997</v>
      </c>
      <c r="S320" s="3">
        <v>246.12258109999999</v>
      </c>
      <c r="T320" s="3">
        <v>109.2451623</v>
      </c>
      <c r="U320" s="3">
        <v>974.214517</v>
      </c>
      <c r="V320" s="3">
        <v>1091.0112939999999</v>
      </c>
      <c r="W320" s="3">
        <v>822.214517</v>
      </c>
      <c r="X320" s="3">
        <v>88.938709430000003</v>
      </c>
      <c r="Y320" s="3">
        <v>-11.061290570000001</v>
      </c>
      <c r="Z320" s="3">
        <v>5.9693547130000004</v>
      </c>
      <c r="AA320" s="3">
        <v>29.816128280000001</v>
      </c>
      <c r="AB320" s="9">
        <v>1041.2650000000001</v>
      </c>
      <c r="AC320" s="9">
        <v>4102.0370000000003</v>
      </c>
      <c r="AD320" s="9">
        <v>2273.3029999999999</v>
      </c>
      <c r="AE320" s="9">
        <v>259.66290179999999</v>
      </c>
      <c r="AF320" s="9">
        <v>1673</v>
      </c>
      <c r="AG320" s="9">
        <v>225475.46900000001</v>
      </c>
      <c r="AH320" s="9">
        <v>4408601.5</v>
      </c>
      <c r="AI320" s="9">
        <v>102.927415</v>
      </c>
      <c r="AJ320" s="9">
        <v>17.662901850000001</v>
      </c>
      <c r="AK320" s="9">
        <v>54.183871719999999</v>
      </c>
      <c r="AL320" s="9">
        <v>15.84677357</v>
      </c>
      <c r="AM320" s="9">
        <v>3.0645287E-2</v>
      </c>
      <c r="AN320" s="9">
        <v>0</v>
      </c>
      <c r="AO320" s="9">
        <v>2.938709426</v>
      </c>
      <c r="AP320" s="10">
        <v>22.030645289999999</v>
      </c>
      <c r="AQ320" s="10">
        <v>49.061290569999997</v>
      </c>
      <c r="AR320" s="10">
        <v>28.90806414</v>
      </c>
      <c r="AS320" s="10">
        <v>22.938709429999999</v>
      </c>
      <c r="AT320" s="10">
        <v>78.969354710000005</v>
      </c>
      <c r="AU320" s="10">
        <v>6100.2725689999997</v>
      </c>
      <c r="AV320" s="2">
        <v>6</v>
      </c>
      <c r="AW320" s="10">
        <v>19.674196309999999</v>
      </c>
    </row>
    <row r="321" spans="1:49">
      <c r="A321" s="2">
        <v>320</v>
      </c>
      <c r="B321" s="2">
        <v>712.6</v>
      </c>
      <c r="C321" s="2" t="s">
        <v>23</v>
      </c>
      <c r="D321" s="2" t="s">
        <v>85</v>
      </c>
      <c r="E321" s="2">
        <v>37.682653000000002</v>
      </c>
      <c r="F321" s="2">
        <v>-93.370333000000002</v>
      </c>
      <c r="G321" s="2">
        <v>238</v>
      </c>
      <c r="H321" s="2">
        <v>14610</v>
      </c>
      <c r="I321" s="8">
        <v>5.2000000000000005E-2</v>
      </c>
      <c r="J321" s="8">
        <v>0.3599</v>
      </c>
      <c r="K321" s="8">
        <f t="shared" si="24"/>
        <v>3.5989999999999998E-3</v>
      </c>
      <c r="L321" s="11">
        <f t="shared" si="21"/>
        <v>0.58450099999999994</v>
      </c>
      <c r="M321" s="3">
        <v>304</v>
      </c>
      <c r="N321" s="3">
        <v>215</v>
      </c>
      <c r="O321" s="3">
        <v>469</v>
      </c>
      <c r="P321" s="3">
        <v>22</v>
      </c>
      <c r="Q321" s="3">
        <v>27</v>
      </c>
      <c r="R321" s="3">
        <v>-13</v>
      </c>
      <c r="S321" s="3">
        <v>256</v>
      </c>
      <c r="T321" s="3">
        <v>129</v>
      </c>
      <c r="U321" s="3">
        <v>1064</v>
      </c>
      <c r="V321" s="3">
        <v>1199</v>
      </c>
      <c r="W321" s="3">
        <v>898</v>
      </c>
      <c r="X321" s="3">
        <v>89</v>
      </c>
      <c r="Y321" s="3">
        <v>-11</v>
      </c>
      <c r="Z321" s="3">
        <v>2</v>
      </c>
      <c r="AA321" s="3">
        <v>10</v>
      </c>
      <c r="AB321" s="9">
        <v>108.184</v>
      </c>
      <c r="AC321" s="9">
        <v>431.404</v>
      </c>
      <c r="AD321" s="9">
        <v>247.10599999999999</v>
      </c>
      <c r="AE321" s="9">
        <v>360</v>
      </c>
      <c r="AF321" s="9">
        <v>510</v>
      </c>
      <c r="AG321" s="9">
        <v>5068.433</v>
      </c>
      <c r="AH321" s="9">
        <v>50359.237999999998</v>
      </c>
      <c r="AI321" s="9">
        <v>152</v>
      </c>
      <c r="AJ321" s="9">
        <v>45</v>
      </c>
      <c r="AK321" s="9">
        <v>37</v>
      </c>
      <c r="AL321" s="9">
        <v>17</v>
      </c>
      <c r="AM321" s="9">
        <v>0</v>
      </c>
      <c r="AN321" s="9">
        <v>0</v>
      </c>
      <c r="AO321" s="9">
        <v>3</v>
      </c>
      <c r="AP321" s="10">
        <v>24</v>
      </c>
      <c r="AQ321" s="10">
        <v>38</v>
      </c>
      <c r="AR321" s="10">
        <v>38</v>
      </c>
      <c r="AS321" s="10">
        <v>26</v>
      </c>
      <c r="AT321" s="10">
        <v>79</v>
      </c>
      <c r="AU321" s="10">
        <v>1383</v>
      </c>
      <c r="AV321" s="2">
        <v>6</v>
      </c>
      <c r="AW321" s="10">
        <v>100</v>
      </c>
    </row>
    <row r="322" spans="1:49">
      <c r="A322" s="2">
        <v>321</v>
      </c>
      <c r="B322" s="2">
        <v>37907.9</v>
      </c>
      <c r="C322" s="2" t="s">
        <v>23</v>
      </c>
      <c r="D322" s="2" t="s">
        <v>90</v>
      </c>
      <c r="E322" s="2">
        <v>38.421444000000001</v>
      </c>
      <c r="F322" s="2">
        <v>-92.208250000000007</v>
      </c>
      <c r="G322" s="2">
        <v>248</v>
      </c>
      <c r="H322" s="2">
        <v>8236</v>
      </c>
      <c r="I322" s="8">
        <v>5.8200000000000002E-2</v>
      </c>
      <c r="J322" s="8">
        <v>0.2969</v>
      </c>
      <c r="K322" s="8">
        <f t="shared" si="24"/>
        <v>2.9689999999999999E-3</v>
      </c>
      <c r="L322" s="11">
        <f t="shared" si="21"/>
        <v>0.64193100000000003</v>
      </c>
      <c r="M322" s="3">
        <v>292.53571240000002</v>
      </c>
      <c r="N322" s="3">
        <v>210.9282403</v>
      </c>
      <c r="O322" s="3">
        <v>427.06029119999999</v>
      </c>
      <c r="P322" s="3">
        <v>16.811862770000001</v>
      </c>
      <c r="Q322" s="3">
        <v>23.914889809999998</v>
      </c>
      <c r="R322" s="3">
        <v>-15.455213970000001</v>
      </c>
      <c r="S322" s="3">
        <v>257.88465070000001</v>
      </c>
      <c r="T322" s="3">
        <v>128.74102640000001</v>
      </c>
      <c r="U322" s="3">
        <v>1037.950047</v>
      </c>
      <c r="V322" s="3">
        <v>1192.5179740000001</v>
      </c>
      <c r="W322" s="3">
        <v>877.0503526</v>
      </c>
      <c r="X322" s="3">
        <v>86.968524020000004</v>
      </c>
      <c r="Y322" s="3">
        <v>-13.03147598</v>
      </c>
      <c r="Z322" s="3">
        <v>2.3546661389999999</v>
      </c>
      <c r="AA322" s="3">
        <v>12.79582132</v>
      </c>
      <c r="AB322" s="9">
        <v>168.64400000000001</v>
      </c>
      <c r="AC322" s="9">
        <v>764.93499999999995</v>
      </c>
      <c r="AD322" s="9">
        <v>404.34500000000003</v>
      </c>
      <c r="AE322" s="9">
        <v>329.46336289999999</v>
      </c>
      <c r="AF322" s="9">
        <v>1078</v>
      </c>
      <c r="AG322" s="9">
        <v>10306.573</v>
      </c>
      <c r="AH322" s="9">
        <v>153403.54699999999</v>
      </c>
      <c r="AI322" s="9">
        <v>117.9011706</v>
      </c>
      <c r="AJ322" s="9">
        <v>28.091314709999999</v>
      </c>
      <c r="AK322" s="9">
        <v>45.27365314</v>
      </c>
      <c r="AL322" s="9">
        <v>20.572428330000001</v>
      </c>
      <c r="AM322" s="9">
        <v>0.81769856600000002</v>
      </c>
      <c r="AN322" s="9">
        <v>0</v>
      </c>
      <c r="AO322" s="9">
        <v>2.6334691540000001</v>
      </c>
      <c r="AP322" s="10">
        <v>24.327936739999998</v>
      </c>
      <c r="AQ322" s="10">
        <v>45.238390119999998</v>
      </c>
      <c r="AR322" s="10">
        <v>30.408417360000001</v>
      </c>
      <c r="AS322" s="10">
        <v>22.823005779999999</v>
      </c>
      <c r="AT322" s="10">
        <v>77.458493750000002</v>
      </c>
      <c r="AU322" s="10">
        <v>2662.5734349999998</v>
      </c>
      <c r="AV322" s="2">
        <v>5</v>
      </c>
      <c r="AW322" s="10">
        <v>63.778914380000003</v>
      </c>
    </row>
    <row r="323" spans="1:49">
      <c r="A323" s="2">
        <v>322</v>
      </c>
      <c r="B323" s="2">
        <v>3845.5</v>
      </c>
      <c r="C323" s="2" t="s">
        <v>23</v>
      </c>
      <c r="D323" s="2" t="s">
        <v>85</v>
      </c>
      <c r="E323" s="2">
        <v>38.158531000000004</v>
      </c>
      <c r="F323" s="2">
        <v>-91.108457999999999</v>
      </c>
      <c r="G323" s="2">
        <v>410</v>
      </c>
      <c r="H323" s="2">
        <v>14610</v>
      </c>
      <c r="I323" s="8">
        <v>4.5400000000000003E-2</v>
      </c>
      <c r="J323" s="8">
        <v>0.72829999999999995</v>
      </c>
      <c r="K323" s="8">
        <f t="shared" ref="K323:K338" si="25">J323/100</f>
        <v>7.2829999999999995E-3</v>
      </c>
      <c r="L323" s="11">
        <f t="shared" ref="L323:L386" si="26">1-I323-J323-K323</f>
        <v>0.21901700000000004</v>
      </c>
      <c r="M323" s="3">
        <v>324.17493949999999</v>
      </c>
      <c r="N323" s="3">
        <v>212.84963880000001</v>
      </c>
      <c r="O323" s="3">
        <v>423.96489960000002</v>
      </c>
      <c r="P323" s="3">
        <v>31.389222409999999</v>
      </c>
      <c r="Q323" s="3">
        <v>35.469503609999997</v>
      </c>
      <c r="R323" s="3">
        <v>-9.7755786269999998</v>
      </c>
      <c r="S323" s="3">
        <v>248.6706614</v>
      </c>
      <c r="T323" s="3">
        <v>126.6349963</v>
      </c>
      <c r="U323" s="3">
        <v>1054.5210039999999</v>
      </c>
      <c r="V323" s="3">
        <v>1231.7971729999999</v>
      </c>
      <c r="W323" s="3">
        <v>888.33613630000002</v>
      </c>
      <c r="X323" s="3">
        <v>85.584654790000002</v>
      </c>
      <c r="Y323" s="3">
        <v>-14.41534521</v>
      </c>
      <c r="Z323" s="3">
        <v>1</v>
      </c>
      <c r="AA323" s="3">
        <v>5.4829921380000002</v>
      </c>
      <c r="AB323" s="9">
        <v>10.038</v>
      </c>
      <c r="AC323" s="9">
        <v>65.436999999999998</v>
      </c>
      <c r="AD323" s="9">
        <v>26.428000000000001</v>
      </c>
      <c r="AE323" s="9">
        <v>269.80578709999997</v>
      </c>
      <c r="AF323" s="9">
        <v>0</v>
      </c>
      <c r="AG323" s="9">
        <v>620.56700000000001</v>
      </c>
      <c r="AH323" s="9">
        <v>3378.9520000000002</v>
      </c>
      <c r="AI323" s="9">
        <v>211.9109641</v>
      </c>
      <c r="AJ323" s="9">
        <v>91.155181569999996</v>
      </c>
      <c r="AK323" s="9">
        <v>14.278616059999999</v>
      </c>
      <c r="AL323" s="9">
        <v>13.56156562</v>
      </c>
      <c r="AM323" s="9">
        <v>1.3995524000000001E-2</v>
      </c>
      <c r="AN323" s="9">
        <v>0</v>
      </c>
      <c r="AO323" s="9">
        <v>3.5663733999999998</v>
      </c>
      <c r="AP323" s="10">
        <v>24.407879380000001</v>
      </c>
      <c r="AQ323" s="10">
        <v>37.988396999999999</v>
      </c>
      <c r="AR323" s="10">
        <v>37.620268830000001</v>
      </c>
      <c r="AS323" s="10">
        <v>31.756094470000001</v>
      </c>
      <c r="AT323" s="10">
        <v>76.983917020000007</v>
      </c>
      <c r="AU323" s="10">
        <v>1366.74162</v>
      </c>
      <c r="AV323" s="2">
        <v>6</v>
      </c>
      <c r="AW323" s="10">
        <v>99.986004480000005</v>
      </c>
    </row>
    <row r="324" spans="1:49">
      <c r="A324" s="2">
        <v>323</v>
      </c>
      <c r="B324" s="2">
        <v>1909.5</v>
      </c>
      <c r="C324" s="2" t="s">
        <v>23</v>
      </c>
      <c r="D324" s="2" t="s">
        <v>85</v>
      </c>
      <c r="E324" s="2">
        <v>38.159613999999998</v>
      </c>
      <c r="F324" s="2">
        <v>-90.706041999999997</v>
      </c>
      <c r="G324" s="2">
        <v>231</v>
      </c>
      <c r="H324" s="2">
        <v>14245</v>
      </c>
      <c r="I324" s="8">
        <v>6.1500000000000006E-2</v>
      </c>
      <c r="J324" s="8">
        <v>0.72030000000000005</v>
      </c>
      <c r="K324" s="8">
        <f t="shared" si="25"/>
        <v>7.2030000000000002E-3</v>
      </c>
      <c r="L324" s="11">
        <f t="shared" si="26"/>
        <v>0.21099699999999996</v>
      </c>
      <c r="M324" s="3">
        <v>268</v>
      </c>
      <c r="N324" s="3">
        <v>132</v>
      </c>
      <c r="O324" s="3">
        <v>519</v>
      </c>
      <c r="P324" s="3">
        <v>33</v>
      </c>
      <c r="Q324" s="3">
        <v>37</v>
      </c>
      <c r="R324" s="3">
        <v>-13</v>
      </c>
      <c r="S324" s="3">
        <v>248</v>
      </c>
      <c r="T324" s="3">
        <v>125</v>
      </c>
      <c r="U324" s="3">
        <v>1051</v>
      </c>
      <c r="V324" s="3">
        <v>1215</v>
      </c>
      <c r="W324" s="3">
        <v>878</v>
      </c>
      <c r="X324" s="3">
        <v>87</v>
      </c>
      <c r="Y324" s="3">
        <v>-13</v>
      </c>
      <c r="Z324" s="3">
        <v>2</v>
      </c>
      <c r="AA324" s="3">
        <v>7</v>
      </c>
      <c r="AB324" s="9">
        <v>6.8070000000000004</v>
      </c>
      <c r="AC324" s="9">
        <v>46.103999999999999</v>
      </c>
      <c r="AD324" s="9">
        <v>18.716000000000001</v>
      </c>
      <c r="AE324" s="9">
        <v>246</v>
      </c>
      <c r="AF324" s="9">
        <v>30</v>
      </c>
      <c r="AG324" s="9">
        <v>493.23599999999999</v>
      </c>
      <c r="AH324" s="9">
        <v>3452.3980000000001</v>
      </c>
      <c r="AI324" s="9">
        <v>234</v>
      </c>
      <c r="AJ324" s="9">
        <v>84</v>
      </c>
      <c r="AK324" s="9">
        <v>16</v>
      </c>
      <c r="AL324" s="9">
        <v>7</v>
      </c>
      <c r="AM324" s="9">
        <v>0</v>
      </c>
      <c r="AN324" s="9">
        <v>0</v>
      </c>
      <c r="AO324" s="9">
        <v>3</v>
      </c>
      <c r="AP324" s="10">
        <v>24</v>
      </c>
      <c r="AQ324" s="10">
        <v>41</v>
      </c>
      <c r="AR324" s="10">
        <v>34</v>
      </c>
      <c r="AS324" s="10">
        <v>29</v>
      </c>
      <c r="AT324" s="10">
        <v>77</v>
      </c>
      <c r="AU324" s="10">
        <v>1276</v>
      </c>
      <c r="AV324" s="2">
        <v>3</v>
      </c>
      <c r="AW324" s="10">
        <v>80</v>
      </c>
    </row>
    <row r="325" spans="1:49">
      <c r="A325" s="2">
        <v>324</v>
      </c>
      <c r="B325" s="2">
        <v>1712.4</v>
      </c>
      <c r="C325" s="2" t="s">
        <v>23</v>
      </c>
      <c r="D325" s="2" t="s">
        <v>85</v>
      </c>
      <c r="E325" s="2">
        <v>37.384500000000003</v>
      </c>
      <c r="F325" s="2">
        <v>-90.473860000000002</v>
      </c>
      <c r="G325" s="2">
        <v>218</v>
      </c>
      <c r="H325" s="2">
        <v>10432</v>
      </c>
      <c r="I325" s="8">
        <v>5.33E-2</v>
      </c>
      <c r="J325" s="8">
        <v>0.69709999999999994</v>
      </c>
      <c r="K325" s="8">
        <f t="shared" si="25"/>
        <v>6.9709999999999998E-3</v>
      </c>
      <c r="L325" s="11">
        <f t="shared" si="26"/>
        <v>0.24262900000000004</v>
      </c>
      <c r="M325" s="3">
        <v>175.274384</v>
      </c>
      <c r="N325" s="3">
        <v>62.206525589999998</v>
      </c>
      <c r="O325" s="3">
        <v>538.94099270000004</v>
      </c>
      <c r="P325" s="3">
        <v>25.023602929999999</v>
      </c>
      <c r="Q325" s="3">
        <v>25.03540439</v>
      </c>
      <c r="R325" s="3">
        <v>0.958694881</v>
      </c>
      <c r="S325" s="3">
        <v>258.96754600000003</v>
      </c>
      <c r="T325" s="3">
        <v>137.96164519999999</v>
      </c>
      <c r="U325" s="3">
        <v>1182.6105520000001</v>
      </c>
      <c r="V325" s="3">
        <v>1242.9173900000001</v>
      </c>
      <c r="W325" s="3">
        <v>920.87313429999995</v>
      </c>
      <c r="X325" s="3">
        <v>94.976397070000004</v>
      </c>
      <c r="Y325" s="3">
        <v>-5.0236029249999996</v>
      </c>
      <c r="Z325" s="3">
        <v>1.0029503660000001</v>
      </c>
      <c r="AA325" s="3">
        <v>5.0059007309999997</v>
      </c>
      <c r="AB325" s="9">
        <v>36.819000000000003</v>
      </c>
      <c r="AC325" s="9">
        <v>210.756</v>
      </c>
      <c r="AD325" s="9">
        <v>104.291</v>
      </c>
      <c r="AE325" s="9">
        <v>497.25650789999997</v>
      </c>
      <c r="AF325" s="9">
        <v>429</v>
      </c>
      <c r="AG325" s="9">
        <v>2094.4699999999998</v>
      </c>
      <c r="AH325" s="9">
        <v>24719.846000000001</v>
      </c>
      <c r="AI325" s="9">
        <v>140.2773344</v>
      </c>
      <c r="AJ325" s="9">
        <v>52.094411700000002</v>
      </c>
      <c r="AK325" s="9">
        <v>38.932141590000001</v>
      </c>
      <c r="AL325" s="9">
        <v>4.008851097</v>
      </c>
      <c r="AM325" s="9">
        <v>25.923290489999999</v>
      </c>
      <c r="AN325" s="9">
        <v>0</v>
      </c>
      <c r="AO325" s="9">
        <v>4.9940992690000003</v>
      </c>
      <c r="AP325" s="10">
        <v>22.00590073</v>
      </c>
      <c r="AQ325" s="10">
        <v>41</v>
      </c>
      <c r="AR325" s="10">
        <v>35.99409927</v>
      </c>
      <c r="AS325" s="10">
        <v>29</v>
      </c>
      <c r="AT325" s="10">
        <v>78.994099270000007</v>
      </c>
      <c r="AU325" s="10">
        <v>4867.3727829999998</v>
      </c>
      <c r="AV325" s="2">
        <v>1</v>
      </c>
      <c r="AW325" s="10">
        <v>36.129816089999998</v>
      </c>
    </row>
    <row r="326" spans="1:49">
      <c r="A326" s="2">
        <v>325</v>
      </c>
      <c r="B326" s="2">
        <v>1390.7</v>
      </c>
      <c r="C326" s="2" t="s">
        <v>18</v>
      </c>
      <c r="D326" s="2" t="s">
        <v>84</v>
      </c>
      <c r="E326" s="2">
        <v>35.144534</v>
      </c>
      <c r="F326" s="2">
        <v>-90.878449000000003</v>
      </c>
      <c r="G326" s="2">
        <v>173</v>
      </c>
      <c r="H326" s="2">
        <v>14577</v>
      </c>
      <c r="I326" s="8">
        <v>5.3600000000000002E-2</v>
      </c>
      <c r="J326" s="8">
        <v>9.0999999999999998E-2</v>
      </c>
      <c r="K326" s="8">
        <f t="shared" si="25"/>
        <v>9.1E-4</v>
      </c>
      <c r="L326" s="11">
        <f t="shared" si="26"/>
        <v>0.85449000000000008</v>
      </c>
      <c r="M326" s="3">
        <v>75.027125159999997</v>
      </c>
      <c r="N326" s="3">
        <v>53.918624510000001</v>
      </c>
      <c r="O326" s="3">
        <v>163.05425030000001</v>
      </c>
      <c r="P326" s="3">
        <v>4.9864374189999996</v>
      </c>
      <c r="Q326" s="3">
        <v>9.9728748379999992</v>
      </c>
      <c r="R326" s="3">
        <v>28.986437420000001</v>
      </c>
      <c r="S326" s="3">
        <v>273.9864374</v>
      </c>
      <c r="T326" s="3">
        <v>158.9728748</v>
      </c>
      <c r="U326" s="3">
        <v>1251.782999</v>
      </c>
      <c r="V326" s="3">
        <v>1286.0271250000001</v>
      </c>
      <c r="W326" s="3">
        <v>954.90506189999996</v>
      </c>
      <c r="X326" s="3">
        <v>96.986437420000001</v>
      </c>
      <c r="Y326" s="3">
        <v>-3.013562581</v>
      </c>
      <c r="Z326" s="3">
        <v>1</v>
      </c>
      <c r="AA326" s="3">
        <v>4.0135625810000004</v>
      </c>
      <c r="AB326" s="9">
        <v>24.837</v>
      </c>
      <c r="AC326" s="9">
        <v>147.24</v>
      </c>
      <c r="AD326" s="9">
        <v>81.159000000000006</v>
      </c>
      <c r="AE326" s="9">
        <v>626.90143090000004</v>
      </c>
      <c r="AF326" s="9">
        <v>14</v>
      </c>
      <c r="AG326" s="9">
        <v>1148.5450000000001</v>
      </c>
      <c r="AH326" s="9">
        <v>9578.1869999999999</v>
      </c>
      <c r="AI326" s="9">
        <v>28.932187089999999</v>
      </c>
      <c r="AJ326" s="9">
        <v>27.945749679999999</v>
      </c>
      <c r="AK326" s="9">
        <v>66.094938069999998</v>
      </c>
      <c r="AL326" s="9">
        <v>2</v>
      </c>
      <c r="AM326" s="9">
        <v>55.027125159999997</v>
      </c>
      <c r="AN326" s="9">
        <v>0</v>
      </c>
      <c r="AO326" s="9">
        <v>1.067812905</v>
      </c>
      <c r="AP326" s="10">
        <v>22.959312260000001</v>
      </c>
      <c r="AQ326" s="10">
        <v>42.986437420000001</v>
      </c>
      <c r="AR326" s="10">
        <v>34.040687740000003</v>
      </c>
      <c r="AS326" s="10">
        <v>23.122063229999998</v>
      </c>
      <c r="AT326" s="10">
        <v>79</v>
      </c>
      <c r="AU326" s="10">
        <v>8645.6563430000006</v>
      </c>
      <c r="AV326" s="2">
        <v>1</v>
      </c>
      <c r="AW326" s="10">
        <v>0</v>
      </c>
    </row>
    <row r="327" spans="1:49">
      <c r="A327" s="2">
        <v>326</v>
      </c>
      <c r="B327" s="2">
        <v>1367.2</v>
      </c>
      <c r="C327" s="2" t="s">
        <v>18</v>
      </c>
      <c r="D327" s="2" t="s">
        <v>85</v>
      </c>
      <c r="E327" s="2">
        <v>36.425992000000001</v>
      </c>
      <c r="F327" s="2">
        <v>-93.623192000000003</v>
      </c>
      <c r="G327" s="2">
        <v>252</v>
      </c>
      <c r="H327" s="2">
        <v>9884</v>
      </c>
      <c r="I327" s="8">
        <v>4.1200000000000001E-2</v>
      </c>
      <c r="J327" s="8">
        <v>0.67459999999999998</v>
      </c>
      <c r="K327" s="8">
        <f t="shared" si="25"/>
        <v>6.7459999999999994E-3</v>
      </c>
      <c r="L327" s="11">
        <f t="shared" si="26"/>
        <v>0.27745400000000003</v>
      </c>
      <c r="M327" s="3">
        <v>471.55331760000001</v>
      </c>
      <c r="N327" s="3">
        <v>277.07645389999999</v>
      </c>
      <c r="O327" s="3">
        <v>756.12676120000003</v>
      </c>
      <c r="P327" s="3">
        <v>63.120724979999999</v>
      </c>
      <c r="Q327" s="3">
        <v>46.21126872</v>
      </c>
      <c r="R327" s="3">
        <v>15.006036249999999</v>
      </c>
      <c r="S327" s="3">
        <v>253.01207249999999</v>
      </c>
      <c r="T327" s="3">
        <v>138.0181087</v>
      </c>
      <c r="U327" s="3">
        <v>1157.1388340000001</v>
      </c>
      <c r="V327" s="3">
        <v>1220.247486</v>
      </c>
      <c r="W327" s="3">
        <v>948.03018120000002</v>
      </c>
      <c r="X327" s="3">
        <v>94.993963750000006</v>
      </c>
      <c r="Y327" s="3">
        <v>-5.0060362490000001</v>
      </c>
      <c r="Z327" s="3">
        <v>1</v>
      </c>
      <c r="AA327" s="3">
        <v>5</v>
      </c>
      <c r="AB327" s="9">
        <v>6.5810000000000004</v>
      </c>
      <c r="AC327" s="9">
        <v>41.258000000000003</v>
      </c>
      <c r="AD327" s="9">
        <v>21.609000000000002</v>
      </c>
      <c r="AE327" s="9">
        <v>418.87927500000001</v>
      </c>
      <c r="AF327" s="9">
        <v>0</v>
      </c>
      <c r="AG327" s="9">
        <v>330.39100000000002</v>
      </c>
      <c r="AH327" s="9">
        <v>2146.5300000000002</v>
      </c>
      <c r="AI327" s="9">
        <v>315.38028370000001</v>
      </c>
      <c r="AJ327" s="9">
        <v>79.096579989999995</v>
      </c>
      <c r="AK327" s="9">
        <v>22.93360126</v>
      </c>
      <c r="AL327" s="9">
        <v>14.95774626</v>
      </c>
      <c r="AM327" s="9">
        <v>1.987927502</v>
      </c>
      <c r="AN327" s="9">
        <v>0</v>
      </c>
      <c r="AO327" s="9">
        <v>4.0362174949999998</v>
      </c>
      <c r="AP327" s="10">
        <v>23</v>
      </c>
      <c r="AQ327" s="10">
        <v>39</v>
      </c>
      <c r="AR327" s="10">
        <v>38.993963749999999</v>
      </c>
      <c r="AS327" s="10">
        <v>28.04225374</v>
      </c>
      <c r="AT327" s="10">
        <v>81.993963750000006</v>
      </c>
      <c r="AU327" s="10">
        <v>2193.9738219999999</v>
      </c>
      <c r="AV327" s="2">
        <v>6</v>
      </c>
      <c r="AW327" s="10">
        <v>74.933601260000003</v>
      </c>
    </row>
    <row r="328" spans="1:49">
      <c r="A328" s="2">
        <v>327</v>
      </c>
      <c r="B328" s="2">
        <v>2149.4</v>
      </c>
      <c r="C328" s="2" t="s">
        <v>18</v>
      </c>
      <c r="D328" s="2" t="s">
        <v>85</v>
      </c>
      <c r="E328" s="2">
        <v>35.983175000000003</v>
      </c>
      <c r="F328" s="2">
        <v>-92.747552999999996</v>
      </c>
      <c r="G328" s="2">
        <v>151</v>
      </c>
      <c r="H328" s="2">
        <v>14602</v>
      </c>
      <c r="I328" s="8">
        <v>3.1699999999999999E-2</v>
      </c>
      <c r="J328" s="8">
        <v>0.83239999999999992</v>
      </c>
      <c r="K328" s="8">
        <f t="shared" si="25"/>
        <v>8.3239999999999998E-3</v>
      </c>
      <c r="L328" s="11">
        <f t="shared" si="26"/>
        <v>0.12757600000000013</v>
      </c>
      <c r="M328" s="3">
        <v>397.52220949999997</v>
      </c>
      <c r="N328" s="3">
        <v>124.7983831</v>
      </c>
      <c r="O328" s="3">
        <v>776.21906560000002</v>
      </c>
      <c r="P328" s="3">
        <v>82.968676049999999</v>
      </c>
      <c r="Q328" s="3">
        <v>80.906907329999996</v>
      </c>
      <c r="R328" s="3">
        <v>16.051666959999999</v>
      </c>
      <c r="S328" s="3">
        <v>255.04661609999999</v>
      </c>
      <c r="T328" s="3">
        <v>141.04661609999999</v>
      </c>
      <c r="U328" s="3">
        <v>1180.3282589999999</v>
      </c>
      <c r="V328" s="3">
        <v>1261.28331</v>
      </c>
      <c r="W328" s="3">
        <v>953.18271100000004</v>
      </c>
      <c r="X328" s="3">
        <v>94.00064879</v>
      </c>
      <c r="Y328" s="3">
        <v>-5.999351205</v>
      </c>
      <c r="Z328" s="3">
        <v>1</v>
      </c>
      <c r="AA328" s="3">
        <v>4.9955979109999999</v>
      </c>
      <c r="AB328" s="9">
        <v>11.733000000000001</v>
      </c>
      <c r="AC328" s="9">
        <v>86.093000000000004</v>
      </c>
      <c r="AD328" s="9">
        <v>44.470999999999997</v>
      </c>
      <c r="AE328" s="9">
        <v>398.32819009999997</v>
      </c>
      <c r="AF328" s="9">
        <v>0</v>
      </c>
      <c r="AG328" s="9">
        <v>760.59699999999998</v>
      </c>
      <c r="AH328" s="9">
        <v>5937.4369999999999</v>
      </c>
      <c r="AI328" s="9">
        <v>378.36510070000003</v>
      </c>
      <c r="AJ328" s="9">
        <v>94.970482959999998</v>
      </c>
      <c r="AK328" s="9">
        <v>11.983549760000001</v>
      </c>
      <c r="AL328" s="9">
        <v>7.9608905170000002</v>
      </c>
      <c r="AM328" s="9">
        <v>0</v>
      </c>
      <c r="AN328" s="9">
        <v>0</v>
      </c>
      <c r="AO328" s="9">
        <v>10.194759149999999</v>
      </c>
      <c r="AP328" s="10">
        <v>22.97669196</v>
      </c>
      <c r="AQ328" s="10">
        <v>38.995597910000001</v>
      </c>
      <c r="AR328" s="10">
        <v>38.027710130000003</v>
      </c>
      <c r="AS328" s="10">
        <v>34.986144940000003</v>
      </c>
      <c r="AT328" s="10">
        <v>80.995597910000001</v>
      </c>
      <c r="AU328" s="10">
        <v>1526.1097990000001</v>
      </c>
      <c r="AV328" s="2">
        <v>3</v>
      </c>
      <c r="AW328" s="10">
        <v>63.395009709999997</v>
      </c>
    </row>
    <row r="329" spans="1:49">
      <c r="A329" s="2">
        <v>328</v>
      </c>
      <c r="B329" s="2">
        <v>1456.4</v>
      </c>
      <c r="C329" s="2" t="s">
        <v>23</v>
      </c>
      <c r="D329" s="2" t="s">
        <v>85</v>
      </c>
      <c r="E329" s="2">
        <v>36.623033</v>
      </c>
      <c r="F329" s="2">
        <v>-92.248125000000002</v>
      </c>
      <c r="G329" s="2">
        <v>144</v>
      </c>
      <c r="H329" s="2">
        <v>14610</v>
      </c>
      <c r="I329" s="8">
        <v>3.3799999999999997E-2</v>
      </c>
      <c r="J329" s="8">
        <v>0.67669999999999997</v>
      </c>
      <c r="K329" s="8">
        <f t="shared" si="25"/>
        <v>6.7669999999999996E-3</v>
      </c>
      <c r="L329" s="11">
        <f t="shared" si="26"/>
        <v>0.28273299999999996</v>
      </c>
      <c r="M329" s="3">
        <v>301</v>
      </c>
      <c r="N329" s="3">
        <v>116</v>
      </c>
      <c r="O329" s="3">
        <v>515</v>
      </c>
      <c r="P329" s="3">
        <v>38</v>
      </c>
      <c r="Q329" s="3">
        <v>48</v>
      </c>
      <c r="R329" s="3">
        <v>2</v>
      </c>
      <c r="S329" s="3">
        <v>255</v>
      </c>
      <c r="T329" s="3">
        <v>135</v>
      </c>
      <c r="U329" s="3">
        <v>1095</v>
      </c>
      <c r="V329" s="3">
        <v>1273</v>
      </c>
      <c r="W329" s="3">
        <v>917</v>
      </c>
      <c r="X329" s="3">
        <v>86</v>
      </c>
      <c r="Y329" s="3">
        <v>-14</v>
      </c>
      <c r="Z329" s="3">
        <v>1</v>
      </c>
      <c r="AA329" s="3">
        <v>4</v>
      </c>
      <c r="AB329" s="9">
        <v>17.067</v>
      </c>
      <c r="AC329" s="9">
        <v>131.76499999999999</v>
      </c>
      <c r="AD329" s="9">
        <v>64.953000000000003</v>
      </c>
      <c r="AE329" s="9">
        <v>425</v>
      </c>
      <c r="AF329" s="9">
        <v>1194</v>
      </c>
      <c r="AG329" s="9">
        <v>1034.933</v>
      </c>
      <c r="AH329" s="9">
        <v>7715.607</v>
      </c>
      <c r="AI329" s="9">
        <v>185</v>
      </c>
      <c r="AJ329" s="9">
        <v>74</v>
      </c>
      <c r="AK329" s="9">
        <v>21</v>
      </c>
      <c r="AL329" s="9">
        <v>22</v>
      </c>
      <c r="AM329" s="9">
        <v>0</v>
      </c>
      <c r="AN329" s="9">
        <v>0</v>
      </c>
      <c r="AO329" s="9">
        <v>2</v>
      </c>
      <c r="AP329" s="10">
        <v>25</v>
      </c>
      <c r="AQ329" s="10">
        <v>37</v>
      </c>
      <c r="AR329" s="10">
        <v>38</v>
      </c>
      <c r="AS329" s="10">
        <v>28</v>
      </c>
      <c r="AT329" s="10">
        <v>77</v>
      </c>
      <c r="AU329" s="10">
        <v>1685</v>
      </c>
      <c r="AV329" s="2">
        <v>3</v>
      </c>
      <c r="AW329" s="10">
        <v>100</v>
      </c>
    </row>
    <row r="330" spans="1:49">
      <c r="A330" s="2">
        <v>329</v>
      </c>
      <c r="B330" s="2">
        <v>25801.9</v>
      </c>
      <c r="C330" s="2" t="s">
        <v>18</v>
      </c>
      <c r="D330" s="2" t="s">
        <v>85</v>
      </c>
      <c r="E330" s="2">
        <v>36.116180999999997</v>
      </c>
      <c r="F330" s="2">
        <v>-92.143208999999999</v>
      </c>
      <c r="G330" s="2">
        <v>137</v>
      </c>
      <c r="H330" s="2">
        <v>14610</v>
      </c>
      <c r="I330" s="8">
        <v>5.6600000000000004E-2</v>
      </c>
      <c r="J330" s="8">
        <v>0.61560000000000004</v>
      </c>
      <c r="K330" s="8">
        <f t="shared" si="25"/>
        <v>6.156E-3</v>
      </c>
      <c r="L330" s="11">
        <f t="shared" si="26"/>
        <v>0.32164399999999999</v>
      </c>
      <c r="M330" s="3">
        <v>368.28765529999998</v>
      </c>
      <c r="N330" s="3">
        <v>181.42690300000001</v>
      </c>
      <c r="O330" s="3">
        <v>640.2630805</v>
      </c>
      <c r="P330" s="3">
        <v>50.167322609999999</v>
      </c>
      <c r="Q330" s="3">
        <v>50.316389520000001</v>
      </c>
      <c r="R330" s="3">
        <v>7.435017202</v>
      </c>
      <c r="S330" s="3">
        <v>254.33687699999999</v>
      </c>
      <c r="T330" s="3">
        <v>136.55878509999999</v>
      </c>
      <c r="U330" s="3">
        <v>1127.065085</v>
      </c>
      <c r="V330" s="3">
        <v>1251.3046810000001</v>
      </c>
      <c r="W330" s="3">
        <v>935.36841100000004</v>
      </c>
      <c r="X330" s="3">
        <v>90.134490330000006</v>
      </c>
      <c r="Y330" s="3">
        <v>-9.865509672</v>
      </c>
      <c r="Z330" s="3">
        <v>1.0594618659999999</v>
      </c>
      <c r="AA330" s="3">
        <v>5.5286865670000003</v>
      </c>
      <c r="AB330" s="9">
        <v>105.217</v>
      </c>
      <c r="AC330" s="9">
        <v>696.9</v>
      </c>
      <c r="AD330" s="9">
        <v>360.67500000000001</v>
      </c>
      <c r="AE330" s="9">
        <v>422.69786379999999</v>
      </c>
      <c r="AF330" s="9">
        <v>2625</v>
      </c>
      <c r="AG330" s="9">
        <v>6968.5469999999996</v>
      </c>
      <c r="AH330" s="9">
        <v>84330.17</v>
      </c>
      <c r="AI330" s="9">
        <v>248.48055880000001</v>
      </c>
      <c r="AJ330" s="9">
        <v>68.996652650000001</v>
      </c>
      <c r="AK330" s="9">
        <v>22.354705360000001</v>
      </c>
      <c r="AL330" s="9">
        <v>17.652727479999999</v>
      </c>
      <c r="AM330" s="9">
        <v>0.15137446399999999</v>
      </c>
      <c r="AN330" s="9">
        <v>0</v>
      </c>
      <c r="AO330" s="9">
        <v>2.7682790700000002</v>
      </c>
      <c r="AP330" s="10">
        <v>23.64750196</v>
      </c>
      <c r="AQ330" s="10">
        <v>37.843942810000001</v>
      </c>
      <c r="AR330" s="10">
        <v>38.705486800000003</v>
      </c>
      <c r="AS330" s="10">
        <v>28.603199589999999</v>
      </c>
      <c r="AT330" s="10">
        <v>79.663512789999999</v>
      </c>
      <c r="AU330" s="10">
        <v>2091.1990139999998</v>
      </c>
      <c r="AV330" s="2">
        <v>6</v>
      </c>
      <c r="AW330" s="10">
        <v>86.584119099999995</v>
      </c>
    </row>
    <row r="331" spans="1:49">
      <c r="A331" s="2">
        <v>330</v>
      </c>
      <c r="B331" s="2">
        <v>5318.6</v>
      </c>
      <c r="C331" s="2" t="s">
        <v>23</v>
      </c>
      <c r="D331" s="2" t="s">
        <v>85</v>
      </c>
      <c r="E331" s="2">
        <v>36.622002999999999</v>
      </c>
      <c r="F331" s="2">
        <v>-90.847622999999999</v>
      </c>
      <c r="G331" s="2">
        <v>349</v>
      </c>
      <c r="H331" s="2">
        <v>14610</v>
      </c>
      <c r="I331" s="8">
        <v>3.3799999999999997E-2</v>
      </c>
      <c r="J331" s="8">
        <v>0.82169999999999999</v>
      </c>
      <c r="K331" s="8">
        <f t="shared" si="25"/>
        <v>8.2170000000000003E-3</v>
      </c>
      <c r="L331" s="11">
        <f t="shared" si="26"/>
        <v>0.13628299999999996</v>
      </c>
      <c r="M331" s="3">
        <v>265.0224733</v>
      </c>
      <c r="N331" s="3">
        <v>77.1634083</v>
      </c>
      <c r="O331" s="3">
        <v>479.89085239999997</v>
      </c>
      <c r="P331" s="3">
        <v>36.962792800000003</v>
      </c>
      <c r="Q331" s="3">
        <v>43.008736110000001</v>
      </c>
      <c r="R331" s="3">
        <v>-0.99921074700000001</v>
      </c>
      <c r="S331" s="3">
        <v>252.99905269999999</v>
      </c>
      <c r="T331" s="3">
        <v>132.99663179999999</v>
      </c>
      <c r="U331" s="3">
        <v>1139.990632</v>
      </c>
      <c r="V331" s="3">
        <v>1262.024629</v>
      </c>
      <c r="W331" s="3">
        <v>924.00036809999995</v>
      </c>
      <c r="X331" s="3">
        <v>89.99878957</v>
      </c>
      <c r="Y331" s="3">
        <v>-10.00121043</v>
      </c>
      <c r="Z331" s="3">
        <v>1</v>
      </c>
      <c r="AA331" s="3">
        <v>4.9985264840000001</v>
      </c>
      <c r="AB331" s="9">
        <v>23.300999999999998</v>
      </c>
      <c r="AC331" s="9">
        <v>197.32300000000001</v>
      </c>
      <c r="AD331" s="9">
        <v>86.484999999999999</v>
      </c>
      <c r="AE331" s="9">
        <v>393.99684180000003</v>
      </c>
      <c r="AF331" s="9">
        <v>0</v>
      </c>
      <c r="AG331" s="9">
        <v>1821.405</v>
      </c>
      <c r="AH331" s="9">
        <v>18431.793000000001</v>
      </c>
      <c r="AI331" s="9">
        <v>173.95626759999999</v>
      </c>
      <c r="AJ331" s="9">
        <v>85.94921497</v>
      </c>
      <c r="AK331" s="9">
        <v>16.029418440000001</v>
      </c>
      <c r="AL331" s="9">
        <v>7.0612577390000002</v>
      </c>
      <c r="AM331" s="9">
        <v>4.9744759419999998</v>
      </c>
      <c r="AN331" s="9">
        <v>0</v>
      </c>
      <c r="AO331" s="9">
        <v>14.937531829999999</v>
      </c>
      <c r="AP331" s="10">
        <v>25.002683950000002</v>
      </c>
      <c r="AQ331" s="10">
        <v>37.99878957</v>
      </c>
      <c r="AR331" s="10">
        <v>37.002420860000001</v>
      </c>
      <c r="AS331" s="10">
        <v>31.989790379999999</v>
      </c>
      <c r="AT331" s="10">
        <v>78.00121043</v>
      </c>
      <c r="AU331" s="10">
        <v>1528.002649</v>
      </c>
      <c r="AV331" s="2">
        <v>6</v>
      </c>
      <c r="AW331" s="10">
        <v>95.025524059999995</v>
      </c>
    </row>
    <row r="332" spans="1:49">
      <c r="A332" s="2">
        <v>331</v>
      </c>
      <c r="B332" s="2">
        <v>2023.8</v>
      </c>
      <c r="C332" s="2" t="s">
        <v>23</v>
      </c>
      <c r="D332" s="2" t="s">
        <v>85</v>
      </c>
      <c r="E332" s="2">
        <v>36.648681000000003</v>
      </c>
      <c r="F332" s="2">
        <v>-91.200818999999996</v>
      </c>
      <c r="G332" s="2">
        <v>164</v>
      </c>
      <c r="H332" s="2">
        <v>14610</v>
      </c>
      <c r="I332" s="8">
        <v>3.85E-2</v>
      </c>
      <c r="J332" s="8">
        <v>0.68319999999999992</v>
      </c>
      <c r="K332" s="8">
        <f t="shared" si="25"/>
        <v>6.8319999999999995E-3</v>
      </c>
      <c r="L332" s="11">
        <f t="shared" si="26"/>
        <v>0.2714680000000001</v>
      </c>
      <c r="M332" s="3">
        <v>240.0774404</v>
      </c>
      <c r="N332" s="3">
        <v>77</v>
      </c>
      <c r="O332" s="3">
        <v>447.1022213</v>
      </c>
      <c r="P332" s="3">
        <v>29.024780929999999</v>
      </c>
      <c r="Q332" s="3">
        <v>43.996902380000002</v>
      </c>
      <c r="R332" s="3">
        <v>1.9907071510000001</v>
      </c>
      <c r="S332" s="3">
        <v>253.99690240000001</v>
      </c>
      <c r="T332" s="3">
        <v>133.99690240000001</v>
      </c>
      <c r="U332" s="3">
        <v>1154.953536</v>
      </c>
      <c r="V332" s="3">
        <v>1281.938048</v>
      </c>
      <c r="W332" s="3">
        <v>929.98141429999998</v>
      </c>
      <c r="X332" s="3">
        <v>90</v>
      </c>
      <c r="Y332" s="3">
        <v>-10</v>
      </c>
      <c r="Z332" s="3">
        <v>1</v>
      </c>
      <c r="AA332" s="3">
        <v>4.0030976159999998</v>
      </c>
      <c r="AB332" s="9">
        <v>19.739000000000001</v>
      </c>
      <c r="AC332" s="9">
        <v>154.46299999999999</v>
      </c>
      <c r="AD332" s="9">
        <v>81.206000000000003</v>
      </c>
      <c r="AE332" s="9">
        <v>404.96592620000001</v>
      </c>
      <c r="AF332" s="9">
        <v>6</v>
      </c>
      <c r="AG332" s="9">
        <v>1390.848</v>
      </c>
      <c r="AH332" s="9">
        <v>10109.128000000001</v>
      </c>
      <c r="AI332" s="9">
        <v>155.05885470000001</v>
      </c>
      <c r="AJ332" s="9">
        <v>77.027878549999997</v>
      </c>
      <c r="AK332" s="9">
        <v>21.981414300000001</v>
      </c>
      <c r="AL332" s="9">
        <v>18.962828609999999</v>
      </c>
      <c r="AM332" s="9">
        <v>1.5488081000000001E-2</v>
      </c>
      <c r="AN332" s="9">
        <v>0</v>
      </c>
      <c r="AO332" s="9">
        <v>3.037171394</v>
      </c>
      <c r="AP332" s="10">
        <v>25.996902380000002</v>
      </c>
      <c r="AQ332" s="10">
        <v>38</v>
      </c>
      <c r="AR332" s="10">
        <v>37</v>
      </c>
      <c r="AS332" s="10">
        <v>30.006195229999999</v>
      </c>
      <c r="AT332" s="10">
        <v>78</v>
      </c>
      <c r="AU332" s="10">
        <v>1707.439331</v>
      </c>
      <c r="AV332" s="2">
        <v>6</v>
      </c>
      <c r="AW332" s="10">
        <v>99.984511920000003</v>
      </c>
    </row>
    <row r="333" spans="1:49">
      <c r="A333" s="2">
        <v>332</v>
      </c>
      <c r="B333" s="2">
        <v>11952.3</v>
      </c>
      <c r="C333" s="2" t="s">
        <v>27</v>
      </c>
      <c r="D333" s="2" t="s">
        <v>94</v>
      </c>
      <c r="E333" s="2">
        <v>38.271669000000003</v>
      </c>
      <c r="F333" s="2">
        <v>-104.71803300000001</v>
      </c>
      <c r="G333" s="2">
        <v>151</v>
      </c>
      <c r="H333" s="2">
        <v>10134</v>
      </c>
      <c r="I333" s="8">
        <v>1.66E-2</v>
      </c>
      <c r="J333" s="8">
        <v>0.42770000000000002</v>
      </c>
      <c r="K333" s="8">
        <f t="shared" si="25"/>
        <v>4.2770000000000004E-3</v>
      </c>
      <c r="L333" s="11">
        <f t="shared" si="26"/>
        <v>0.55142300000000011</v>
      </c>
      <c r="M333" s="3">
        <v>2612.256187</v>
      </c>
      <c r="N333" s="3">
        <v>1421.029796</v>
      </c>
      <c r="O333" s="3">
        <v>4364.266294</v>
      </c>
      <c r="P333" s="3">
        <v>102.86011449999999</v>
      </c>
      <c r="Q333" s="3">
        <v>286.49742190000001</v>
      </c>
      <c r="R333" s="3">
        <v>-68.992708800000003</v>
      </c>
      <c r="S333" s="3">
        <v>158.04339340000001</v>
      </c>
      <c r="T333" s="3">
        <v>40.029686259999998</v>
      </c>
      <c r="U333" s="3">
        <v>436.08949610000002</v>
      </c>
      <c r="V333" s="3">
        <v>971.12447199999997</v>
      </c>
      <c r="W333" s="3">
        <v>363.09247329999999</v>
      </c>
      <c r="X333" s="3">
        <v>49.998041219999998</v>
      </c>
      <c r="Y333" s="3">
        <v>-50.996559869999999</v>
      </c>
      <c r="Z333" s="3">
        <v>22.005026730000001</v>
      </c>
      <c r="AA333" s="3">
        <v>63.99172068</v>
      </c>
      <c r="AB333" s="9">
        <v>0.50700000000000001</v>
      </c>
      <c r="AC333" s="9">
        <v>22.788</v>
      </c>
      <c r="AD333" s="9">
        <v>4.8070000000000004</v>
      </c>
      <c r="AE333" s="9">
        <v>35.199570710000003</v>
      </c>
      <c r="AF333" s="9">
        <v>9189</v>
      </c>
      <c r="AG333" s="9">
        <v>986.755</v>
      </c>
      <c r="AH333" s="9">
        <v>4251.6760000000004</v>
      </c>
      <c r="AI333" s="9">
        <v>787.6730536</v>
      </c>
      <c r="AJ333" s="9">
        <v>73.904912319999994</v>
      </c>
      <c r="AK333" s="9">
        <v>4.0274849970000002</v>
      </c>
      <c r="AL333" s="9">
        <v>37.937291090000002</v>
      </c>
      <c r="AM333" s="9">
        <v>3.014153774</v>
      </c>
      <c r="AN333" s="9">
        <v>3.9900640909999998</v>
      </c>
      <c r="AO333" s="9">
        <v>10.0077818099999</v>
      </c>
      <c r="AP333" s="10">
        <v>13.00522067</v>
      </c>
      <c r="AQ333" s="10">
        <v>31.01067303</v>
      </c>
      <c r="AR333" s="10">
        <v>55.983888129999997</v>
      </c>
      <c r="AS333" s="10">
        <v>41.98703802</v>
      </c>
      <c r="AT333" s="10">
        <v>43.002446890000002</v>
      </c>
      <c r="AU333" s="10">
        <v>2085.576176</v>
      </c>
      <c r="AV333" s="2">
        <v>10</v>
      </c>
      <c r="AW333" s="10">
        <v>30.930485319999999</v>
      </c>
    </row>
    <row r="334" spans="1:49">
      <c r="A334" s="2">
        <v>333</v>
      </c>
      <c r="B334" s="2">
        <v>2404.4</v>
      </c>
      <c r="C334" s="2" t="s">
        <v>27</v>
      </c>
      <c r="D334" s="2" t="s">
        <v>95</v>
      </c>
      <c r="E334" s="2">
        <v>38.287779999999998</v>
      </c>
      <c r="F334" s="2">
        <v>-104.601085</v>
      </c>
      <c r="G334" s="2">
        <v>193</v>
      </c>
      <c r="H334" s="2">
        <v>14610</v>
      </c>
      <c r="I334" s="8">
        <v>0.1668</v>
      </c>
      <c r="J334" s="8">
        <v>0.28129999999999999</v>
      </c>
      <c r="K334" s="8">
        <f t="shared" si="25"/>
        <v>2.813E-3</v>
      </c>
      <c r="L334" s="11">
        <f t="shared" si="26"/>
        <v>0.54908699999999999</v>
      </c>
      <c r="M334" s="3">
        <v>2071.6368130000001</v>
      </c>
      <c r="N334" s="3">
        <v>1420.9295810000001</v>
      </c>
      <c r="O334" s="3">
        <v>4289.4267410000002</v>
      </c>
      <c r="P334" s="3">
        <v>54.31178938</v>
      </c>
      <c r="Q334" s="3">
        <v>225.1731705</v>
      </c>
      <c r="R334" s="3">
        <v>-32.26482669</v>
      </c>
      <c r="S334" s="3">
        <v>194.7310464</v>
      </c>
      <c r="T334" s="3">
        <v>73.747945709999996</v>
      </c>
      <c r="U334" s="3">
        <v>436.11555420000002</v>
      </c>
      <c r="V334" s="3">
        <v>1098.9555539999999</v>
      </c>
      <c r="W334" s="3">
        <v>374.01507190000001</v>
      </c>
      <c r="X334" s="3">
        <v>42.07120218</v>
      </c>
      <c r="Y334" s="3">
        <v>-57.933055289999999</v>
      </c>
      <c r="Z334" s="3">
        <v>9.1048703310000008</v>
      </c>
      <c r="AA334" s="3">
        <v>28.28533084</v>
      </c>
      <c r="AB334" s="9">
        <v>0.50700000000000001</v>
      </c>
      <c r="AC334" s="9">
        <v>22.788</v>
      </c>
      <c r="AD334" s="9">
        <v>4.8070000000000004</v>
      </c>
      <c r="AE334" s="9">
        <v>26.17450612</v>
      </c>
      <c r="AF334" s="9">
        <v>9189</v>
      </c>
      <c r="AG334" s="9">
        <v>986.755</v>
      </c>
      <c r="AH334" s="9">
        <v>4251.6760000000004</v>
      </c>
      <c r="AI334" s="9">
        <v>664.16901319999999</v>
      </c>
      <c r="AJ334" s="9">
        <v>45.197751449999998</v>
      </c>
      <c r="AK334" s="9">
        <v>7.0119892129999997</v>
      </c>
      <c r="AL334" s="9">
        <v>30.95551742</v>
      </c>
      <c r="AM334" s="9">
        <v>3.3407089000000001E-2</v>
      </c>
      <c r="AN334" s="9">
        <v>2.5283748000000002E-2</v>
      </c>
      <c r="AO334" s="9">
        <v>8.0250226829999995</v>
      </c>
      <c r="AP334" s="10">
        <v>14.987358130000001</v>
      </c>
      <c r="AQ334" s="10">
        <v>32.991485060000002</v>
      </c>
      <c r="AR334" s="10">
        <v>51.029541219999999</v>
      </c>
      <c r="AS334" s="10">
        <v>32.083844050000003</v>
      </c>
      <c r="AT334" s="10">
        <v>36.062817770000002</v>
      </c>
      <c r="AU334" s="10">
        <v>761.37176829999999</v>
      </c>
      <c r="AV334" s="2">
        <v>1</v>
      </c>
      <c r="AW334" s="10">
        <v>41.849994430000002</v>
      </c>
    </row>
    <row r="335" spans="1:49">
      <c r="A335" s="2">
        <v>334</v>
      </c>
      <c r="B335" s="2">
        <v>3200.4</v>
      </c>
      <c r="C335" s="2" t="s">
        <v>98</v>
      </c>
      <c r="D335" s="2" t="s">
        <v>95</v>
      </c>
      <c r="E335" s="2">
        <v>37.883066999999997</v>
      </c>
      <c r="F335" s="2">
        <v>-97.424486000000002</v>
      </c>
      <c r="G335" s="2">
        <v>318</v>
      </c>
      <c r="H335" s="2">
        <v>9588</v>
      </c>
      <c r="I335" s="8">
        <v>7.1399999999999991E-2</v>
      </c>
      <c r="J335" s="8">
        <v>2.6800000000000001E-2</v>
      </c>
      <c r="K335" s="8">
        <f t="shared" si="25"/>
        <v>2.6800000000000001E-4</v>
      </c>
      <c r="L335" s="11">
        <f t="shared" si="26"/>
        <v>0.90153199999999989</v>
      </c>
      <c r="M335" s="3">
        <v>463.96623169999998</v>
      </c>
      <c r="N335" s="3">
        <v>401.74462649999998</v>
      </c>
      <c r="O335" s="3">
        <v>553.69576329999995</v>
      </c>
      <c r="P335" s="3">
        <v>3.0260959669999998</v>
      </c>
      <c r="Q335" s="3">
        <v>13.10646496</v>
      </c>
      <c r="R335" s="3">
        <v>-18.953038240000001</v>
      </c>
      <c r="S335" s="3">
        <v>267.973904</v>
      </c>
      <c r="T335" s="3">
        <v>128.95615989999999</v>
      </c>
      <c r="U335" s="3">
        <v>773.28079000000002</v>
      </c>
      <c r="V335" s="3">
        <v>1214.75911</v>
      </c>
      <c r="W335" s="3">
        <v>656.69723009999996</v>
      </c>
      <c r="X335" s="3">
        <v>63.746379040000001</v>
      </c>
      <c r="Y335" s="3">
        <v>-36.253620959999999</v>
      </c>
      <c r="Z335" s="3">
        <v>3.0059147199999998</v>
      </c>
      <c r="AA335" s="3">
        <v>16.033051230000002</v>
      </c>
      <c r="AB335" s="9">
        <v>28.937999999999999</v>
      </c>
      <c r="AC335" s="9">
        <v>225.47300000000001</v>
      </c>
      <c r="AD335" s="9">
        <v>68.632999999999996</v>
      </c>
      <c r="AE335" s="9">
        <v>138.5809055</v>
      </c>
      <c r="AF335" s="9">
        <v>1402</v>
      </c>
      <c r="AG335" s="9">
        <v>7809.0659999999998</v>
      </c>
      <c r="AH335" s="9">
        <v>58483.665999999997</v>
      </c>
      <c r="AI335" s="9">
        <v>61.88200526</v>
      </c>
      <c r="AJ335" s="9">
        <v>8.83022566</v>
      </c>
      <c r="AK335" s="9">
        <v>82.783948449999997</v>
      </c>
      <c r="AL335" s="9">
        <v>10.134642019999999</v>
      </c>
      <c r="AM335" s="9">
        <v>7.0469617629999997</v>
      </c>
      <c r="AN335" s="9">
        <v>0</v>
      </c>
      <c r="AO335" s="9">
        <v>3.0614144999999999E-2</v>
      </c>
      <c r="AP335" s="10">
        <v>22.003477629999999</v>
      </c>
      <c r="AQ335" s="10">
        <v>43.912675739999997</v>
      </c>
      <c r="AR335" s="10">
        <v>35.072017180000003</v>
      </c>
      <c r="AS335" s="10">
        <v>13.94816406</v>
      </c>
      <c r="AT335" s="10">
        <v>55.752293760000001</v>
      </c>
      <c r="AU335" s="10">
        <v>2730.5514560000001</v>
      </c>
      <c r="AV335" s="2">
        <v>1</v>
      </c>
      <c r="AW335" s="10">
        <v>0.202141022</v>
      </c>
    </row>
    <row r="336" spans="1:49">
      <c r="A336" s="2">
        <v>335</v>
      </c>
      <c r="B336" s="2">
        <v>2575.9</v>
      </c>
      <c r="C336" s="2" t="s">
        <v>98</v>
      </c>
      <c r="D336" s="2" t="s">
        <v>95</v>
      </c>
      <c r="E336" s="2">
        <v>37.721401</v>
      </c>
      <c r="F336" s="2">
        <v>-97.794495999999995</v>
      </c>
      <c r="G336" s="2">
        <v>101</v>
      </c>
      <c r="H336" s="2">
        <v>12849</v>
      </c>
      <c r="I336" s="8">
        <v>4.5100000000000001E-2</v>
      </c>
      <c r="J336" s="8">
        <v>1.34E-2</v>
      </c>
      <c r="K336" s="8">
        <f t="shared" si="25"/>
        <v>1.34E-4</v>
      </c>
      <c r="L336" s="11">
        <f t="shared" si="26"/>
        <v>0.94136600000000004</v>
      </c>
      <c r="M336" s="3">
        <v>507.20614180000001</v>
      </c>
      <c r="N336" s="3">
        <v>358.1703114</v>
      </c>
      <c r="O336" s="3">
        <v>676.01768159999995</v>
      </c>
      <c r="P336" s="3">
        <v>3.9013494820000001</v>
      </c>
      <c r="Q336" s="3">
        <v>20.605397929999999</v>
      </c>
      <c r="R336" s="3">
        <v>-10.197301039999999</v>
      </c>
      <c r="S336" s="3">
        <v>271.85202420000002</v>
      </c>
      <c r="T336" s="3">
        <v>134.7533737</v>
      </c>
      <c r="U336" s="3">
        <v>712.82968860000005</v>
      </c>
      <c r="V336" s="3">
        <v>1261.5067469999999</v>
      </c>
      <c r="W336" s="3">
        <v>604.22429069999998</v>
      </c>
      <c r="X336" s="3">
        <v>56.852024219999997</v>
      </c>
      <c r="Y336" s="3">
        <v>-43.147975780000003</v>
      </c>
      <c r="Z336" s="3">
        <v>2.0493252590000002</v>
      </c>
      <c r="AA336" s="3">
        <v>11.295951560000001</v>
      </c>
      <c r="AB336" s="9">
        <v>10.567</v>
      </c>
      <c r="AC336" s="9">
        <v>52.194000000000003</v>
      </c>
      <c r="AD336" s="9">
        <v>19.18</v>
      </c>
      <c r="AE336" s="9">
        <v>117.2736159</v>
      </c>
      <c r="AF336" s="9">
        <v>309</v>
      </c>
      <c r="AG336" s="9">
        <v>887.76400000000001</v>
      </c>
      <c r="AH336" s="9">
        <v>5781.5739999999996</v>
      </c>
      <c r="AI336" s="9">
        <v>65.26012111</v>
      </c>
      <c r="AJ336" s="9">
        <v>2.9013494820000001</v>
      </c>
      <c r="AK336" s="9">
        <v>77.950674739999997</v>
      </c>
      <c r="AL336" s="9">
        <v>16.802698960000001</v>
      </c>
      <c r="AM336" s="9">
        <v>10.09865052</v>
      </c>
      <c r="AN336" s="9">
        <v>0</v>
      </c>
      <c r="AO336" s="9">
        <v>2</v>
      </c>
      <c r="AP336" s="10">
        <v>22.04932526</v>
      </c>
      <c r="AQ336" s="10">
        <v>41</v>
      </c>
      <c r="AR336" s="10">
        <v>37</v>
      </c>
      <c r="AS336" s="10">
        <v>11.95067474</v>
      </c>
      <c r="AT336" s="10">
        <v>48.852024219999997</v>
      </c>
      <c r="AU336" s="10">
        <v>3036.2014880000002</v>
      </c>
      <c r="AV336" s="2">
        <v>1</v>
      </c>
      <c r="AW336" s="10">
        <v>2</v>
      </c>
    </row>
    <row r="337" spans="1:49">
      <c r="A337" s="2">
        <v>336</v>
      </c>
      <c r="B337" s="2">
        <v>1110.4000000000001</v>
      </c>
      <c r="C337" s="2" t="s">
        <v>23</v>
      </c>
      <c r="D337" s="2" t="s">
        <v>85</v>
      </c>
      <c r="E337" s="2">
        <v>37.023156</v>
      </c>
      <c r="F337" s="2">
        <v>-94.516566999999995</v>
      </c>
      <c r="G337" s="2">
        <v>154</v>
      </c>
      <c r="H337" s="2">
        <v>14610</v>
      </c>
      <c r="I337" s="8">
        <v>7.690000000000001E-2</v>
      </c>
      <c r="J337" s="8">
        <v>0.3054</v>
      </c>
      <c r="K337" s="8">
        <f t="shared" si="25"/>
        <v>3.0539999999999999E-3</v>
      </c>
      <c r="L337" s="11">
        <f t="shared" si="26"/>
        <v>0.61464600000000003</v>
      </c>
      <c r="M337" s="3">
        <v>327.19219770000001</v>
      </c>
      <c r="N337" s="3">
        <v>229</v>
      </c>
      <c r="O337" s="3">
        <v>480.203846</v>
      </c>
      <c r="P337" s="3">
        <v>10.10483509</v>
      </c>
      <c r="Q337" s="3">
        <v>25.110659259999998</v>
      </c>
      <c r="R337" s="3">
        <v>2.9120858999999999E-2</v>
      </c>
      <c r="S337" s="3">
        <v>258.97087909999999</v>
      </c>
      <c r="T337" s="3">
        <v>136</v>
      </c>
      <c r="U337" s="3">
        <v>1094.1514279999999</v>
      </c>
      <c r="V337" s="3">
        <v>1210.145604</v>
      </c>
      <c r="W337" s="3">
        <v>924.11065929999995</v>
      </c>
      <c r="X337" s="3">
        <v>90.005824169999997</v>
      </c>
      <c r="Y337" s="3">
        <v>-9.9941758279999995</v>
      </c>
      <c r="Z337" s="3">
        <v>1.9941758279999999</v>
      </c>
      <c r="AA337" s="3">
        <v>13.95340663</v>
      </c>
      <c r="AB337" s="9">
        <v>26.457999999999998</v>
      </c>
      <c r="AC337" s="9">
        <v>110.62</v>
      </c>
      <c r="AD337" s="9">
        <v>70.308999999999997</v>
      </c>
      <c r="AE337" s="9">
        <v>329.94758250000001</v>
      </c>
      <c r="AF337" s="9">
        <v>0</v>
      </c>
      <c r="AG337" s="9">
        <v>1233.8409999999999</v>
      </c>
      <c r="AH337" s="9">
        <v>8437.6650000000009</v>
      </c>
      <c r="AI337" s="9">
        <v>82.652307239999999</v>
      </c>
      <c r="AJ337" s="9">
        <v>9.2970327590000004</v>
      </c>
      <c r="AK337" s="9">
        <v>51.87769239</v>
      </c>
      <c r="AL337" s="9">
        <v>20</v>
      </c>
      <c r="AM337" s="9">
        <v>1.9883516569999999</v>
      </c>
      <c r="AN337" s="9">
        <v>0</v>
      </c>
      <c r="AO337" s="9">
        <v>1</v>
      </c>
      <c r="AP337" s="10">
        <v>24.99417583</v>
      </c>
      <c r="AQ337" s="10">
        <v>44.9592308</v>
      </c>
      <c r="AR337" s="10">
        <v>30.04659337</v>
      </c>
      <c r="AS337" s="10">
        <v>18.029120859999999</v>
      </c>
      <c r="AT337" s="10">
        <v>81</v>
      </c>
      <c r="AU337" s="10">
        <v>4126.3347359999998</v>
      </c>
      <c r="AV337" s="2">
        <v>6</v>
      </c>
      <c r="AW337" s="10">
        <v>90.058241719999998</v>
      </c>
    </row>
    <row r="338" spans="1:49">
      <c r="A338" s="2">
        <v>337</v>
      </c>
      <c r="B338" s="2">
        <v>2200.6999999999998</v>
      </c>
      <c r="C338" s="2" t="s">
        <v>23</v>
      </c>
      <c r="D338" s="2" t="s">
        <v>85</v>
      </c>
      <c r="E338" s="2">
        <v>36.631461000000002</v>
      </c>
      <c r="F338" s="2">
        <v>-94.586888999999999</v>
      </c>
      <c r="G338" s="2">
        <v>416</v>
      </c>
      <c r="H338" s="2">
        <v>14610</v>
      </c>
      <c r="I338" s="8">
        <v>7.5999999999999998E-2</v>
      </c>
      <c r="J338" s="8">
        <v>0.50209999999999999</v>
      </c>
      <c r="K338" s="8">
        <f t="shared" si="25"/>
        <v>5.0210000000000003E-3</v>
      </c>
      <c r="L338" s="11">
        <f t="shared" si="26"/>
        <v>0.41687900000000006</v>
      </c>
      <c r="M338" s="3">
        <v>360.07727319999998</v>
      </c>
      <c r="N338" s="3">
        <v>229.2456674</v>
      </c>
      <c r="O338" s="3">
        <v>515.09760500000004</v>
      </c>
      <c r="P338" s="3">
        <v>28.097754649999999</v>
      </c>
      <c r="Q338" s="3">
        <v>43.89484169</v>
      </c>
      <c r="R338" s="3">
        <v>5.0032001060000004</v>
      </c>
      <c r="S338" s="3">
        <v>254.01184079999999</v>
      </c>
      <c r="T338" s="3">
        <v>136</v>
      </c>
      <c r="U338" s="3">
        <v>1119.9935780000001</v>
      </c>
      <c r="V338" s="3">
        <v>1234.960851</v>
      </c>
      <c r="W338" s="3">
        <v>942.98508690000006</v>
      </c>
      <c r="X338" s="3">
        <v>90.997631850000005</v>
      </c>
      <c r="Y338" s="3">
        <v>-9.0023681510000007</v>
      </c>
      <c r="Z338" s="3">
        <v>1.0073817709999999</v>
      </c>
      <c r="AA338" s="3">
        <v>6.0239588279999996</v>
      </c>
      <c r="AB338" s="9">
        <v>9.1679999999999993</v>
      </c>
      <c r="AC338" s="9">
        <v>43.984000000000002</v>
      </c>
      <c r="AD338" s="9">
        <v>27.047000000000001</v>
      </c>
      <c r="AE338" s="9">
        <v>321.50262090000001</v>
      </c>
      <c r="AF338" s="9">
        <v>33</v>
      </c>
      <c r="AG338" s="9">
        <v>420.733</v>
      </c>
      <c r="AH338" s="9">
        <v>2312.424</v>
      </c>
      <c r="AI338" s="9">
        <v>193.93531189999999</v>
      </c>
      <c r="AJ338" s="9">
        <v>59.989523949999999</v>
      </c>
      <c r="AK338" s="9">
        <v>30.959485999999998</v>
      </c>
      <c r="AL338" s="9">
        <v>19.93983656</v>
      </c>
      <c r="AM338" s="9">
        <v>4.7363020000000004E-3</v>
      </c>
      <c r="AN338" s="9">
        <v>0</v>
      </c>
      <c r="AO338" s="9">
        <v>1</v>
      </c>
      <c r="AP338" s="10">
        <v>23.997354529999999</v>
      </c>
      <c r="AQ338" s="10">
        <v>38.016577060000003</v>
      </c>
      <c r="AR338" s="10">
        <v>37.986068410000001</v>
      </c>
      <c r="AS338" s="10">
        <v>23.023254590000001</v>
      </c>
      <c r="AT338" s="10">
        <v>81</v>
      </c>
      <c r="AU338" s="10">
        <v>1627.2282909999999</v>
      </c>
      <c r="AV338" s="2">
        <v>6</v>
      </c>
      <c r="AW338" s="10">
        <v>99.976318489999997</v>
      </c>
    </row>
    <row r="339" spans="1:49">
      <c r="A339" s="2">
        <v>338</v>
      </c>
      <c r="B339" s="2">
        <v>126</v>
      </c>
      <c r="C339" s="2" t="s">
        <v>24</v>
      </c>
      <c r="D339" s="2" t="s">
        <v>85</v>
      </c>
      <c r="E339" s="2">
        <v>36.548889000000003</v>
      </c>
      <c r="F339" s="2">
        <v>-94.683610999999999</v>
      </c>
      <c r="G339" s="2">
        <v>163</v>
      </c>
      <c r="H339" s="2">
        <v>8152</v>
      </c>
      <c r="I339" s="8">
        <v>4.8000000000000001E-2</v>
      </c>
      <c r="J339" s="8">
        <v>0.21030000000000001</v>
      </c>
      <c r="K339" s="8">
        <f t="shared" ref="K339:K354" si="27">J339/100</f>
        <v>2.1030000000000003E-3</v>
      </c>
      <c r="L339" s="11">
        <f t="shared" si="26"/>
        <v>0.73959699999999995</v>
      </c>
      <c r="M339" s="3">
        <v>270</v>
      </c>
      <c r="N339" s="3">
        <v>193</v>
      </c>
      <c r="O339" s="3">
        <v>390</v>
      </c>
      <c r="P339" s="3">
        <v>16</v>
      </c>
      <c r="Q339" s="3">
        <v>25</v>
      </c>
      <c r="R339" s="3">
        <v>16</v>
      </c>
      <c r="S339" s="3">
        <v>266</v>
      </c>
      <c r="T339" s="3">
        <v>147</v>
      </c>
      <c r="U339" s="3">
        <v>1107</v>
      </c>
      <c r="V339" s="3">
        <v>1271</v>
      </c>
      <c r="W339" s="3">
        <v>936</v>
      </c>
      <c r="X339" s="3">
        <v>87</v>
      </c>
      <c r="Y339" s="3">
        <v>-13</v>
      </c>
      <c r="Z339" s="3">
        <v>1</v>
      </c>
      <c r="AA339" s="3">
        <v>7</v>
      </c>
      <c r="AB339" s="9">
        <v>115.685</v>
      </c>
      <c r="AC339" s="9">
        <v>393.411</v>
      </c>
      <c r="AD339" s="9">
        <v>237.876</v>
      </c>
      <c r="AE339" s="9">
        <v>272</v>
      </c>
      <c r="AF339" s="9">
        <v>506</v>
      </c>
      <c r="AG339" s="9">
        <v>5469.5309999999999</v>
      </c>
      <c r="AH339" s="9">
        <v>59806.425999999999</v>
      </c>
      <c r="AI339" s="9">
        <v>141</v>
      </c>
      <c r="AJ339" s="9">
        <v>33</v>
      </c>
      <c r="AK339" s="9">
        <v>33</v>
      </c>
      <c r="AL339" s="9">
        <v>31</v>
      </c>
      <c r="AM339" s="9">
        <v>0</v>
      </c>
      <c r="AN339" s="9">
        <v>0</v>
      </c>
      <c r="AO339" s="9">
        <v>0</v>
      </c>
      <c r="AP339" s="10">
        <v>24</v>
      </c>
      <c r="AQ339" s="10">
        <v>39</v>
      </c>
      <c r="AR339" s="10">
        <v>37</v>
      </c>
      <c r="AS339" s="10">
        <v>22</v>
      </c>
      <c r="AT339" s="10">
        <v>78</v>
      </c>
      <c r="AU339" s="10">
        <v>1768</v>
      </c>
      <c r="AV339" s="2">
        <v>6</v>
      </c>
      <c r="AW339" s="10">
        <v>100</v>
      </c>
    </row>
    <row r="340" spans="1:49">
      <c r="A340" s="2">
        <v>339</v>
      </c>
      <c r="B340" s="2">
        <v>339.1</v>
      </c>
      <c r="C340" s="2" t="s">
        <v>24</v>
      </c>
      <c r="D340" s="2" t="s">
        <v>85</v>
      </c>
      <c r="E340" s="2">
        <v>36.334721999999999</v>
      </c>
      <c r="F340" s="2">
        <v>-94.641389000000004</v>
      </c>
      <c r="G340" s="2">
        <v>234</v>
      </c>
      <c r="H340" s="2">
        <v>14610</v>
      </c>
      <c r="I340" s="8">
        <v>5.7699999999999994E-2</v>
      </c>
      <c r="J340" s="8">
        <v>0.40110000000000001</v>
      </c>
      <c r="K340" s="8">
        <f t="shared" si="27"/>
        <v>4.0109999999999998E-3</v>
      </c>
      <c r="L340" s="11">
        <f t="shared" si="26"/>
        <v>0.53718900000000003</v>
      </c>
      <c r="M340" s="3">
        <v>262</v>
      </c>
      <c r="N340" s="3">
        <v>154</v>
      </c>
      <c r="O340" s="3">
        <v>446</v>
      </c>
      <c r="P340" s="3">
        <v>20</v>
      </c>
      <c r="Q340" s="3">
        <v>32</v>
      </c>
      <c r="R340" s="3">
        <v>18</v>
      </c>
      <c r="S340" s="3">
        <v>269</v>
      </c>
      <c r="T340" s="3">
        <v>150</v>
      </c>
      <c r="U340" s="3">
        <v>1104</v>
      </c>
      <c r="V340" s="3">
        <v>1277</v>
      </c>
      <c r="W340" s="3">
        <v>933</v>
      </c>
      <c r="X340" s="3">
        <v>87</v>
      </c>
      <c r="Y340" s="3">
        <v>-13</v>
      </c>
      <c r="Z340" s="3">
        <v>1</v>
      </c>
      <c r="AA340" s="3">
        <v>5</v>
      </c>
      <c r="AB340" s="9">
        <v>132.40899999999999</v>
      </c>
      <c r="AC340" s="9">
        <v>464.39600000000002</v>
      </c>
      <c r="AD340" s="9">
        <v>284.63600000000002</v>
      </c>
      <c r="AE340" s="9">
        <v>267</v>
      </c>
      <c r="AF340" s="9">
        <v>753</v>
      </c>
      <c r="AG340" s="9">
        <v>6911.8209999999999</v>
      </c>
      <c r="AH340" s="9">
        <v>85264.375</v>
      </c>
      <c r="AI340" s="9">
        <v>160</v>
      </c>
      <c r="AJ340" s="9">
        <v>48</v>
      </c>
      <c r="AK340" s="9">
        <v>32</v>
      </c>
      <c r="AL340" s="9">
        <v>25</v>
      </c>
      <c r="AM340" s="9">
        <v>0</v>
      </c>
      <c r="AN340" s="9">
        <v>0</v>
      </c>
      <c r="AO340" s="9">
        <v>3</v>
      </c>
      <c r="AP340" s="10">
        <v>25</v>
      </c>
      <c r="AQ340" s="10">
        <v>42</v>
      </c>
      <c r="AR340" s="10">
        <v>33</v>
      </c>
      <c r="AS340" s="10">
        <v>20</v>
      </c>
      <c r="AT340" s="10">
        <v>77</v>
      </c>
      <c r="AU340" s="10">
        <v>1408</v>
      </c>
      <c r="AV340" s="2">
        <v>6</v>
      </c>
      <c r="AW340" s="10">
        <v>76</v>
      </c>
    </row>
    <row r="341" spans="1:49">
      <c r="A341" s="2">
        <v>340</v>
      </c>
      <c r="B341" s="2">
        <v>153.80000000000001</v>
      </c>
      <c r="C341" s="2" t="s">
        <v>24</v>
      </c>
      <c r="D341" s="2" t="s">
        <v>85</v>
      </c>
      <c r="E341" s="2">
        <v>36.355359</v>
      </c>
      <c r="F341" s="2">
        <v>-94.776338999999993</v>
      </c>
      <c r="G341" s="2">
        <v>324</v>
      </c>
      <c r="H341" s="2">
        <v>7697</v>
      </c>
      <c r="I341" s="8">
        <v>4.4999999999999998E-2</v>
      </c>
      <c r="J341" s="8">
        <v>0.3029</v>
      </c>
      <c r="K341" s="8">
        <f t="shared" si="27"/>
        <v>3.029E-3</v>
      </c>
      <c r="L341" s="11">
        <f t="shared" si="26"/>
        <v>0.64907099999999995</v>
      </c>
      <c r="M341" s="3">
        <v>262</v>
      </c>
      <c r="N341" s="3">
        <v>154</v>
      </c>
      <c r="O341" s="3">
        <v>446</v>
      </c>
      <c r="P341" s="3">
        <v>20</v>
      </c>
      <c r="Q341" s="3">
        <v>32</v>
      </c>
      <c r="R341" s="3">
        <v>18</v>
      </c>
      <c r="S341" s="3">
        <v>269</v>
      </c>
      <c r="T341" s="3">
        <v>150</v>
      </c>
      <c r="U341" s="3">
        <v>1104</v>
      </c>
      <c r="V341" s="3">
        <v>1277</v>
      </c>
      <c r="W341" s="3">
        <v>933</v>
      </c>
      <c r="X341" s="3">
        <v>87</v>
      </c>
      <c r="Y341" s="3">
        <v>-13</v>
      </c>
      <c r="Z341" s="3">
        <v>1</v>
      </c>
      <c r="AA341" s="3">
        <v>5</v>
      </c>
      <c r="AB341" s="9">
        <v>132.40899999999999</v>
      </c>
      <c r="AC341" s="9">
        <v>464.39600000000002</v>
      </c>
      <c r="AD341" s="9">
        <v>284.63600000000002</v>
      </c>
      <c r="AE341" s="9">
        <v>267</v>
      </c>
      <c r="AF341" s="9">
        <v>753</v>
      </c>
      <c r="AG341" s="9">
        <v>6911.8209999999999</v>
      </c>
      <c r="AH341" s="9">
        <v>85264.375</v>
      </c>
      <c r="AI341" s="9">
        <v>160</v>
      </c>
      <c r="AJ341" s="9">
        <v>48</v>
      </c>
      <c r="AK341" s="9">
        <v>32</v>
      </c>
      <c r="AL341" s="9">
        <v>25</v>
      </c>
      <c r="AM341" s="9">
        <v>0</v>
      </c>
      <c r="AN341" s="9">
        <v>0</v>
      </c>
      <c r="AO341" s="9">
        <v>3</v>
      </c>
      <c r="AP341" s="10">
        <v>25</v>
      </c>
      <c r="AQ341" s="10">
        <v>42</v>
      </c>
      <c r="AR341" s="10">
        <v>33</v>
      </c>
      <c r="AS341" s="10">
        <v>20</v>
      </c>
      <c r="AT341" s="10">
        <v>77</v>
      </c>
      <c r="AU341" s="10">
        <v>1408</v>
      </c>
      <c r="AV341" s="2">
        <v>6</v>
      </c>
      <c r="AW341" s="10">
        <v>76</v>
      </c>
    </row>
    <row r="342" spans="1:49">
      <c r="A342" s="2">
        <v>341</v>
      </c>
      <c r="B342" s="2">
        <v>1630</v>
      </c>
      <c r="C342" s="2" t="s">
        <v>24</v>
      </c>
      <c r="D342" s="2" t="s">
        <v>85</v>
      </c>
      <c r="E342" s="2">
        <v>36.130082000000002</v>
      </c>
      <c r="F342" s="2">
        <v>-94.572164000000001</v>
      </c>
      <c r="G342" s="2">
        <v>321</v>
      </c>
      <c r="H342" s="2">
        <v>14610</v>
      </c>
      <c r="I342" s="8">
        <v>0.155</v>
      </c>
      <c r="J342" s="8">
        <v>0.2898</v>
      </c>
      <c r="K342" s="8">
        <f t="shared" si="27"/>
        <v>2.898E-3</v>
      </c>
      <c r="L342" s="11">
        <f t="shared" si="26"/>
        <v>0.55230199999999996</v>
      </c>
      <c r="M342" s="3">
        <v>293.13315720000003</v>
      </c>
      <c r="N342" s="3">
        <v>144.116411</v>
      </c>
      <c r="O342" s="3">
        <v>583.93778520000001</v>
      </c>
      <c r="P342" s="3">
        <v>25.228864250000001</v>
      </c>
      <c r="Q342" s="3">
        <v>34.066984660000003</v>
      </c>
      <c r="R342" s="3">
        <v>22.960925620000001</v>
      </c>
      <c r="S342" s="3">
        <v>265.92743330000002</v>
      </c>
      <c r="T342" s="3">
        <v>149.93301529999999</v>
      </c>
      <c r="U342" s="3">
        <v>1138.2400279999999</v>
      </c>
      <c r="V342" s="3">
        <v>1283.642748</v>
      </c>
      <c r="W342" s="3">
        <v>958.0390744</v>
      </c>
      <c r="X342" s="3">
        <v>89.044656439999997</v>
      </c>
      <c r="Y342" s="3">
        <v>-10.955343559999999</v>
      </c>
      <c r="Z342" s="3">
        <v>5.5820549999999998E-3</v>
      </c>
      <c r="AA342" s="3">
        <v>2.0055820550000001</v>
      </c>
      <c r="AB342" s="9">
        <v>365.10500000000002</v>
      </c>
      <c r="AC342" s="9">
        <v>1386.9369999999999</v>
      </c>
      <c r="AD342" s="9">
        <v>798.49300000000005</v>
      </c>
      <c r="AE342" s="9">
        <v>283.33492330000001</v>
      </c>
      <c r="AF342" s="9">
        <v>824</v>
      </c>
      <c r="AG342" s="9">
        <v>33244.387000000002</v>
      </c>
      <c r="AH342" s="9">
        <v>390564.5</v>
      </c>
      <c r="AI342" s="9">
        <v>202.94894930000001</v>
      </c>
      <c r="AJ342" s="9">
        <v>46.150715480000002</v>
      </c>
      <c r="AK342" s="9">
        <v>30.949761509999998</v>
      </c>
      <c r="AL342" s="9">
        <v>20.949761509999998</v>
      </c>
      <c r="AM342" s="9">
        <v>0.99441794500000003</v>
      </c>
      <c r="AN342" s="9">
        <v>0</v>
      </c>
      <c r="AO342" s="9">
        <v>7.9553435600000002</v>
      </c>
      <c r="AP342" s="10">
        <v>22.988835890000001</v>
      </c>
      <c r="AQ342" s="10">
        <v>38.994417949999999</v>
      </c>
      <c r="AR342" s="10">
        <v>38.016746159999997</v>
      </c>
      <c r="AS342" s="10">
        <v>20.039074379999999</v>
      </c>
      <c r="AT342" s="10">
        <v>79.022328220000006</v>
      </c>
      <c r="AU342" s="10">
        <v>1908.480057</v>
      </c>
      <c r="AV342" s="2">
        <v>6</v>
      </c>
      <c r="AW342" s="10">
        <v>67.737643419999998</v>
      </c>
    </row>
    <row r="343" spans="1:49">
      <c r="A343" s="2">
        <v>342</v>
      </c>
      <c r="B343" s="2">
        <v>298.89999999999998</v>
      </c>
      <c r="C343" s="2" t="s">
        <v>24</v>
      </c>
      <c r="D343" s="2" t="s">
        <v>85</v>
      </c>
      <c r="E343" s="2">
        <v>36.186472999999999</v>
      </c>
      <c r="F343" s="2">
        <v>-94.706890999999999</v>
      </c>
      <c r="G343" s="2">
        <v>292</v>
      </c>
      <c r="H343" s="2">
        <v>13879</v>
      </c>
      <c r="I343" s="8">
        <v>9.9700000000000011E-2</v>
      </c>
      <c r="J343" s="8">
        <v>0.317</v>
      </c>
      <c r="K343" s="8">
        <f t="shared" si="27"/>
        <v>3.1700000000000001E-3</v>
      </c>
      <c r="L343" s="11">
        <f t="shared" si="26"/>
        <v>0.58012999999999992</v>
      </c>
      <c r="M343" s="3">
        <v>291.45434080000001</v>
      </c>
      <c r="N343" s="3">
        <v>143.20007509999999</v>
      </c>
      <c r="O343" s="3">
        <v>580.50815609999995</v>
      </c>
      <c r="P343" s="3">
        <v>24.909056790000001</v>
      </c>
      <c r="Q343" s="3">
        <v>33.963622719999996</v>
      </c>
      <c r="R343" s="3">
        <v>22.909056790000001</v>
      </c>
      <c r="S343" s="3">
        <v>266.0545659</v>
      </c>
      <c r="T343" s="3">
        <v>150</v>
      </c>
      <c r="U343" s="3">
        <v>1137.381586</v>
      </c>
      <c r="V343" s="3">
        <v>1283.8726799999999</v>
      </c>
      <c r="W343" s="3">
        <v>957.54528400000004</v>
      </c>
      <c r="X343" s="3">
        <v>88.963622720000004</v>
      </c>
      <c r="Y343" s="3">
        <v>-11.03637728</v>
      </c>
      <c r="Z343" s="3">
        <v>1.8188640999999998E-2</v>
      </c>
      <c r="AA343" s="3">
        <v>2.0545659239999998</v>
      </c>
      <c r="AB343" s="9">
        <v>365.10500000000002</v>
      </c>
      <c r="AC343" s="9">
        <v>1386.9369999999999</v>
      </c>
      <c r="AD343" s="9">
        <v>798.49300000000005</v>
      </c>
      <c r="AE343" s="9">
        <v>282.70898169999998</v>
      </c>
      <c r="AF343" s="9">
        <v>824</v>
      </c>
      <c r="AG343" s="9">
        <v>33244.387000000002</v>
      </c>
      <c r="AH343" s="9">
        <v>390564.5</v>
      </c>
      <c r="AI343" s="9">
        <v>201.23607709999999</v>
      </c>
      <c r="AJ343" s="9">
        <v>46.036377280000004</v>
      </c>
      <c r="AK343" s="9">
        <v>31.018188640000002</v>
      </c>
      <c r="AL343" s="9">
        <v>21.072754570000001</v>
      </c>
      <c r="AM343" s="9">
        <v>0.98181135900000005</v>
      </c>
      <c r="AN343" s="9">
        <v>0</v>
      </c>
      <c r="AO343" s="9">
        <v>7.9090567939999996</v>
      </c>
      <c r="AP343" s="10">
        <v>23.03637728</v>
      </c>
      <c r="AQ343" s="10">
        <v>39.054565920000002</v>
      </c>
      <c r="AR343" s="10">
        <v>37.909056790000001</v>
      </c>
      <c r="AS343" s="10">
        <v>20</v>
      </c>
      <c r="AT343" s="10">
        <v>78.963622720000004</v>
      </c>
      <c r="AU343" s="10">
        <v>1898.905679</v>
      </c>
      <c r="AV343" s="2">
        <v>6</v>
      </c>
      <c r="AW343" s="10">
        <v>68.145509129999994</v>
      </c>
    </row>
    <row r="344" spans="1:49">
      <c r="A344" s="2">
        <v>343</v>
      </c>
      <c r="B344" s="2">
        <v>2454.3000000000002</v>
      </c>
      <c r="C344" s="2" t="s">
        <v>24</v>
      </c>
      <c r="D344" s="2" t="s">
        <v>85</v>
      </c>
      <c r="E344" s="2">
        <v>35.922868999999999</v>
      </c>
      <c r="F344" s="2">
        <v>-94.923565999999994</v>
      </c>
      <c r="G344" s="2">
        <v>334</v>
      </c>
      <c r="H344" s="2">
        <v>14610</v>
      </c>
      <c r="I344" s="8">
        <v>0.1231</v>
      </c>
      <c r="J344" s="8">
        <v>0.37240000000000001</v>
      </c>
      <c r="K344" s="8">
        <f t="shared" si="27"/>
        <v>3.7239999999999999E-3</v>
      </c>
      <c r="L344" s="11">
        <f t="shared" si="26"/>
        <v>0.500776</v>
      </c>
      <c r="M344" s="3">
        <v>292.7849678</v>
      </c>
      <c r="N344" s="3">
        <v>143.87290049999999</v>
      </c>
      <c r="O344" s="3">
        <v>583.37433769999996</v>
      </c>
      <c r="P344" s="3">
        <v>25.161139550000001</v>
      </c>
      <c r="Q344" s="3">
        <v>34.045845919999998</v>
      </c>
      <c r="R344" s="3">
        <v>22.958122459999998</v>
      </c>
      <c r="S344" s="3">
        <v>265.9523787</v>
      </c>
      <c r="T344" s="3">
        <v>149.94924570000001</v>
      </c>
      <c r="U344" s="3">
        <v>1138.0984269999999</v>
      </c>
      <c r="V344" s="3">
        <v>1283.712131</v>
      </c>
      <c r="W344" s="3">
        <v>957.96825230000002</v>
      </c>
      <c r="X344" s="3">
        <v>89.028927830000001</v>
      </c>
      <c r="Y344" s="3">
        <v>-10.971072169999999</v>
      </c>
      <c r="Z344" s="3">
        <v>6.6836990000000004E-3</v>
      </c>
      <c r="AA344" s="3">
        <v>2.0115920520000001</v>
      </c>
      <c r="AB344" s="9">
        <v>365.10500000000002</v>
      </c>
      <c r="AC344" s="9">
        <v>1386.9369999999999</v>
      </c>
      <c r="AD344" s="9">
        <v>798.49300000000005</v>
      </c>
      <c r="AE344" s="9">
        <v>283.21450449999998</v>
      </c>
      <c r="AF344" s="9">
        <v>824</v>
      </c>
      <c r="AG344" s="9">
        <v>33244.387000000002</v>
      </c>
      <c r="AH344" s="9">
        <v>390564.5</v>
      </c>
      <c r="AI344" s="9">
        <v>202.61594349999999</v>
      </c>
      <c r="AJ344" s="9">
        <v>46.119105470000001</v>
      </c>
      <c r="AK344" s="9">
        <v>30.964388469999999</v>
      </c>
      <c r="AL344" s="9">
        <v>20.971751000000001</v>
      </c>
      <c r="AM344" s="9">
        <v>0.99331630100000001</v>
      </c>
      <c r="AN344" s="9">
        <v>0</v>
      </c>
      <c r="AO344" s="9">
        <v>7.953892937</v>
      </c>
      <c r="AP344" s="10">
        <v>22.996449309999999</v>
      </c>
      <c r="AQ344" s="10">
        <v>39.003133009999999</v>
      </c>
      <c r="AR344" s="10">
        <v>38.000417689999999</v>
      </c>
      <c r="AS344" s="10">
        <v>20.029606659999999</v>
      </c>
      <c r="AT344" s="10">
        <v>79.012009739999996</v>
      </c>
      <c r="AU344" s="10">
        <v>1907.136651</v>
      </c>
      <c r="AV344" s="2">
        <v>6</v>
      </c>
      <c r="AW344" s="10">
        <v>67.820845840000004</v>
      </c>
    </row>
    <row r="345" spans="1:49">
      <c r="A345" s="2">
        <v>344</v>
      </c>
      <c r="B345" s="2">
        <v>106.4</v>
      </c>
      <c r="C345" s="2" t="s">
        <v>18</v>
      </c>
      <c r="D345" s="2" t="s">
        <v>85</v>
      </c>
      <c r="E345" s="2">
        <v>35.880082000000002</v>
      </c>
      <c r="F345" s="2">
        <v>-94.486605999999995</v>
      </c>
      <c r="G345" s="2">
        <v>283</v>
      </c>
      <c r="H345" s="2">
        <v>14501</v>
      </c>
      <c r="I345" s="8">
        <v>3.7499999999999999E-2</v>
      </c>
      <c r="J345" s="8">
        <v>0.45860000000000001</v>
      </c>
      <c r="K345" s="8">
        <f t="shared" si="27"/>
        <v>4.5859999999999998E-3</v>
      </c>
      <c r="L345" s="11">
        <f t="shared" si="26"/>
        <v>0.49931400000000004</v>
      </c>
      <c r="M345" s="3">
        <v>292</v>
      </c>
      <c r="N345" s="3">
        <v>143</v>
      </c>
      <c r="O345" s="3">
        <v>583</v>
      </c>
      <c r="P345" s="3">
        <v>25</v>
      </c>
      <c r="Q345" s="3">
        <v>34</v>
      </c>
      <c r="R345" s="3">
        <v>23</v>
      </c>
      <c r="S345" s="3">
        <v>266</v>
      </c>
      <c r="T345" s="3">
        <v>150</v>
      </c>
      <c r="U345" s="3">
        <v>1138</v>
      </c>
      <c r="V345" s="3">
        <v>1284</v>
      </c>
      <c r="W345" s="3">
        <v>958</v>
      </c>
      <c r="X345" s="3">
        <v>89</v>
      </c>
      <c r="Y345" s="3">
        <v>-11</v>
      </c>
      <c r="Z345" s="3">
        <v>0</v>
      </c>
      <c r="AA345" s="3">
        <v>2</v>
      </c>
      <c r="AB345" s="9">
        <v>365.10500000000002</v>
      </c>
      <c r="AC345" s="9">
        <v>1386.9369999999999</v>
      </c>
      <c r="AD345" s="9">
        <v>798.49300000000005</v>
      </c>
      <c r="AE345" s="9">
        <v>283</v>
      </c>
      <c r="AF345" s="9">
        <v>824</v>
      </c>
      <c r="AG345" s="9">
        <v>33244.387000000002</v>
      </c>
      <c r="AH345" s="9">
        <v>390564.5</v>
      </c>
      <c r="AI345" s="9">
        <v>202</v>
      </c>
      <c r="AJ345" s="9">
        <v>46</v>
      </c>
      <c r="AK345" s="9">
        <v>31</v>
      </c>
      <c r="AL345" s="9">
        <v>21</v>
      </c>
      <c r="AM345" s="9">
        <v>1</v>
      </c>
      <c r="AN345" s="9">
        <v>0</v>
      </c>
      <c r="AO345" s="9">
        <v>8</v>
      </c>
      <c r="AP345" s="10">
        <v>23</v>
      </c>
      <c r="AQ345" s="10">
        <v>39</v>
      </c>
      <c r="AR345" s="10">
        <v>38</v>
      </c>
      <c r="AS345" s="10">
        <v>20</v>
      </c>
      <c r="AT345" s="10">
        <v>79</v>
      </c>
      <c r="AU345" s="10">
        <v>1908</v>
      </c>
      <c r="AV345" s="2">
        <v>6</v>
      </c>
      <c r="AW345" s="10">
        <v>68</v>
      </c>
    </row>
    <row r="346" spans="1:49">
      <c r="A346" s="2">
        <v>345</v>
      </c>
      <c r="B346" s="2">
        <v>808.4</v>
      </c>
      <c r="C346" s="2" t="s">
        <v>24</v>
      </c>
      <c r="D346" s="2" t="s">
        <v>85</v>
      </c>
      <c r="E346" s="2">
        <v>35.921199999999999</v>
      </c>
      <c r="F346" s="2">
        <v>-94.838562999999994</v>
      </c>
      <c r="G346" s="2">
        <v>284</v>
      </c>
      <c r="H346" s="2">
        <v>14610</v>
      </c>
      <c r="I346" s="8">
        <v>4.4699999999999997E-2</v>
      </c>
      <c r="J346" s="8">
        <v>0.50680000000000003</v>
      </c>
      <c r="K346" s="8">
        <f t="shared" si="27"/>
        <v>5.0680000000000005E-3</v>
      </c>
      <c r="L346" s="11">
        <f t="shared" si="26"/>
        <v>0.44343199999999999</v>
      </c>
      <c r="M346" s="3">
        <v>292.56871910000001</v>
      </c>
      <c r="N346" s="3">
        <v>142.76113799999999</v>
      </c>
      <c r="O346" s="3">
        <v>583.6710885</v>
      </c>
      <c r="P346" s="3">
        <v>25.4436009</v>
      </c>
      <c r="Q346" s="3">
        <v>34.352605840000003</v>
      </c>
      <c r="R346" s="3">
        <v>23.022748759999999</v>
      </c>
      <c r="S346" s="3">
        <v>265.96587690000001</v>
      </c>
      <c r="T346" s="3">
        <v>150</v>
      </c>
      <c r="U346" s="3">
        <v>1138.6710889999999</v>
      </c>
      <c r="V346" s="3">
        <v>1283.977251</v>
      </c>
      <c r="W346" s="3">
        <v>958.34123150000005</v>
      </c>
      <c r="X346" s="3">
        <v>89.045497530000006</v>
      </c>
      <c r="Y346" s="3">
        <v>-10.95450247</v>
      </c>
      <c r="Z346" s="3">
        <v>1.1374382000000001E-2</v>
      </c>
      <c r="AA346" s="3">
        <v>2</v>
      </c>
      <c r="AB346" s="9">
        <v>365.10500000000002</v>
      </c>
      <c r="AC346" s="9">
        <v>1386.9369999999999</v>
      </c>
      <c r="AD346" s="9">
        <v>798.49300000000005</v>
      </c>
      <c r="AE346" s="9">
        <v>283.09099509999999</v>
      </c>
      <c r="AF346" s="9">
        <v>824</v>
      </c>
      <c r="AG346" s="9">
        <v>33244.387000000002</v>
      </c>
      <c r="AH346" s="9">
        <v>390564.5</v>
      </c>
      <c r="AI346" s="9">
        <v>204.21800450000001</v>
      </c>
      <c r="AJ346" s="9">
        <v>46.557344720000003</v>
      </c>
      <c r="AK346" s="9">
        <v>30.874881800000001</v>
      </c>
      <c r="AL346" s="9">
        <v>20.840758650000001</v>
      </c>
      <c r="AM346" s="9">
        <v>0.98862561800000004</v>
      </c>
      <c r="AN346" s="9">
        <v>0</v>
      </c>
      <c r="AO346" s="9">
        <v>7.9203793259999999</v>
      </c>
      <c r="AP346" s="10">
        <v>22.988625620000001</v>
      </c>
      <c r="AQ346" s="10">
        <v>38.988625620000001</v>
      </c>
      <c r="AR346" s="10">
        <v>38.022748759999999</v>
      </c>
      <c r="AS346" s="10">
        <v>20.056871910000002</v>
      </c>
      <c r="AT346" s="10">
        <v>79.034123149999999</v>
      </c>
      <c r="AU346" s="10">
        <v>1897.273958</v>
      </c>
      <c r="AV346" s="2">
        <v>6</v>
      </c>
      <c r="AW346" s="10">
        <v>67.237916400000003</v>
      </c>
    </row>
    <row r="347" spans="1:49">
      <c r="A347" s="2">
        <v>346</v>
      </c>
      <c r="B347" s="2">
        <v>233.3</v>
      </c>
      <c r="C347" s="2" t="s">
        <v>24</v>
      </c>
      <c r="D347" s="2" t="s">
        <v>85</v>
      </c>
      <c r="E347" s="2">
        <v>35.784813</v>
      </c>
      <c r="F347" s="2">
        <v>-94.856061999999994</v>
      </c>
      <c r="G347" s="2">
        <v>110</v>
      </c>
      <c r="H347" s="2">
        <v>8127</v>
      </c>
      <c r="I347" s="8">
        <v>5.6500000000000002E-2</v>
      </c>
      <c r="J347" s="8">
        <v>0.44490000000000002</v>
      </c>
      <c r="K347" s="8">
        <f t="shared" si="27"/>
        <v>4.4489999999999998E-3</v>
      </c>
      <c r="L347" s="11">
        <f t="shared" si="26"/>
        <v>0.49415100000000001</v>
      </c>
      <c r="M347" s="3">
        <v>292</v>
      </c>
      <c r="N347" s="3">
        <v>143</v>
      </c>
      <c r="O347" s="3">
        <v>583</v>
      </c>
      <c r="P347" s="3">
        <v>25</v>
      </c>
      <c r="Q347" s="3">
        <v>34</v>
      </c>
      <c r="R347" s="3">
        <v>23</v>
      </c>
      <c r="S347" s="3">
        <v>266</v>
      </c>
      <c r="T347" s="3">
        <v>150</v>
      </c>
      <c r="U347" s="3">
        <v>1138</v>
      </c>
      <c r="V347" s="3">
        <v>1284</v>
      </c>
      <c r="W347" s="3">
        <v>958</v>
      </c>
      <c r="X347" s="3">
        <v>89</v>
      </c>
      <c r="Y347" s="3">
        <v>-11</v>
      </c>
      <c r="Z347" s="3">
        <v>0</v>
      </c>
      <c r="AA347" s="3">
        <v>2</v>
      </c>
      <c r="AB347" s="9">
        <v>365.10500000000002</v>
      </c>
      <c r="AC347" s="9">
        <v>1386.9369999999999</v>
      </c>
      <c r="AD347" s="9">
        <v>798.49300000000005</v>
      </c>
      <c r="AE347" s="9">
        <v>283</v>
      </c>
      <c r="AF347" s="9">
        <v>824</v>
      </c>
      <c r="AG347" s="9">
        <v>33244.387000000002</v>
      </c>
      <c r="AH347" s="9">
        <v>390564.5</v>
      </c>
      <c r="AI347" s="9">
        <v>202</v>
      </c>
      <c r="AJ347" s="9">
        <v>46</v>
      </c>
      <c r="AK347" s="9">
        <v>31</v>
      </c>
      <c r="AL347" s="9">
        <v>21</v>
      </c>
      <c r="AM347" s="9">
        <v>1</v>
      </c>
      <c r="AN347" s="9">
        <v>0</v>
      </c>
      <c r="AO347" s="9">
        <v>8</v>
      </c>
      <c r="AP347" s="10">
        <v>23</v>
      </c>
      <c r="AQ347" s="10">
        <v>39</v>
      </c>
      <c r="AR347" s="10">
        <v>38</v>
      </c>
      <c r="AS347" s="10">
        <v>20</v>
      </c>
      <c r="AT347" s="10">
        <v>79</v>
      </c>
      <c r="AU347" s="10">
        <v>1908</v>
      </c>
      <c r="AV347" s="2">
        <v>6</v>
      </c>
      <c r="AW347" s="10">
        <v>68</v>
      </c>
    </row>
    <row r="348" spans="1:49">
      <c r="A348" s="2">
        <v>347</v>
      </c>
      <c r="B348" s="2">
        <v>49264.4</v>
      </c>
      <c r="C348" s="2" t="s">
        <v>25</v>
      </c>
      <c r="D348" s="2" t="s">
        <v>95</v>
      </c>
      <c r="E348" s="2">
        <v>35.470326</v>
      </c>
      <c r="F348" s="2">
        <v>-101.879628</v>
      </c>
      <c r="G348" s="2">
        <v>162</v>
      </c>
      <c r="H348" s="2">
        <v>14271</v>
      </c>
      <c r="I348" s="8">
        <v>9.8999999999999991E-3</v>
      </c>
      <c r="J348" s="8">
        <v>0.11259999999999999</v>
      </c>
      <c r="K348" s="8">
        <f t="shared" si="27"/>
        <v>1.1259999999999998E-3</v>
      </c>
      <c r="L348" s="11">
        <f t="shared" si="26"/>
        <v>0.87637399999999999</v>
      </c>
      <c r="M348" s="3">
        <v>1635.846221</v>
      </c>
      <c r="N348" s="3">
        <v>1250.022209</v>
      </c>
      <c r="O348" s="3">
        <v>2356.0827899999999</v>
      </c>
      <c r="P348" s="3">
        <v>30.528736200000001</v>
      </c>
      <c r="Q348" s="3">
        <v>86.174568769999993</v>
      </c>
      <c r="R348" s="3">
        <v>2.598078632</v>
      </c>
      <c r="S348" s="3">
        <v>227.3281403</v>
      </c>
      <c r="T348" s="3">
        <v>112.9313329</v>
      </c>
      <c r="U348" s="3">
        <v>412.2550991</v>
      </c>
      <c r="V348" s="3">
        <v>1311.275725</v>
      </c>
      <c r="W348" s="3">
        <v>350.97299149999998</v>
      </c>
      <c r="X348" s="3">
        <v>32.053441429999999</v>
      </c>
      <c r="Y348" s="3">
        <v>-67.948886740000006</v>
      </c>
      <c r="Z348" s="3">
        <v>4.2725927109999997</v>
      </c>
      <c r="AA348" s="3">
        <v>17.2678048</v>
      </c>
      <c r="AB348" s="9">
        <v>4.6500000000000004</v>
      </c>
      <c r="AC348" s="9">
        <v>19.632999999999999</v>
      </c>
      <c r="AD348" s="9">
        <v>10.132</v>
      </c>
      <c r="AE348" s="9">
        <v>8.3480997989999999</v>
      </c>
      <c r="AF348" s="9">
        <v>4346</v>
      </c>
      <c r="AG348" s="9">
        <v>1401.548</v>
      </c>
      <c r="AH348" s="9">
        <v>6117.2749999999996</v>
      </c>
      <c r="AI348" s="9">
        <v>571.46018809999998</v>
      </c>
      <c r="AJ348" s="9">
        <v>22.513226070000002</v>
      </c>
      <c r="AK348" s="9">
        <v>7.4743765790000003</v>
      </c>
      <c r="AL348" s="9">
        <v>69.548648819999997</v>
      </c>
      <c r="AM348" s="9">
        <v>2.6481293020000001</v>
      </c>
      <c r="AN348" s="9">
        <v>0</v>
      </c>
      <c r="AO348" s="9">
        <v>0.77867352499999998</v>
      </c>
      <c r="AP348" s="10">
        <v>19.360312579999999</v>
      </c>
      <c r="AQ348" s="10">
        <v>34.77911375</v>
      </c>
      <c r="AR348" s="10">
        <v>45.818178410000002</v>
      </c>
      <c r="AS348" s="10">
        <v>19.139419610000001</v>
      </c>
      <c r="AT348" s="10">
        <v>27.985161250000001</v>
      </c>
      <c r="AU348" s="10">
        <v>1136.876577</v>
      </c>
      <c r="AV348" s="2">
        <v>1</v>
      </c>
      <c r="AW348" s="10">
        <v>16.741524049999999</v>
      </c>
    </row>
    <row r="349" spans="1:49">
      <c r="A349" s="2">
        <v>348</v>
      </c>
      <c r="B349" s="2">
        <v>35653.800000000003</v>
      </c>
      <c r="C349" s="2" t="s">
        <v>24</v>
      </c>
      <c r="D349" s="2" t="s">
        <v>95</v>
      </c>
      <c r="E349" s="2">
        <v>35.500340999999999</v>
      </c>
      <c r="F349" s="2">
        <v>-97.193918999999994</v>
      </c>
      <c r="G349" s="2">
        <v>346</v>
      </c>
      <c r="H349" s="2">
        <v>14610</v>
      </c>
      <c r="I349" s="8">
        <v>5.1500000000000004E-2</v>
      </c>
      <c r="J349" s="8">
        <v>1.3000000000000001E-2</v>
      </c>
      <c r="K349" s="8">
        <f t="shared" si="27"/>
        <v>1.3000000000000002E-4</v>
      </c>
      <c r="L349" s="11">
        <f t="shared" si="26"/>
        <v>0.93537000000000003</v>
      </c>
      <c r="M349" s="3">
        <v>927.39462479999997</v>
      </c>
      <c r="N349" s="3">
        <v>653.61105529999998</v>
      </c>
      <c r="O349" s="3">
        <v>1425.0918489999999</v>
      </c>
      <c r="P349" s="3">
        <v>8.2657353269999998</v>
      </c>
      <c r="Q349" s="3">
        <v>32.712595929999999</v>
      </c>
      <c r="R349" s="3">
        <v>10.22390234</v>
      </c>
      <c r="S349" s="3">
        <v>261.8523538</v>
      </c>
      <c r="T349" s="3">
        <v>136.1302465</v>
      </c>
      <c r="U349" s="3">
        <v>529.29315599999995</v>
      </c>
      <c r="V349" s="3">
        <v>1351.7989680000001</v>
      </c>
      <c r="W349" s="3">
        <v>449.5352469</v>
      </c>
      <c r="X349" s="3">
        <v>39.271229060000003</v>
      </c>
      <c r="Y349" s="3">
        <v>-60.728770939999997</v>
      </c>
      <c r="Z349" s="3">
        <v>1.8824729769999999</v>
      </c>
      <c r="AA349" s="3">
        <v>9.2044589739999996</v>
      </c>
      <c r="AB349" s="9">
        <v>37.341000000000001</v>
      </c>
      <c r="AC349" s="9">
        <v>160.869</v>
      </c>
      <c r="AD349" s="9">
        <v>95.313999999999993</v>
      </c>
      <c r="AE349" s="9">
        <v>27.988949980000001</v>
      </c>
      <c r="AF349" s="9">
        <v>1004</v>
      </c>
      <c r="AG349" s="9">
        <v>3652.2429999999999</v>
      </c>
      <c r="AH349" s="9">
        <v>28521.327000000001</v>
      </c>
      <c r="AI349" s="9">
        <v>267.23770469999999</v>
      </c>
      <c r="AJ349" s="9">
        <v>2.3279000719999998</v>
      </c>
      <c r="AK349" s="9">
        <v>45.604561199999999</v>
      </c>
      <c r="AL349" s="9">
        <v>46.681648420000002</v>
      </c>
      <c r="AM349" s="9">
        <v>13.614872050000001</v>
      </c>
      <c r="AN349" s="9">
        <v>0</v>
      </c>
      <c r="AO349" s="9">
        <v>0.48026664200000002</v>
      </c>
      <c r="AP349" s="10">
        <v>21.29890928</v>
      </c>
      <c r="AQ349" s="10">
        <v>36.583494139999999</v>
      </c>
      <c r="AR349" s="10">
        <v>42.119875159999999</v>
      </c>
      <c r="AS349" s="10">
        <v>11.666925730000001</v>
      </c>
      <c r="AT349" s="10">
        <v>33.486010479999997</v>
      </c>
      <c r="AU349" s="10">
        <v>1403.056251</v>
      </c>
      <c r="AV349" s="2">
        <v>1</v>
      </c>
      <c r="AW349" s="10">
        <v>0.53521656299999998</v>
      </c>
    </row>
    <row r="350" spans="1:49">
      <c r="A350" s="2">
        <v>349</v>
      </c>
      <c r="B350" s="2">
        <v>694.4</v>
      </c>
      <c r="C350" s="2" t="s">
        <v>24</v>
      </c>
      <c r="D350" s="2" t="s">
        <v>85</v>
      </c>
      <c r="E350" s="2">
        <v>34.879823999999999</v>
      </c>
      <c r="F350" s="2">
        <v>-94.484110999999999</v>
      </c>
      <c r="G350" s="2">
        <v>246</v>
      </c>
      <c r="H350" s="2">
        <v>10089</v>
      </c>
      <c r="I350" s="8">
        <v>4.9200000000000001E-2</v>
      </c>
      <c r="J350" s="8">
        <v>0.6835</v>
      </c>
      <c r="K350" s="8">
        <f t="shared" si="27"/>
        <v>6.8349999999999999E-3</v>
      </c>
      <c r="L350" s="11">
        <f t="shared" si="26"/>
        <v>0.260465</v>
      </c>
      <c r="M350" s="3">
        <v>244</v>
      </c>
      <c r="N350" s="3">
        <v>123</v>
      </c>
      <c r="O350" s="3">
        <v>803</v>
      </c>
      <c r="P350" s="3">
        <v>43</v>
      </c>
      <c r="Q350" s="3">
        <v>37</v>
      </c>
      <c r="R350" s="3">
        <v>35</v>
      </c>
      <c r="S350" s="3">
        <v>270</v>
      </c>
      <c r="T350" s="3">
        <v>158</v>
      </c>
      <c r="U350" s="3">
        <v>1149</v>
      </c>
      <c r="V350" s="3">
        <v>1367</v>
      </c>
      <c r="W350" s="3">
        <v>968</v>
      </c>
      <c r="X350" s="3">
        <v>84</v>
      </c>
      <c r="Y350" s="3">
        <v>-16</v>
      </c>
      <c r="Z350" s="3">
        <v>1</v>
      </c>
      <c r="AA350" s="3">
        <v>5</v>
      </c>
      <c r="AB350" s="9">
        <v>16.247</v>
      </c>
      <c r="AC350" s="9">
        <v>76.878</v>
      </c>
      <c r="AD350" s="9">
        <v>48.838000000000001</v>
      </c>
      <c r="AE350" s="9">
        <v>316</v>
      </c>
      <c r="AF350" s="9">
        <v>375</v>
      </c>
      <c r="AG350" s="9">
        <v>843.11199999999997</v>
      </c>
      <c r="AH350" s="9">
        <v>5597.7650000000003</v>
      </c>
      <c r="AI350" s="9">
        <v>257</v>
      </c>
      <c r="AJ350" s="9">
        <v>70</v>
      </c>
      <c r="AK350" s="9">
        <v>18</v>
      </c>
      <c r="AL350" s="9">
        <v>14</v>
      </c>
      <c r="AM350" s="9">
        <v>0</v>
      </c>
      <c r="AN350" s="9">
        <v>0</v>
      </c>
      <c r="AO350" s="9">
        <v>13</v>
      </c>
      <c r="AP350" s="10">
        <v>21</v>
      </c>
      <c r="AQ350" s="10">
        <v>36</v>
      </c>
      <c r="AR350" s="10">
        <v>43</v>
      </c>
      <c r="AS350" s="10">
        <v>20</v>
      </c>
      <c r="AT350" s="10">
        <v>75</v>
      </c>
      <c r="AU350" s="10">
        <v>1406</v>
      </c>
      <c r="AV350" s="2">
        <v>3</v>
      </c>
      <c r="AW350" s="10">
        <v>6</v>
      </c>
    </row>
    <row r="351" spans="1:49">
      <c r="A351" s="2">
        <v>350</v>
      </c>
      <c r="B351" s="2">
        <v>244.3</v>
      </c>
      <c r="C351" s="2" t="s">
        <v>24</v>
      </c>
      <c r="D351" s="2" t="s">
        <v>85</v>
      </c>
      <c r="E351" s="2">
        <v>34.773710000000001</v>
      </c>
      <c r="F351" s="2">
        <v>-94.512169999999998</v>
      </c>
      <c r="G351" s="2">
        <v>134</v>
      </c>
      <c r="H351" s="2">
        <v>9359</v>
      </c>
      <c r="I351" s="8">
        <v>3.44E-2</v>
      </c>
      <c r="J351" s="8">
        <v>0.9073</v>
      </c>
      <c r="K351" s="8">
        <f t="shared" si="27"/>
        <v>9.0729999999999995E-3</v>
      </c>
      <c r="L351" s="11">
        <f t="shared" si="26"/>
        <v>4.9227000000000021E-2</v>
      </c>
      <c r="M351" s="3">
        <v>244</v>
      </c>
      <c r="N351" s="3">
        <v>123</v>
      </c>
      <c r="O351" s="3">
        <v>803</v>
      </c>
      <c r="P351" s="3">
        <v>43</v>
      </c>
      <c r="Q351" s="3">
        <v>37</v>
      </c>
      <c r="R351" s="3">
        <v>35</v>
      </c>
      <c r="S351" s="3">
        <v>270</v>
      </c>
      <c r="T351" s="3">
        <v>158</v>
      </c>
      <c r="U351" s="3">
        <v>1149</v>
      </c>
      <c r="V351" s="3">
        <v>1367</v>
      </c>
      <c r="W351" s="3">
        <v>968</v>
      </c>
      <c r="X351" s="3">
        <v>84</v>
      </c>
      <c r="Y351" s="3">
        <v>-16</v>
      </c>
      <c r="Z351" s="3">
        <v>1</v>
      </c>
      <c r="AA351" s="3">
        <v>5</v>
      </c>
      <c r="AB351" s="9">
        <v>16.247</v>
      </c>
      <c r="AC351" s="9">
        <v>76.878</v>
      </c>
      <c r="AD351" s="9">
        <v>48.838000000000001</v>
      </c>
      <c r="AE351" s="9">
        <v>316</v>
      </c>
      <c r="AF351" s="9">
        <v>375</v>
      </c>
      <c r="AG351" s="9">
        <v>843.11199999999997</v>
      </c>
      <c r="AH351" s="9">
        <v>5597.7650000000003</v>
      </c>
      <c r="AI351" s="9">
        <v>257</v>
      </c>
      <c r="AJ351" s="9">
        <v>70</v>
      </c>
      <c r="AK351" s="9">
        <v>18</v>
      </c>
      <c r="AL351" s="9">
        <v>14</v>
      </c>
      <c r="AM351" s="9">
        <v>0</v>
      </c>
      <c r="AN351" s="9">
        <v>0</v>
      </c>
      <c r="AO351" s="9">
        <v>13</v>
      </c>
      <c r="AP351" s="10">
        <v>21</v>
      </c>
      <c r="AQ351" s="10">
        <v>36</v>
      </c>
      <c r="AR351" s="10">
        <v>43</v>
      </c>
      <c r="AS351" s="10">
        <v>20</v>
      </c>
      <c r="AT351" s="10">
        <v>75</v>
      </c>
      <c r="AU351" s="10">
        <v>1406</v>
      </c>
      <c r="AV351" s="2">
        <v>3</v>
      </c>
      <c r="AW351" s="10">
        <v>6</v>
      </c>
    </row>
    <row r="352" spans="1:49">
      <c r="A352" s="2">
        <v>351</v>
      </c>
      <c r="B352" s="2">
        <v>379.5</v>
      </c>
      <c r="C352" s="2" t="s">
        <v>18</v>
      </c>
      <c r="D352" s="2" t="s">
        <v>85</v>
      </c>
      <c r="E352" s="2">
        <v>35.162596000000001</v>
      </c>
      <c r="F352" s="2">
        <v>-94.407161000000002</v>
      </c>
      <c r="G352" s="2">
        <v>261</v>
      </c>
      <c r="H352" s="2">
        <v>14474</v>
      </c>
      <c r="I352" s="8">
        <v>4.5400000000000003E-2</v>
      </c>
      <c r="J352" s="8">
        <v>0.51790000000000003</v>
      </c>
      <c r="K352" s="8">
        <f t="shared" si="27"/>
        <v>5.1790000000000004E-3</v>
      </c>
      <c r="L352" s="11">
        <f t="shared" si="26"/>
        <v>0.43152099999999999</v>
      </c>
      <c r="M352" s="3">
        <v>244</v>
      </c>
      <c r="N352" s="3">
        <v>123</v>
      </c>
      <c r="O352" s="3">
        <v>803</v>
      </c>
      <c r="P352" s="3">
        <v>43</v>
      </c>
      <c r="Q352" s="3">
        <v>37</v>
      </c>
      <c r="R352" s="3">
        <v>35</v>
      </c>
      <c r="S352" s="3">
        <v>270</v>
      </c>
      <c r="T352" s="3">
        <v>158</v>
      </c>
      <c r="U352" s="3">
        <v>1149</v>
      </c>
      <c r="V352" s="3">
        <v>1367</v>
      </c>
      <c r="W352" s="3">
        <v>968</v>
      </c>
      <c r="X352" s="3">
        <v>84</v>
      </c>
      <c r="Y352" s="3">
        <v>-16</v>
      </c>
      <c r="Z352" s="3">
        <v>1</v>
      </c>
      <c r="AA352" s="3">
        <v>5</v>
      </c>
      <c r="AB352" s="9">
        <v>16.247</v>
      </c>
      <c r="AC352" s="9">
        <v>76.878</v>
      </c>
      <c r="AD352" s="9">
        <v>48.838000000000001</v>
      </c>
      <c r="AE352" s="9">
        <v>316</v>
      </c>
      <c r="AF352" s="9">
        <v>375</v>
      </c>
      <c r="AG352" s="9">
        <v>843.11199999999997</v>
      </c>
      <c r="AH352" s="9">
        <v>5597.7650000000003</v>
      </c>
      <c r="AI352" s="9">
        <v>257</v>
      </c>
      <c r="AJ352" s="9">
        <v>70</v>
      </c>
      <c r="AK352" s="9">
        <v>18</v>
      </c>
      <c r="AL352" s="9">
        <v>14</v>
      </c>
      <c r="AM352" s="9">
        <v>0</v>
      </c>
      <c r="AN352" s="9">
        <v>0</v>
      </c>
      <c r="AO352" s="9">
        <v>13</v>
      </c>
      <c r="AP352" s="10">
        <v>21</v>
      </c>
      <c r="AQ352" s="10">
        <v>36</v>
      </c>
      <c r="AR352" s="10">
        <v>43</v>
      </c>
      <c r="AS352" s="10">
        <v>20</v>
      </c>
      <c r="AT352" s="10">
        <v>75</v>
      </c>
      <c r="AU352" s="10">
        <v>1406</v>
      </c>
      <c r="AV352" s="2">
        <v>3</v>
      </c>
      <c r="AW352" s="10">
        <v>6</v>
      </c>
    </row>
    <row r="353" spans="1:49">
      <c r="A353" s="2">
        <v>352</v>
      </c>
      <c r="B353" s="2">
        <v>1124.8</v>
      </c>
      <c r="C353" s="2" t="s">
        <v>24</v>
      </c>
      <c r="D353" s="2" t="s">
        <v>85</v>
      </c>
      <c r="E353" s="2">
        <v>35.517310000000002</v>
      </c>
      <c r="F353" s="2">
        <v>-94.464382000000001</v>
      </c>
      <c r="G353" s="2">
        <v>133</v>
      </c>
      <c r="H353" s="2">
        <v>14026</v>
      </c>
      <c r="I353" s="8">
        <v>2.7099999999999999E-2</v>
      </c>
      <c r="J353" s="8">
        <v>0.7881999999999999</v>
      </c>
      <c r="K353" s="8">
        <f t="shared" si="27"/>
        <v>7.8819999999999984E-3</v>
      </c>
      <c r="L353" s="11">
        <f t="shared" si="26"/>
        <v>0.17681800000000009</v>
      </c>
      <c r="M353" s="3">
        <v>342</v>
      </c>
      <c r="N353" s="3">
        <v>122</v>
      </c>
      <c r="O353" s="3">
        <v>642</v>
      </c>
      <c r="P353" s="3">
        <v>64</v>
      </c>
      <c r="Q353" s="3">
        <v>65</v>
      </c>
      <c r="R353" s="3">
        <v>25</v>
      </c>
      <c r="S353" s="3">
        <v>263</v>
      </c>
      <c r="T353" s="3">
        <v>150</v>
      </c>
      <c r="U353" s="3">
        <v>1197</v>
      </c>
      <c r="V353" s="3">
        <v>1282</v>
      </c>
      <c r="W353" s="3">
        <v>988</v>
      </c>
      <c r="X353" s="3">
        <v>93</v>
      </c>
      <c r="Y353" s="3">
        <v>-7</v>
      </c>
      <c r="Z353" s="3">
        <v>1</v>
      </c>
      <c r="AA353" s="3">
        <v>2</v>
      </c>
      <c r="AB353" s="9">
        <v>3.5259999999999998</v>
      </c>
      <c r="AC353" s="9">
        <v>17.631</v>
      </c>
      <c r="AD353" s="9">
        <v>11.183</v>
      </c>
      <c r="AE353" s="9">
        <v>291</v>
      </c>
      <c r="AF353" s="9">
        <v>0</v>
      </c>
      <c r="AG353" s="9">
        <v>165.19800000000001</v>
      </c>
      <c r="AH353" s="9">
        <v>707.43299999999999</v>
      </c>
      <c r="AI353" s="9">
        <v>397</v>
      </c>
      <c r="AJ353" s="9">
        <v>95</v>
      </c>
      <c r="AK353" s="9">
        <v>20</v>
      </c>
      <c r="AL353" s="9">
        <v>7</v>
      </c>
      <c r="AM353" s="9">
        <v>0</v>
      </c>
      <c r="AN353" s="9">
        <v>0</v>
      </c>
      <c r="AO353" s="9">
        <v>1</v>
      </c>
      <c r="AP353" s="10">
        <v>22</v>
      </c>
      <c r="AQ353" s="10">
        <v>38</v>
      </c>
      <c r="AR353" s="10">
        <v>40</v>
      </c>
      <c r="AS353" s="10">
        <v>25</v>
      </c>
      <c r="AT353" s="10">
        <v>82</v>
      </c>
      <c r="AU353" s="10">
        <v>965</v>
      </c>
      <c r="AV353" s="2">
        <v>3</v>
      </c>
      <c r="AW353" s="10">
        <v>1</v>
      </c>
    </row>
    <row r="354" spans="1:49">
      <c r="A354" s="2">
        <v>353</v>
      </c>
      <c r="B354" s="2">
        <v>624</v>
      </c>
      <c r="C354" s="2" t="s">
        <v>18</v>
      </c>
      <c r="D354" s="2" t="s">
        <v>85</v>
      </c>
      <c r="E354" s="2">
        <v>35.107038000000003</v>
      </c>
      <c r="F354" s="2">
        <v>-93.923812999999996</v>
      </c>
      <c r="G354" s="2">
        <v>149</v>
      </c>
      <c r="H354" s="2">
        <v>8582</v>
      </c>
      <c r="I354" s="8">
        <v>3.8800000000000001E-2</v>
      </c>
      <c r="J354" s="8">
        <v>0.60099999999999998</v>
      </c>
      <c r="K354" s="8">
        <f t="shared" si="27"/>
        <v>6.0099999999999997E-3</v>
      </c>
      <c r="L354" s="11">
        <f t="shared" si="26"/>
        <v>0.35419000000000006</v>
      </c>
      <c r="M354" s="3">
        <v>218.52428320000001</v>
      </c>
      <c r="N354" s="3">
        <v>91.645271679999993</v>
      </c>
      <c r="O354" s="3">
        <v>826.51604620000001</v>
      </c>
      <c r="P354" s="3">
        <v>46.919341039999999</v>
      </c>
      <c r="Q354" s="3">
        <v>46.798352600000001</v>
      </c>
      <c r="R354" s="3">
        <v>32.060494220000002</v>
      </c>
      <c r="S354" s="3">
        <v>267.06049419999999</v>
      </c>
      <c r="T354" s="3">
        <v>155.06049419999999</v>
      </c>
      <c r="U354" s="3">
        <v>1142.141153</v>
      </c>
      <c r="V354" s="3">
        <v>1350.342801</v>
      </c>
      <c r="W354" s="3">
        <v>942.52428320000001</v>
      </c>
      <c r="X354" s="3">
        <v>84.979835260000002</v>
      </c>
      <c r="Y354" s="3">
        <v>-15.02016474</v>
      </c>
      <c r="Z354" s="3">
        <v>1</v>
      </c>
      <c r="AA354" s="3">
        <v>5.9798352599999998</v>
      </c>
      <c r="AB354" s="9">
        <v>8.4269999999999996</v>
      </c>
      <c r="AC354" s="9">
        <v>52.805</v>
      </c>
      <c r="AD354" s="9">
        <v>31.391999999999999</v>
      </c>
      <c r="AE354" s="9">
        <v>348.33456360000002</v>
      </c>
      <c r="AF354" s="9">
        <v>321</v>
      </c>
      <c r="AG354" s="9">
        <v>524.97500000000002</v>
      </c>
      <c r="AH354" s="9">
        <v>3500.9070000000002</v>
      </c>
      <c r="AI354" s="9">
        <v>263.85884679999998</v>
      </c>
      <c r="AJ354" s="9">
        <v>78.81851734</v>
      </c>
      <c r="AK354" s="9">
        <v>18</v>
      </c>
      <c r="AL354" s="9">
        <v>10.080658959999999</v>
      </c>
      <c r="AM354" s="9">
        <v>0</v>
      </c>
      <c r="AN354" s="9">
        <v>0</v>
      </c>
      <c r="AO354" s="9">
        <v>33.576540459999997</v>
      </c>
      <c r="AP354" s="10">
        <v>20.020164739999998</v>
      </c>
      <c r="AQ354" s="10">
        <v>36</v>
      </c>
      <c r="AR354" s="10">
        <v>43.979835260000002</v>
      </c>
      <c r="AS354" s="10">
        <v>23.919341039999999</v>
      </c>
      <c r="AT354" s="10">
        <v>74.020164739999998</v>
      </c>
      <c r="AU354" s="10">
        <v>1321.734168</v>
      </c>
      <c r="AV354" s="2">
        <v>3</v>
      </c>
      <c r="AW354" s="10">
        <v>0.120988441</v>
      </c>
    </row>
    <row r="355" spans="1:49">
      <c r="A355" s="2">
        <v>354</v>
      </c>
      <c r="B355" s="2">
        <v>1063.4000000000001</v>
      </c>
      <c r="C355" s="2" t="s">
        <v>18</v>
      </c>
      <c r="D355" s="2" t="s">
        <v>85</v>
      </c>
      <c r="E355" s="2">
        <v>34.872594999999997</v>
      </c>
      <c r="F355" s="2">
        <v>-93.656863000000001</v>
      </c>
      <c r="G355" s="2">
        <v>133</v>
      </c>
      <c r="H355" s="2">
        <v>12459</v>
      </c>
      <c r="I355" s="8">
        <v>3.2799999999999996E-2</v>
      </c>
      <c r="J355" s="8">
        <v>0.86629999999999996</v>
      </c>
      <c r="K355" s="8">
        <f t="shared" ref="K355:K370" si="28">J355/100</f>
        <v>8.6629999999999988E-3</v>
      </c>
      <c r="L355" s="11">
        <f t="shared" si="26"/>
        <v>9.2237000000000097E-2</v>
      </c>
      <c r="M355" s="3">
        <v>245.98068520000001</v>
      </c>
      <c r="N355" s="3">
        <v>79.424926060000004</v>
      </c>
      <c r="O355" s="3">
        <v>755.46355570000003</v>
      </c>
      <c r="P355" s="3">
        <v>49.932398130000003</v>
      </c>
      <c r="Q355" s="3">
        <v>52.84548143</v>
      </c>
      <c r="R355" s="3">
        <v>32.028972230000001</v>
      </c>
      <c r="S355" s="3">
        <v>265.04828709999998</v>
      </c>
      <c r="T355" s="3">
        <v>154.03862960000001</v>
      </c>
      <c r="U355" s="3">
        <v>1273.7831659999999</v>
      </c>
      <c r="V355" s="3">
        <v>1345.2124630000001</v>
      </c>
      <c r="W355" s="3">
        <v>1018.507472</v>
      </c>
      <c r="X355" s="3">
        <v>94.893768489999999</v>
      </c>
      <c r="Y355" s="3">
        <v>-5.1062315140000001</v>
      </c>
      <c r="Z355" s="3">
        <v>1.99034259</v>
      </c>
      <c r="AA355" s="3">
        <v>8.961370359</v>
      </c>
      <c r="AB355" s="9">
        <v>8.65</v>
      </c>
      <c r="AC355" s="9">
        <v>68.305999999999997</v>
      </c>
      <c r="AD355" s="9">
        <v>38.905999999999999</v>
      </c>
      <c r="AE355" s="9">
        <v>402.15980530000002</v>
      </c>
      <c r="AF355" s="9">
        <v>354</v>
      </c>
      <c r="AG355" s="9">
        <v>681.82500000000005</v>
      </c>
      <c r="AH355" s="9">
        <v>5559.7030000000004</v>
      </c>
      <c r="AI355" s="9">
        <v>259.9710278</v>
      </c>
      <c r="AJ355" s="9">
        <v>92.777879560000002</v>
      </c>
      <c r="AK355" s="9">
        <v>6.1158889240000001</v>
      </c>
      <c r="AL355" s="9">
        <v>3.1062315140000001</v>
      </c>
      <c r="AM355" s="9">
        <v>0.99034259000000002</v>
      </c>
      <c r="AN355" s="9">
        <v>0</v>
      </c>
      <c r="AO355" s="9">
        <v>56.575073940000003</v>
      </c>
      <c r="AP355" s="10">
        <v>20.009657409999999</v>
      </c>
      <c r="AQ355" s="10">
        <v>36</v>
      </c>
      <c r="AR355" s="10">
        <v>43.990342589999997</v>
      </c>
      <c r="AS355" s="10">
        <v>29.903425899999998</v>
      </c>
      <c r="AT355" s="10">
        <v>80.942055539999998</v>
      </c>
      <c r="AU355" s="10">
        <v>793.96827959999996</v>
      </c>
      <c r="AV355" s="2">
        <v>3</v>
      </c>
      <c r="AW355" s="10">
        <v>5.7944462000000002E-2</v>
      </c>
    </row>
    <row r="356" spans="1:49">
      <c r="A356" s="2">
        <v>355</v>
      </c>
      <c r="B356" s="2">
        <v>119</v>
      </c>
      <c r="C356" s="2" t="s">
        <v>18</v>
      </c>
      <c r="D356" s="2" t="s">
        <v>85</v>
      </c>
      <c r="E356" s="2">
        <v>34.876201000000002</v>
      </c>
      <c r="F356" s="2">
        <v>-92.774612000000005</v>
      </c>
      <c r="G356" s="2">
        <v>162</v>
      </c>
      <c r="H356" s="2">
        <v>9579</v>
      </c>
      <c r="I356" s="8">
        <v>4.3799999999999999E-2</v>
      </c>
      <c r="J356" s="8">
        <v>0.93159999999999998</v>
      </c>
      <c r="K356" s="8">
        <f t="shared" si="28"/>
        <v>9.3159999999999996E-3</v>
      </c>
      <c r="L356" s="11">
        <f t="shared" si="26"/>
        <v>1.5284000000000067E-2</v>
      </c>
      <c r="M356" s="3">
        <v>105.362005</v>
      </c>
      <c r="N356" s="3">
        <v>51.058676499999997</v>
      </c>
      <c r="O356" s="3">
        <v>475.58676500000001</v>
      </c>
      <c r="P356" s="3">
        <v>16.470411800000001</v>
      </c>
      <c r="Q356" s="3">
        <v>18.539034350000001</v>
      </c>
      <c r="R356" s="3">
        <v>44.107906849999999</v>
      </c>
      <c r="S356" s="3">
        <v>273.38239709999999</v>
      </c>
      <c r="T356" s="3">
        <v>165.17652939999999</v>
      </c>
      <c r="U356" s="3">
        <v>1275</v>
      </c>
      <c r="V356" s="3">
        <v>1324.5096960000001</v>
      </c>
      <c r="W356" s="3">
        <v>993.85280880000005</v>
      </c>
      <c r="X356" s="3">
        <v>95.931377449999999</v>
      </c>
      <c r="Y356" s="3">
        <v>-4.0686225499999997</v>
      </c>
      <c r="Z356" s="3">
        <v>1.0686225499999999</v>
      </c>
      <c r="AA356" s="3">
        <v>3.4117353000000001</v>
      </c>
      <c r="AB356" s="9">
        <v>562.18799999999999</v>
      </c>
      <c r="AC356" s="9">
        <v>2109.1909999999998</v>
      </c>
      <c r="AD356" s="9">
        <v>1267.921</v>
      </c>
      <c r="AE356" s="9">
        <v>435.5982108</v>
      </c>
      <c r="AF356" s="9">
        <v>882</v>
      </c>
      <c r="AG356" s="9">
        <v>56190.199000000001</v>
      </c>
      <c r="AH356" s="9">
        <v>933954.31299999997</v>
      </c>
      <c r="AI356" s="9">
        <v>85.832416839999993</v>
      </c>
      <c r="AJ356" s="9">
        <v>45.499750050000003</v>
      </c>
      <c r="AK356" s="9">
        <v>32.078568599999997</v>
      </c>
      <c r="AL356" s="9">
        <v>2.0686225500000002</v>
      </c>
      <c r="AM356" s="9">
        <v>21.490303900000001</v>
      </c>
      <c r="AN356" s="9">
        <v>0</v>
      </c>
      <c r="AO356" s="9">
        <v>7.6369951489999996</v>
      </c>
      <c r="AP356" s="10">
        <v>20.931377449999999</v>
      </c>
      <c r="AQ356" s="10">
        <v>37.862754899999999</v>
      </c>
      <c r="AR356" s="10">
        <v>41.205867650000002</v>
      </c>
      <c r="AS356" s="10">
        <v>27.205867649999998</v>
      </c>
      <c r="AT356" s="10">
        <v>80.068622550000001</v>
      </c>
      <c r="AU356" s="10">
        <v>3988.2129180000002</v>
      </c>
      <c r="AV356" s="2">
        <v>1</v>
      </c>
      <c r="AW356" s="10">
        <v>0</v>
      </c>
    </row>
    <row r="357" spans="1:49">
      <c r="A357" s="2">
        <v>356</v>
      </c>
      <c r="B357" s="2">
        <v>1301.3</v>
      </c>
      <c r="C357" s="2" t="s">
        <v>99</v>
      </c>
      <c r="D357" s="2" t="s">
        <v>84</v>
      </c>
      <c r="E357" s="2">
        <v>33.396667000000001</v>
      </c>
      <c r="F357" s="2">
        <v>-90.847778000000005</v>
      </c>
      <c r="G357" s="2">
        <v>402</v>
      </c>
      <c r="H357" s="2">
        <v>8090</v>
      </c>
      <c r="I357" s="8">
        <v>4.2599999999999999E-2</v>
      </c>
      <c r="J357" s="8">
        <v>5.9999999999999995E-4</v>
      </c>
      <c r="K357" s="8">
        <f t="shared" si="28"/>
        <v>5.9999999999999993E-6</v>
      </c>
      <c r="L357" s="11">
        <f t="shared" si="26"/>
        <v>0.95679400000000003</v>
      </c>
      <c r="M357" s="3">
        <v>39.759291480000002</v>
      </c>
      <c r="N357" s="3">
        <v>25.60997704</v>
      </c>
      <c r="O357" s="3">
        <v>64.649724550000002</v>
      </c>
      <c r="P357" s="3">
        <v>1.700923344</v>
      </c>
      <c r="Q357" s="3">
        <v>4.7524075479999999</v>
      </c>
      <c r="R357" s="3">
        <v>51.819744249999999</v>
      </c>
      <c r="S357" s="3">
        <v>275.812209</v>
      </c>
      <c r="T357" s="3">
        <v>170.91784150000001</v>
      </c>
      <c r="U357" s="3">
        <v>1364.4862820000001</v>
      </c>
      <c r="V357" s="3">
        <v>1335.186406</v>
      </c>
      <c r="W357" s="3">
        <v>1006.826826</v>
      </c>
      <c r="X357" s="3">
        <v>101.7774007</v>
      </c>
      <c r="Y357" s="3">
        <v>1.77740074</v>
      </c>
      <c r="Z357" s="3">
        <v>0</v>
      </c>
      <c r="AA357" s="3">
        <v>1</v>
      </c>
      <c r="AB357" s="9">
        <v>8924.77</v>
      </c>
      <c r="AC357" s="9">
        <v>30892.313999999998</v>
      </c>
      <c r="AD357" s="9">
        <v>16784.418000000001</v>
      </c>
      <c r="AE357" s="9">
        <v>807.44817980000005</v>
      </c>
      <c r="AF357" s="9">
        <v>452</v>
      </c>
      <c r="AG357" s="9">
        <v>750532.56299999997</v>
      </c>
      <c r="AH357" s="9">
        <v>24057974</v>
      </c>
      <c r="AI357" s="9">
        <v>9.2197825249999994</v>
      </c>
      <c r="AJ357" s="9">
        <v>20.720381620000001</v>
      </c>
      <c r="AK357" s="9">
        <v>68.851557959999994</v>
      </c>
      <c r="AL357" s="9">
        <v>1.1841138550000001</v>
      </c>
      <c r="AM357" s="9">
        <v>38.63887218</v>
      </c>
      <c r="AN357" s="9">
        <v>0</v>
      </c>
      <c r="AO357" s="9">
        <v>1.779381659</v>
      </c>
      <c r="AP357" s="10">
        <v>23.624644320000002</v>
      </c>
      <c r="AQ357" s="10">
        <v>42.584688989999997</v>
      </c>
      <c r="AR357" s="10">
        <v>33.875489250000001</v>
      </c>
      <c r="AS357" s="10">
        <v>26.989507530000001</v>
      </c>
      <c r="AT357" s="10">
        <v>79.862223299999997</v>
      </c>
      <c r="AU357" s="10">
        <v>9090.3398699999998</v>
      </c>
      <c r="AV357" s="2">
        <v>1</v>
      </c>
      <c r="AW357" s="10">
        <v>0.89963304700000002</v>
      </c>
    </row>
    <row r="358" spans="1:49">
      <c r="A358" s="2">
        <v>357</v>
      </c>
      <c r="B358" s="2">
        <v>34855.9</v>
      </c>
      <c r="C358" s="2" t="s">
        <v>99</v>
      </c>
      <c r="D358" s="2" t="s">
        <v>84</v>
      </c>
      <c r="E358" s="2">
        <v>32.44417</v>
      </c>
      <c r="F358" s="2">
        <v>-90.914169999999999</v>
      </c>
      <c r="G358" s="2">
        <v>453</v>
      </c>
      <c r="H358" s="2">
        <v>8781</v>
      </c>
      <c r="I358" s="8">
        <v>5.6500000000000002E-2</v>
      </c>
      <c r="J358" s="8">
        <v>0.22309999999999999</v>
      </c>
      <c r="K358" s="8">
        <f t="shared" si="28"/>
        <v>2.2309999999999999E-3</v>
      </c>
      <c r="L358" s="11">
        <f t="shared" si="26"/>
        <v>0.71816900000000006</v>
      </c>
      <c r="M358" s="3">
        <v>74.631404340000003</v>
      </c>
      <c r="N358" s="3">
        <v>32.355501230000002</v>
      </c>
      <c r="O358" s="3">
        <v>154.11174009999999</v>
      </c>
      <c r="P358" s="3">
        <v>9.1605360030000007</v>
      </c>
      <c r="Q358" s="3">
        <v>14.224193270000001</v>
      </c>
      <c r="R358" s="3">
        <v>50.35067875</v>
      </c>
      <c r="S358" s="3">
        <v>270.14423499999998</v>
      </c>
      <c r="T358" s="3">
        <v>166.73955459999999</v>
      </c>
      <c r="U358" s="3">
        <v>1392.863094</v>
      </c>
      <c r="V358" s="3">
        <v>1342.2098940000001</v>
      </c>
      <c r="W358" s="3">
        <v>1021.144028</v>
      </c>
      <c r="X358" s="3">
        <v>103.75461199999999</v>
      </c>
      <c r="Y358" s="3">
        <v>3.5009832140000001</v>
      </c>
      <c r="Z358" s="3">
        <v>0</v>
      </c>
      <c r="AA358" s="3">
        <v>1.316603271</v>
      </c>
      <c r="AB358" s="9">
        <v>260.69400000000002</v>
      </c>
      <c r="AC358" s="9">
        <v>1483.15</v>
      </c>
      <c r="AD358" s="9">
        <v>845.81399999999996</v>
      </c>
      <c r="AE358" s="9">
        <v>817.93961390000004</v>
      </c>
      <c r="AF358" s="9">
        <v>400</v>
      </c>
      <c r="AG358" s="9">
        <v>14896.789000000001</v>
      </c>
      <c r="AH358" s="9">
        <v>259839.95699999999</v>
      </c>
      <c r="AI358" s="9">
        <v>44.874991250000001</v>
      </c>
      <c r="AJ358" s="9">
        <v>39.757499109999998</v>
      </c>
      <c r="AK358" s="9">
        <v>41.572560629999998</v>
      </c>
      <c r="AL358" s="9">
        <v>5.4774362029999999</v>
      </c>
      <c r="AM358" s="9">
        <v>17.098289739999998</v>
      </c>
      <c r="AN358" s="9">
        <v>0</v>
      </c>
      <c r="AO358" s="9">
        <v>2.0120371640000001</v>
      </c>
      <c r="AP358" s="10">
        <v>21.496650259999999</v>
      </c>
      <c r="AQ358" s="10">
        <v>40.45404387</v>
      </c>
      <c r="AR358" s="10">
        <v>38.265082100000001</v>
      </c>
      <c r="AS358" s="10">
        <v>26.382477399999999</v>
      </c>
      <c r="AT358" s="10">
        <v>80.102853150000001</v>
      </c>
      <c r="AU358" s="10">
        <v>5069.8356620000004</v>
      </c>
      <c r="AV358" s="2">
        <v>1</v>
      </c>
      <c r="AW358" s="10">
        <v>1.584967703</v>
      </c>
    </row>
    <row r="359" spans="1:49">
      <c r="A359" s="2">
        <v>358</v>
      </c>
      <c r="B359" s="2">
        <v>2456.6</v>
      </c>
      <c r="C359" s="2" t="s">
        <v>25</v>
      </c>
      <c r="D359" s="2" t="s">
        <v>95</v>
      </c>
      <c r="E359" s="2">
        <v>33.820641999999999</v>
      </c>
      <c r="F359" s="2">
        <v>-99.786482000000007</v>
      </c>
      <c r="G359" s="2">
        <v>134</v>
      </c>
      <c r="H359" s="2">
        <v>14605</v>
      </c>
      <c r="I359" s="8">
        <v>2.35E-2</v>
      </c>
      <c r="J359" s="8">
        <v>3.8399999999999997E-2</v>
      </c>
      <c r="K359" s="8">
        <f t="shared" si="28"/>
        <v>3.8399999999999996E-4</v>
      </c>
      <c r="L359" s="11">
        <f t="shared" si="26"/>
        <v>0.93771599999999999</v>
      </c>
      <c r="M359" s="3">
        <v>541.04458929999998</v>
      </c>
      <c r="N359" s="3">
        <v>427.84632379999999</v>
      </c>
      <c r="O359" s="3">
        <v>706.80576359999998</v>
      </c>
      <c r="P359" s="3">
        <v>10.881670700000001</v>
      </c>
      <c r="Q359" s="3">
        <v>34.705198729999999</v>
      </c>
      <c r="R359" s="3">
        <v>40.912428779999999</v>
      </c>
      <c r="S359" s="3">
        <v>285.98207760000003</v>
      </c>
      <c r="T359" s="3">
        <v>166.56805979999999</v>
      </c>
      <c r="U359" s="3">
        <v>590.99988410000003</v>
      </c>
      <c r="V359" s="3">
        <v>1480.8428180000001</v>
      </c>
      <c r="W359" s="3">
        <v>499.7739421</v>
      </c>
      <c r="X359" s="3">
        <v>39.899495479999999</v>
      </c>
      <c r="Y359" s="3">
        <v>-60.100504520000001</v>
      </c>
      <c r="Z359" s="3">
        <v>0</v>
      </c>
      <c r="AA359" s="3">
        <v>1</v>
      </c>
      <c r="AB359" s="9">
        <v>1.2769999999999999</v>
      </c>
      <c r="AC359" s="9">
        <v>8.7460000000000004</v>
      </c>
      <c r="AD359" s="9">
        <v>3.4630000000000001</v>
      </c>
      <c r="AE359" s="9">
        <v>22.270976439999998</v>
      </c>
      <c r="AF359" s="9">
        <v>2141</v>
      </c>
      <c r="AG359" s="9">
        <v>205.82900000000001</v>
      </c>
      <c r="AH359" s="9">
        <v>661.66499999999996</v>
      </c>
      <c r="AI359" s="9">
        <v>271.67619400000001</v>
      </c>
      <c r="AJ359" s="9">
        <v>9.4889650549999995</v>
      </c>
      <c r="AK359" s="9">
        <v>20.73474131</v>
      </c>
      <c r="AL359" s="9">
        <v>63.284378510000003</v>
      </c>
      <c r="AM359" s="9">
        <v>1.0585266069999999</v>
      </c>
      <c r="AN359" s="9">
        <v>0</v>
      </c>
      <c r="AO359" s="9">
        <v>0</v>
      </c>
      <c r="AP359" s="10">
        <v>21.180276360000001</v>
      </c>
      <c r="AQ359" s="10">
        <v>35.660692519999998</v>
      </c>
      <c r="AR359" s="10">
        <v>43.341558790000001</v>
      </c>
      <c r="AS359" s="10">
        <v>9.4241408589999995</v>
      </c>
      <c r="AT359" s="10">
        <v>34.897244180000001</v>
      </c>
      <c r="AU359" s="10">
        <v>1281.716435</v>
      </c>
      <c r="AV359" s="2">
        <v>3</v>
      </c>
      <c r="AW359" s="10">
        <v>81.676894489999995</v>
      </c>
    </row>
    <row r="360" spans="1:49">
      <c r="A360" s="2">
        <v>359</v>
      </c>
      <c r="B360" s="2">
        <v>5275.7</v>
      </c>
      <c r="C360" s="2" t="s">
        <v>25</v>
      </c>
      <c r="D360" s="2" t="s">
        <v>95</v>
      </c>
      <c r="E360" s="2">
        <v>33.760092999999998</v>
      </c>
      <c r="F360" s="2">
        <v>-99.142848999999998</v>
      </c>
      <c r="G360" s="2">
        <v>123</v>
      </c>
      <c r="H360" s="2">
        <v>14610</v>
      </c>
      <c r="I360" s="8">
        <v>1.9699999999999999E-2</v>
      </c>
      <c r="J360" s="8">
        <v>5.57E-2</v>
      </c>
      <c r="K360" s="8">
        <f t="shared" si="28"/>
        <v>5.5699999999999999E-4</v>
      </c>
      <c r="L360" s="11">
        <f t="shared" si="26"/>
        <v>0.92404299999999995</v>
      </c>
      <c r="M360" s="3">
        <v>509.12485379999998</v>
      </c>
      <c r="N360" s="3">
        <v>387.84466220000002</v>
      </c>
      <c r="O360" s="3">
        <v>688.33340150000004</v>
      </c>
      <c r="P360" s="3">
        <v>11.820807889999999</v>
      </c>
      <c r="Q360" s="3">
        <v>32.987914480000001</v>
      </c>
      <c r="R360" s="3">
        <v>42.629713760000001</v>
      </c>
      <c r="S360" s="3">
        <v>287.32601790000001</v>
      </c>
      <c r="T360" s="3">
        <v>168.3028281</v>
      </c>
      <c r="U360" s="3">
        <v>607.00895809999997</v>
      </c>
      <c r="V360" s="3">
        <v>1489.478341</v>
      </c>
      <c r="W360" s="3">
        <v>513.43225619999998</v>
      </c>
      <c r="X360" s="3">
        <v>40.688637219999997</v>
      </c>
      <c r="Y360" s="3">
        <v>-59.311362780000003</v>
      </c>
      <c r="Z360" s="3">
        <v>0</v>
      </c>
      <c r="AA360" s="3">
        <v>1.2351610500000001</v>
      </c>
      <c r="AB360" s="9">
        <v>1.917</v>
      </c>
      <c r="AC360" s="9">
        <v>10.337</v>
      </c>
      <c r="AD360" s="9">
        <v>4.6230000000000002</v>
      </c>
      <c r="AE360" s="9">
        <v>24.102115009999999</v>
      </c>
      <c r="AF360" s="9">
        <v>1000</v>
      </c>
      <c r="AG360" s="9">
        <v>311.34399999999999</v>
      </c>
      <c r="AH360" s="9">
        <v>1304.2360000000001</v>
      </c>
      <c r="AI360" s="9">
        <v>258.54400509999999</v>
      </c>
      <c r="AJ360" s="9">
        <v>9.4874006689999995</v>
      </c>
      <c r="AK360" s="9">
        <v>19.37248194</v>
      </c>
      <c r="AL360" s="9">
        <v>58.085301520000002</v>
      </c>
      <c r="AM360" s="9">
        <v>1.1048401960000001</v>
      </c>
      <c r="AN360" s="9">
        <v>0</v>
      </c>
      <c r="AO360" s="9">
        <v>0</v>
      </c>
      <c r="AP360" s="10">
        <v>21.087689699999999</v>
      </c>
      <c r="AQ360" s="10">
        <v>36.267696860000001</v>
      </c>
      <c r="AR360" s="10">
        <v>42.729971200000001</v>
      </c>
      <c r="AS360" s="10">
        <v>9.9636927150000005</v>
      </c>
      <c r="AT360" s="10">
        <v>35.687593880000001</v>
      </c>
      <c r="AU360" s="10">
        <v>1443.588246</v>
      </c>
      <c r="AV360" s="2">
        <v>3</v>
      </c>
      <c r="AW360" s="10">
        <v>66.819723780000004</v>
      </c>
    </row>
    <row r="361" spans="1:49">
      <c r="A361" s="2">
        <v>360</v>
      </c>
      <c r="B361" s="2">
        <v>18574</v>
      </c>
      <c r="C361" s="2" t="s">
        <v>24</v>
      </c>
      <c r="D361" s="2" t="s">
        <v>95</v>
      </c>
      <c r="E361" s="2">
        <v>34.233426999999999</v>
      </c>
      <c r="F361" s="2">
        <v>-96.975845000000007</v>
      </c>
      <c r="G361" s="2">
        <v>230</v>
      </c>
      <c r="H361" s="2">
        <v>14610</v>
      </c>
      <c r="I361" s="8">
        <v>4.7800000000000002E-2</v>
      </c>
      <c r="J361" s="8">
        <v>0.10279999999999999</v>
      </c>
      <c r="K361" s="8">
        <f t="shared" si="28"/>
        <v>1.0279999999999998E-3</v>
      </c>
      <c r="L361" s="11">
        <f t="shared" si="26"/>
        <v>0.84837200000000001</v>
      </c>
      <c r="M361" s="3">
        <v>455.51628849999997</v>
      </c>
      <c r="N361" s="3">
        <v>319.41383180000003</v>
      </c>
      <c r="O361" s="3">
        <v>671.56516079999994</v>
      </c>
      <c r="P361" s="3">
        <v>14.255615369999999</v>
      </c>
      <c r="Q361" s="3">
        <v>31.78459629</v>
      </c>
      <c r="R361" s="3">
        <v>27.494728989999999</v>
      </c>
      <c r="S361" s="3">
        <v>278.69838119999901</v>
      </c>
      <c r="T361" s="3">
        <v>156.57142959999999</v>
      </c>
      <c r="U361" s="3">
        <v>768.41841030000001</v>
      </c>
      <c r="V361" s="3">
        <v>1369.6203849999999</v>
      </c>
      <c r="W361" s="3">
        <v>650.78247450000003</v>
      </c>
      <c r="X361" s="3">
        <v>56.043741449999999</v>
      </c>
      <c r="Y361" s="3">
        <v>-43.956258550000001</v>
      </c>
      <c r="Z361" s="3">
        <v>0.36391549099999998</v>
      </c>
      <c r="AA361" s="3">
        <v>2.4535885529999999</v>
      </c>
      <c r="AB361" s="9">
        <v>21.452999999999999</v>
      </c>
      <c r="AC361" s="9">
        <v>70.260000000000005</v>
      </c>
      <c r="AD361" s="9">
        <v>47.167000000000002</v>
      </c>
      <c r="AE361" s="9">
        <v>85.513691100000003</v>
      </c>
      <c r="AF361" s="9">
        <v>585</v>
      </c>
      <c r="AG361" s="9">
        <v>1564.441</v>
      </c>
      <c r="AH361" s="9">
        <v>9601.3259999999991</v>
      </c>
      <c r="AI361" s="9">
        <v>234.73728080000001</v>
      </c>
      <c r="AJ361" s="9">
        <v>2.5245932739999999</v>
      </c>
      <c r="AK361" s="9">
        <v>38.530407459999999</v>
      </c>
      <c r="AL361" s="9">
        <v>47.57275954</v>
      </c>
      <c r="AM361" s="9">
        <v>1.54060486</v>
      </c>
      <c r="AN361" s="9">
        <v>0</v>
      </c>
      <c r="AO361" s="9">
        <v>0.14344875200000001</v>
      </c>
      <c r="AP361" s="10">
        <v>22.157980139999999</v>
      </c>
      <c r="AQ361" s="10">
        <v>38.523209129999998</v>
      </c>
      <c r="AR361" s="10">
        <v>38.999358880000003</v>
      </c>
      <c r="AS361" s="10">
        <v>12.352101709999999</v>
      </c>
      <c r="AT361" s="10">
        <v>48.94285945</v>
      </c>
      <c r="AU361" s="10">
        <v>1757.0664839999999</v>
      </c>
      <c r="AV361" s="2">
        <v>3</v>
      </c>
      <c r="AW361" s="10">
        <v>28.62952851</v>
      </c>
    </row>
    <row r="362" spans="1:49">
      <c r="A362" s="2">
        <v>361</v>
      </c>
      <c r="B362" s="2">
        <v>6942.8</v>
      </c>
      <c r="C362" s="2" t="s">
        <v>18</v>
      </c>
      <c r="D362" s="2" t="s">
        <v>85</v>
      </c>
      <c r="E362" s="2">
        <v>33.918883000000001</v>
      </c>
      <c r="F362" s="2">
        <v>-94.387258000000003</v>
      </c>
      <c r="G362" s="2">
        <v>158</v>
      </c>
      <c r="H362" s="2">
        <v>14610</v>
      </c>
      <c r="I362" s="8">
        <v>4.9200000000000001E-2</v>
      </c>
      <c r="J362" s="8">
        <v>0.70459999999999989</v>
      </c>
      <c r="K362" s="8">
        <f t="shared" si="28"/>
        <v>7.0459999999999993E-3</v>
      </c>
      <c r="L362" s="11">
        <f t="shared" si="26"/>
        <v>0.23915400000000009</v>
      </c>
      <c r="M362" s="3">
        <v>260.27337899999998</v>
      </c>
      <c r="N362" s="3">
        <v>100.50477530000001</v>
      </c>
      <c r="O362" s="3">
        <v>682.18733329999998</v>
      </c>
      <c r="P362" s="3">
        <v>37.816901770000001</v>
      </c>
      <c r="Q362" s="3">
        <v>49.43338404</v>
      </c>
      <c r="R362" s="3">
        <v>41.22903007</v>
      </c>
      <c r="S362" s="3">
        <v>267.47101700000002</v>
      </c>
      <c r="T362" s="3">
        <v>160.47909999999999</v>
      </c>
      <c r="U362" s="3">
        <v>1304.797413</v>
      </c>
      <c r="V362" s="3">
        <v>1358.5382139999999</v>
      </c>
      <c r="W362" s="3">
        <v>1059.2138420000001</v>
      </c>
      <c r="X362" s="3">
        <v>96.021209959999993</v>
      </c>
      <c r="Y362" s="3">
        <v>-3.9804838980000001</v>
      </c>
      <c r="Z362" s="3">
        <v>0.97904612099999999</v>
      </c>
      <c r="AA362" s="3">
        <v>4.1328393129999998</v>
      </c>
      <c r="AB362" s="9">
        <v>28.812999999999999</v>
      </c>
      <c r="AC362" s="9">
        <v>164.94800000000001</v>
      </c>
      <c r="AD362" s="9">
        <v>92.881</v>
      </c>
      <c r="AE362" s="9">
        <v>401.86501290000001</v>
      </c>
      <c r="AF362" s="9">
        <v>2286</v>
      </c>
      <c r="AG362" s="9">
        <v>1356.9749999999999</v>
      </c>
      <c r="AH362" s="9">
        <v>9575.8220000000001</v>
      </c>
      <c r="AI362" s="9">
        <v>206.16187289999999</v>
      </c>
      <c r="AJ362" s="9">
        <v>88.183162269999997</v>
      </c>
      <c r="AK362" s="9">
        <v>8.5902507989999997</v>
      </c>
      <c r="AL362" s="9">
        <v>7.8831206539999998</v>
      </c>
      <c r="AM362" s="9">
        <v>1.499099E-3</v>
      </c>
      <c r="AN362" s="9">
        <v>0</v>
      </c>
      <c r="AO362" s="9">
        <v>5.0327090200000004</v>
      </c>
      <c r="AP362" s="10">
        <v>21.70189053</v>
      </c>
      <c r="AQ362" s="10">
        <v>35.697690629999997</v>
      </c>
      <c r="AR362" s="10">
        <v>42.591165230000001</v>
      </c>
      <c r="AS362" s="10">
        <v>22.019999779999999</v>
      </c>
      <c r="AT362" s="10">
        <v>82.20395087</v>
      </c>
      <c r="AU362" s="10">
        <v>961.95934810000006</v>
      </c>
      <c r="AV362" s="2">
        <v>3</v>
      </c>
      <c r="AW362" s="10">
        <v>10.658568819999999</v>
      </c>
    </row>
    <row r="363" spans="1:49">
      <c r="A363" s="2">
        <v>362</v>
      </c>
      <c r="B363" s="2">
        <v>230.4</v>
      </c>
      <c r="C363" s="2" t="s">
        <v>18</v>
      </c>
      <c r="D363" s="2" t="s">
        <v>85</v>
      </c>
      <c r="E363" s="2">
        <v>34.379553999999999</v>
      </c>
      <c r="F363" s="2">
        <v>-94.235763000000006</v>
      </c>
      <c r="G363" s="2">
        <v>122</v>
      </c>
      <c r="H363" s="2">
        <v>14610</v>
      </c>
      <c r="I363" s="8">
        <v>2.0099999999999996E-2</v>
      </c>
      <c r="J363" s="8">
        <v>0.95250000000000001</v>
      </c>
      <c r="K363" s="8">
        <f t="shared" si="28"/>
        <v>9.5250000000000005E-3</v>
      </c>
      <c r="L363" s="11">
        <f t="shared" si="26"/>
        <v>1.7874999999999981E-2</v>
      </c>
      <c r="M363" s="3">
        <v>246</v>
      </c>
      <c r="N363" s="3">
        <v>86</v>
      </c>
      <c r="O363" s="3">
        <v>683</v>
      </c>
      <c r="P363" s="3">
        <v>39</v>
      </c>
      <c r="Q363" s="3">
        <v>54</v>
      </c>
      <c r="R363" s="3">
        <v>38</v>
      </c>
      <c r="S363" s="3">
        <v>264</v>
      </c>
      <c r="T363" s="3">
        <v>157</v>
      </c>
      <c r="U363" s="3">
        <v>1385</v>
      </c>
      <c r="V363" s="3">
        <v>1351</v>
      </c>
      <c r="W363" s="3">
        <v>1076</v>
      </c>
      <c r="X363" s="3">
        <v>103</v>
      </c>
      <c r="Y363" s="3">
        <v>2</v>
      </c>
      <c r="Z363" s="3">
        <v>1</v>
      </c>
      <c r="AA363" s="3">
        <v>5</v>
      </c>
      <c r="AB363" s="9">
        <v>5.76</v>
      </c>
      <c r="AC363" s="9">
        <v>34.241999999999997</v>
      </c>
      <c r="AD363" s="9">
        <v>19.289000000000001</v>
      </c>
      <c r="AE363" s="9">
        <v>471</v>
      </c>
      <c r="AF363" s="9">
        <v>450</v>
      </c>
      <c r="AG363" s="9">
        <v>261.822</v>
      </c>
      <c r="AH363" s="9">
        <v>1585.0419999999999</v>
      </c>
      <c r="AI363" s="9">
        <v>195</v>
      </c>
      <c r="AJ363" s="9">
        <v>94</v>
      </c>
      <c r="AK363" s="9">
        <v>7</v>
      </c>
      <c r="AL363" s="9">
        <v>5</v>
      </c>
      <c r="AM363" s="9">
        <v>0</v>
      </c>
      <c r="AN363" s="9">
        <v>0</v>
      </c>
      <c r="AO363" s="9">
        <v>23</v>
      </c>
      <c r="AP363" s="10">
        <v>20</v>
      </c>
      <c r="AQ363" s="10">
        <v>36</v>
      </c>
      <c r="AR363" s="10">
        <v>43</v>
      </c>
      <c r="AS363" s="10">
        <v>25</v>
      </c>
      <c r="AT363" s="10">
        <v>84</v>
      </c>
      <c r="AU363" s="10">
        <v>1006</v>
      </c>
      <c r="AV363" s="2">
        <v>3</v>
      </c>
      <c r="AW363" s="10">
        <v>16</v>
      </c>
    </row>
    <row r="364" spans="1:49">
      <c r="A364" s="2">
        <v>363</v>
      </c>
      <c r="B364" s="2">
        <v>13843.4</v>
      </c>
      <c r="C364" s="2" t="s">
        <v>18</v>
      </c>
      <c r="D364" s="2" t="s">
        <v>85</v>
      </c>
      <c r="E364" s="2">
        <v>33.596502000000001</v>
      </c>
      <c r="F364" s="2">
        <v>-92.818218000000002</v>
      </c>
      <c r="G364" s="2">
        <v>209</v>
      </c>
      <c r="H364" s="2">
        <v>14156</v>
      </c>
      <c r="I364" s="8">
        <v>4.9599999999999998E-2</v>
      </c>
      <c r="J364" s="8">
        <v>0.68969999999999998</v>
      </c>
      <c r="K364" s="8">
        <f t="shared" si="28"/>
        <v>6.8969999999999995E-3</v>
      </c>
      <c r="L364" s="11">
        <f t="shared" si="26"/>
        <v>0.25380300000000006</v>
      </c>
      <c r="M364" s="3">
        <v>172.8453706</v>
      </c>
      <c r="N364" s="3">
        <v>49.393076559999997</v>
      </c>
      <c r="O364" s="3">
        <v>618.44659979999994</v>
      </c>
      <c r="P364" s="3">
        <v>28.48193526</v>
      </c>
      <c r="Q364" s="3">
        <v>34.745363519999998</v>
      </c>
      <c r="R364" s="3">
        <v>40.749241589999997</v>
      </c>
      <c r="S364" s="3">
        <v>267.09139640000001</v>
      </c>
      <c r="T364" s="3">
        <v>159.53167590000001</v>
      </c>
      <c r="U364" s="3">
        <v>1381.9545869999999</v>
      </c>
      <c r="V364" s="3">
        <v>1363.0541020000001</v>
      </c>
      <c r="W364" s="3">
        <v>1064.237738</v>
      </c>
      <c r="X364" s="3">
        <v>101.76396010000001</v>
      </c>
      <c r="Y364" s="3">
        <v>1.330242197</v>
      </c>
      <c r="Z364" s="3">
        <v>1.0003369499999999</v>
      </c>
      <c r="AA364" s="3">
        <v>3.9587468750000001</v>
      </c>
      <c r="AB364" s="9">
        <v>52.398000000000003</v>
      </c>
      <c r="AC364" s="9">
        <v>419.31299999999999</v>
      </c>
      <c r="AD364" s="9">
        <v>234.20500000000001</v>
      </c>
      <c r="AE364" s="9">
        <v>475.12718799999999</v>
      </c>
      <c r="AF364" s="9">
        <v>999</v>
      </c>
      <c r="AG364" s="9">
        <v>4112.933</v>
      </c>
      <c r="AH364" s="9">
        <v>47120.550999999999</v>
      </c>
      <c r="AI364" s="9">
        <v>140.07691819999999</v>
      </c>
      <c r="AJ364" s="9">
        <v>91.130266660000004</v>
      </c>
      <c r="AK364" s="9">
        <v>8.4880586749999996</v>
      </c>
      <c r="AL364" s="9">
        <v>4.6901184909999998</v>
      </c>
      <c r="AM364" s="9">
        <v>8.3370206000000002E-2</v>
      </c>
      <c r="AN364" s="9">
        <v>0</v>
      </c>
      <c r="AO364" s="9">
        <v>17.528159420000001</v>
      </c>
      <c r="AP364" s="10">
        <v>20.74099111</v>
      </c>
      <c r="AQ364" s="10">
        <v>36.557226409999998</v>
      </c>
      <c r="AR364" s="10">
        <v>43.090433570000002</v>
      </c>
      <c r="AS364" s="10">
        <v>24.091584319999999</v>
      </c>
      <c r="AT364" s="10">
        <v>82.597199380000006</v>
      </c>
      <c r="AU364" s="10">
        <v>874.31219420000002</v>
      </c>
      <c r="AV364" s="2">
        <v>3</v>
      </c>
      <c r="AW364" s="10">
        <v>16.657326220000002</v>
      </c>
    </row>
    <row r="365" spans="1:49">
      <c r="A365" s="2">
        <v>364</v>
      </c>
      <c r="B365" s="2">
        <v>2920.1</v>
      </c>
      <c r="C365" s="2" t="s">
        <v>18</v>
      </c>
      <c r="D365" s="2" t="s">
        <v>85</v>
      </c>
      <c r="E365" s="2">
        <v>34.116109999999999</v>
      </c>
      <c r="F365" s="2">
        <v>-92.405559999999994</v>
      </c>
      <c r="G365" s="2">
        <v>116</v>
      </c>
      <c r="H365" s="2">
        <v>8074</v>
      </c>
      <c r="I365" s="8">
        <v>6.5000000000000002E-2</v>
      </c>
      <c r="J365" s="8">
        <v>0.67390000000000005</v>
      </c>
      <c r="K365" s="8">
        <f t="shared" si="28"/>
        <v>6.7390000000000002E-3</v>
      </c>
      <c r="L365" s="11">
        <f t="shared" si="26"/>
        <v>0.254361</v>
      </c>
      <c r="M365" s="3">
        <v>99.981206009999994</v>
      </c>
      <c r="N365" s="3">
        <v>23.250240460000001</v>
      </c>
      <c r="O365" s="3">
        <v>538.50802799999997</v>
      </c>
      <c r="P365" s="3">
        <v>15.17780243</v>
      </c>
      <c r="Q365" s="3">
        <v>25.12512023</v>
      </c>
      <c r="R365" s="3">
        <v>46.914391420000001</v>
      </c>
      <c r="S365" s="3">
        <v>270.95390309999999</v>
      </c>
      <c r="T365" s="3">
        <v>164.92756199999999</v>
      </c>
      <c r="U365" s="3">
        <v>1349.283167</v>
      </c>
      <c r="V365" s="3">
        <v>1364.8682940000001</v>
      </c>
      <c r="W365" s="3">
        <v>1031.2238990000001</v>
      </c>
      <c r="X365" s="3">
        <v>99.032926380000006</v>
      </c>
      <c r="Y365" s="3">
        <v>-0.97365889900000002</v>
      </c>
      <c r="Z365" s="3">
        <v>1</v>
      </c>
      <c r="AA365" s="3">
        <v>4.0065852749999999</v>
      </c>
      <c r="AB365" s="9">
        <v>31.225999999999999</v>
      </c>
      <c r="AC365" s="9">
        <v>227.62700000000001</v>
      </c>
      <c r="AD365" s="9">
        <v>122.506</v>
      </c>
      <c r="AE365" s="9">
        <v>481.90780610000002</v>
      </c>
      <c r="AF365" s="9">
        <v>54</v>
      </c>
      <c r="AG365" s="9">
        <v>2086.4450000000002</v>
      </c>
      <c r="AH365" s="9">
        <v>20355.134999999998</v>
      </c>
      <c r="AI365" s="9">
        <v>68.895597429999995</v>
      </c>
      <c r="AJ365" s="9">
        <v>96.934147249999995</v>
      </c>
      <c r="AK365" s="9">
        <v>4.0263411009999999</v>
      </c>
      <c r="AL365" s="9">
        <v>2.0197558259999999</v>
      </c>
      <c r="AM365" s="9">
        <v>0.99341472500000005</v>
      </c>
      <c r="AN365" s="9">
        <v>0</v>
      </c>
      <c r="AO365" s="9">
        <v>4.2238993579999997</v>
      </c>
      <c r="AP365" s="10">
        <v>19.013170550000002</v>
      </c>
      <c r="AQ365" s="10">
        <v>35.013170549999998</v>
      </c>
      <c r="AR365" s="10">
        <v>44.980244169999999</v>
      </c>
      <c r="AS365" s="10">
        <v>30.967073620000001</v>
      </c>
      <c r="AT365" s="10">
        <v>80.026341099999996</v>
      </c>
      <c r="AU365" s="10">
        <v>504.14776160000002</v>
      </c>
      <c r="AV365" s="2">
        <v>1</v>
      </c>
      <c r="AW365" s="10">
        <v>1.317055E-2</v>
      </c>
    </row>
    <row r="366" spans="1:49">
      <c r="A366" s="2">
        <v>365</v>
      </c>
      <c r="B366" s="2">
        <v>1049.5999999999999</v>
      </c>
      <c r="C366" s="2" t="s">
        <v>18</v>
      </c>
      <c r="D366" s="2" t="s">
        <v>84</v>
      </c>
      <c r="E366" s="2">
        <v>33.866388999999998</v>
      </c>
      <c r="F366" s="2">
        <v>-91.656110999999996</v>
      </c>
      <c r="G366" s="2">
        <v>162</v>
      </c>
      <c r="H366" s="2">
        <v>11615</v>
      </c>
      <c r="I366" s="8">
        <v>9.4200000000000006E-2</v>
      </c>
      <c r="J366" s="8">
        <v>0.28070000000000001</v>
      </c>
      <c r="K366" s="8">
        <f t="shared" si="28"/>
        <v>2.807E-3</v>
      </c>
      <c r="L366" s="11">
        <f t="shared" si="26"/>
        <v>0.62229299999999999</v>
      </c>
      <c r="M366" s="3">
        <v>61.136530700000002</v>
      </c>
      <c r="N366" s="3">
        <v>26.473101620000001</v>
      </c>
      <c r="O366" s="3">
        <v>164.0085517</v>
      </c>
      <c r="P366" s="3">
        <v>6.8722178710000001</v>
      </c>
      <c r="Q366" s="3">
        <v>11.617766250000001</v>
      </c>
      <c r="R366" s="3">
        <v>53.045855670000002</v>
      </c>
      <c r="S366" s="3">
        <v>273.08192650000001</v>
      </c>
      <c r="T366" s="3">
        <v>169.55955489999999</v>
      </c>
      <c r="U366" s="3">
        <v>1342.546006</v>
      </c>
      <c r="V366" s="3">
        <v>1363.5067899999999</v>
      </c>
      <c r="W366" s="3">
        <v>1014.639638</v>
      </c>
      <c r="X366" s="3">
        <v>98.702187140000007</v>
      </c>
      <c r="Y366" s="3">
        <v>-1.297812864</v>
      </c>
      <c r="Z366" s="3">
        <v>1</v>
      </c>
      <c r="AA366" s="3">
        <v>2.1166154509999999</v>
      </c>
      <c r="AB366" s="9">
        <v>21.042000000000002</v>
      </c>
      <c r="AC366" s="9">
        <v>153.39400000000001</v>
      </c>
      <c r="AD366" s="9">
        <v>76.679000000000002</v>
      </c>
      <c r="AE366" s="9">
        <v>565.05364410000004</v>
      </c>
      <c r="AF366" s="9">
        <v>12</v>
      </c>
      <c r="AG366" s="9">
        <v>1706.6030000000001</v>
      </c>
      <c r="AH366" s="9">
        <v>18106.201000000001</v>
      </c>
      <c r="AI366" s="9">
        <v>29.2458557</v>
      </c>
      <c r="AJ366" s="9">
        <v>54.073712010000001</v>
      </c>
      <c r="AK366" s="9">
        <v>31.063662170000001</v>
      </c>
      <c r="AL366" s="9">
        <v>2</v>
      </c>
      <c r="AM366" s="9">
        <v>19.24098335</v>
      </c>
      <c r="AN366" s="9">
        <v>0</v>
      </c>
      <c r="AO366" s="9">
        <v>3.107943203</v>
      </c>
      <c r="AP366" s="10">
        <v>20.090598709999998</v>
      </c>
      <c r="AQ366" s="10">
        <v>37.973983259999997</v>
      </c>
      <c r="AR366" s="10">
        <v>41.926745789999998</v>
      </c>
      <c r="AS366" s="10">
        <v>32.387029779999999</v>
      </c>
      <c r="AT366" s="10">
        <v>79.107943199999994</v>
      </c>
      <c r="AU366" s="10">
        <v>3205.99046</v>
      </c>
      <c r="AV366" s="2">
        <v>1</v>
      </c>
      <c r="AW366" s="10">
        <v>0</v>
      </c>
    </row>
    <row r="367" spans="1:49">
      <c r="A367" s="2">
        <v>366</v>
      </c>
      <c r="B367" s="2">
        <v>1416.1</v>
      </c>
      <c r="C367" s="2" t="s">
        <v>18</v>
      </c>
      <c r="D367" s="2" t="s">
        <v>83</v>
      </c>
      <c r="E367" s="2">
        <v>33.627777999999999</v>
      </c>
      <c r="F367" s="2">
        <v>-91.445832999999993</v>
      </c>
      <c r="G367" s="2">
        <v>132</v>
      </c>
      <c r="H367" s="2">
        <v>11323</v>
      </c>
      <c r="I367" s="8">
        <v>6.93E-2</v>
      </c>
      <c r="J367" s="8">
        <v>0.38650000000000001</v>
      </c>
      <c r="K367" s="8">
        <f t="shared" si="28"/>
        <v>3.8649999999999999E-3</v>
      </c>
      <c r="L367" s="11">
        <f t="shared" si="26"/>
        <v>0.54033500000000001</v>
      </c>
      <c r="M367" s="3">
        <v>57.52346979</v>
      </c>
      <c r="N367" s="3">
        <v>23.987536429999999</v>
      </c>
      <c r="O367" s="3">
        <v>133.09759869999999</v>
      </c>
      <c r="P367" s="3">
        <v>6.1121720970000002</v>
      </c>
      <c r="Q367" s="3">
        <v>11.17448993</v>
      </c>
      <c r="R367" s="3">
        <v>53.91275504</v>
      </c>
      <c r="S367" s="3">
        <v>272.97507289999999</v>
      </c>
      <c r="T367" s="3">
        <v>169.93768220000001</v>
      </c>
      <c r="U367" s="3">
        <v>1349.9875360000001</v>
      </c>
      <c r="V367" s="3">
        <v>1367.9626089999999</v>
      </c>
      <c r="W367" s="3">
        <v>1017.17449</v>
      </c>
      <c r="X367" s="3">
        <v>99</v>
      </c>
      <c r="Y367" s="3">
        <v>-1</v>
      </c>
      <c r="Z367" s="3">
        <v>1</v>
      </c>
      <c r="AA367" s="3">
        <v>2.0249271329999998</v>
      </c>
      <c r="AB367" s="9">
        <v>21.042000000000002</v>
      </c>
      <c r="AC367" s="9">
        <v>153.39400000000001</v>
      </c>
      <c r="AD367" s="9">
        <v>76.679000000000002</v>
      </c>
      <c r="AE367" s="9">
        <v>578.7785705</v>
      </c>
      <c r="AF367" s="9">
        <v>12</v>
      </c>
      <c r="AG367" s="9">
        <v>1706.6030000000001</v>
      </c>
      <c r="AH367" s="9">
        <v>18106.201000000001</v>
      </c>
      <c r="AI367" s="9">
        <v>24.548396919999998</v>
      </c>
      <c r="AJ367" s="9">
        <v>55.52346979</v>
      </c>
      <c r="AK367" s="9">
        <v>30.663483710000001</v>
      </c>
      <c r="AL367" s="9">
        <v>2</v>
      </c>
      <c r="AM367" s="9">
        <v>18.77565581</v>
      </c>
      <c r="AN367" s="9">
        <v>0</v>
      </c>
      <c r="AO367" s="9">
        <v>3.0124635660000001</v>
      </c>
      <c r="AP367" s="10">
        <v>19.987536429999999</v>
      </c>
      <c r="AQ367" s="10">
        <v>37.962609299999997</v>
      </c>
      <c r="AR367" s="10">
        <v>42.037390700000003</v>
      </c>
      <c r="AS367" s="10">
        <v>32.975072869999998</v>
      </c>
      <c r="AT367" s="10">
        <v>79.012463569999994</v>
      </c>
      <c r="AU367" s="10">
        <v>3086.3703829999999</v>
      </c>
      <c r="AV367" s="2">
        <v>1</v>
      </c>
      <c r="AW367" s="10">
        <v>0</v>
      </c>
    </row>
    <row r="368" spans="1:49">
      <c r="A368" s="2">
        <v>367</v>
      </c>
      <c r="B368" s="2">
        <v>721</v>
      </c>
      <c r="C368" s="2" t="s">
        <v>19</v>
      </c>
      <c r="D368" s="2" t="s">
        <v>84</v>
      </c>
      <c r="E368" s="2">
        <v>32.432087000000003</v>
      </c>
      <c r="F368" s="2">
        <v>-91.366781000000003</v>
      </c>
      <c r="G368" s="2">
        <v>139</v>
      </c>
      <c r="H368" s="2">
        <v>14605</v>
      </c>
      <c r="I368" s="8">
        <v>4.1700000000000001E-2</v>
      </c>
      <c r="J368" s="8">
        <v>8.6999999999999994E-3</v>
      </c>
      <c r="K368" s="8">
        <f t="shared" si="28"/>
        <v>8.7000000000000001E-5</v>
      </c>
      <c r="L368" s="11">
        <f t="shared" si="26"/>
        <v>0.94951300000000005</v>
      </c>
      <c r="M368" s="3">
        <v>31.439736539999998</v>
      </c>
      <c r="N368" s="3">
        <v>14.02838324</v>
      </c>
      <c r="O368" s="3">
        <v>60.588646699999998</v>
      </c>
      <c r="P368" s="3">
        <v>2.6170299450000001</v>
      </c>
      <c r="Q368" s="3">
        <v>4.8227065930000004</v>
      </c>
      <c r="R368" s="3">
        <v>65.943233520000007</v>
      </c>
      <c r="S368" s="3">
        <v>276.7943234</v>
      </c>
      <c r="T368" s="3">
        <v>178.1772934</v>
      </c>
      <c r="U368" s="3">
        <v>1391.652407</v>
      </c>
      <c r="V368" s="3">
        <v>1383.5956409999999</v>
      </c>
      <c r="W368" s="3">
        <v>1035.4467299999999</v>
      </c>
      <c r="X368" s="3">
        <v>100.2056766</v>
      </c>
      <c r="Y368" s="3">
        <v>0.20567664799999999</v>
      </c>
      <c r="Z368" s="3">
        <v>0</v>
      </c>
      <c r="AA368" s="3">
        <v>1</v>
      </c>
      <c r="AB368" s="9">
        <v>39.581000000000003</v>
      </c>
      <c r="AC368" s="9">
        <v>219.36799999999999</v>
      </c>
      <c r="AD368" s="9">
        <v>125.035</v>
      </c>
      <c r="AE368" s="9">
        <v>735.3475929</v>
      </c>
      <c r="AF368" s="9">
        <v>14</v>
      </c>
      <c r="AG368" s="9">
        <v>2427.3110000000001</v>
      </c>
      <c r="AH368" s="9">
        <v>27749.403999999999</v>
      </c>
      <c r="AI368" s="9">
        <v>14.73056291</v>
      </c>
      <c r="AJ368" s="9">
        <v>21.170299450000002</v>
      </c>
      <c r="AK368" s="9">
        <v>56.269437089999997</v>
      </c>
      <c r="AL368" s="9">
        <v>2</v>
      </c>
      <c r="AM368" s="9">
        <v>24.94323352</v>
      </c>
      <c r="AN368" s="9">
        <v>0</v>
      </c>
      <c r="AO368" s="9">
        <v>5.1772934069999996</v>
      </c>
      <c r="AP368" s="10">
        <v>22.588646700000002</v>
      </c>
      <c r="AQ368" s="10">
        <v>40.588646699999998</v>
      </c>
      <c r="AR368" s="10">
        <v>36.822706590000003</v>
      </c>
      <c r="AS368" s="10">
        <v>27.468119779999999</v>
      </c>
      <c r="AT368" s="10">
        <v>79</v>
      </c>
      <c r="AU368" s="10">
        <v>7223.8384599999999</v>
      </c>
      <c r="AV368" s="2">
        <v>1</v>
      </c>
      <c r="AW368" s="10">
        <v>20.063760439999999</v>
      </c>
    </row>
    <row r="369" spans="1:49">
      <c r="A369" s="2">
        <v>368</v>
      </c>
      <c r="B369" s="2">
        <v>1305.0999999999999</v>
      </c>
      <c r="C369" s="2" t="s">
        <v>19</v>
      </c>
      <c r="D369" s="2" t="s">
        <v>83</v>
      </c>
      <c r="E369" s="2">
        <v>30.69875</v>
      </c>
      <c r="F369" s="2">
        <v>-92.893193999999994</v>
      </c>
      <c r="G369" s="2">
        <v>100</v>
      </c>
      <c r="H369" s="2">
        <v>14610</v>
      </c>
      <c r="I369" s="8">
        <v>5.3800000000000001E-2</v>
      </c>
      <c r="J369" s="8">
        <v>0.51090000000000002</v>
      </c>
      <c r="K369" s="8">
        <f t="shared" si="28"/>
        <v>5.1089999999999998E-3</v>
      </c>
      <c r="L369" s="11">
        <f t="shared" si="26"/>
        <v>0.43019100000000005</v>
      </c>
      <c r="M369" s="3">
        <v>58.894906579999997</v>
      </c>
      <c r="N369" s="3">
        <v>12.006568339999999</v>
      </c>
      <c r="O369" s="3">
        <v>138.64530970000001</v>
      </c>
      <c r="P369" s="3">
        <v>8.9868633229999997</v>
      </c>
      <c r="Q369" s="3">
        <v>16.97372665</v>
      </c>
      <c r="R369" s="3">
        <v>87.006568340000001</v>
      </c>
      <c r="S369" s="3">
        <v>275.00656830000003</v>
      </c>
      <c r="T369" s="3">
        <v>189.0065683</v>
      </c>
      <c r="U369" s="3">
        <v>1498.3218489999999</v>
      </c>
      <c r="V369" s="3">
        <v>1445.9868630000001</v>
      </c>
      <c r="W369" s="3">
        <v>1144.131367</v>
      </c>
      <c r="X369" s="3">
        <v>104.019705</v>
      </c>
      <c r="Y369" s="3">
        <v>3.0262733540000002</v>
      </c>
      <c r="Z369" s="3">
        <v>1</v>
      </c>
      <c r="AA369" s="3">
        <v>4</v>
      </c>
      <c r="AB369" s="9">
        <v>31.231999999999999</v>
      </c>
      <c r="AC369" s="9">
        <v>152.82499999999999</v>
      </c>
      <c r="AD369" s="9">
        <v>81.846000000000004</v>
      </c>
      <c r="AE369" s="9">
        <v>589.42037370000003</v>
      </c>
      <c r="AF369" s="9">
        <v>49</v>
      </c>
      <c r="AG369" s="9">
        <v>1059.827</v>
      </c>
      <c r="AH369" s="9">
        <v>7205.34</v>
      </c>
      <c r="AI369" s="9">
        <v>32.921179940000002</v>
      </c>
      <c r="AJ369" s="9">
        <v>90.019705020000004</v>
      </c>
      <c r="AK369" s="9">
        <v>5</v>
      </c>
      <c r="AL369" s="9">
        <v>2.9934316619999999</v>
      </c>
      <c r="AM369" s="9">
        <v>1</v>
      </c>
      <c r="AN369" s="9">
        <v>0</v>
      </c>
      <c r="AO369" s="9">
        <v>6.9671583080000001</v>
      </c>
      <c r="AP369" s="10">
        <v>21.993431659999999</v>
      </c>
      <c r="AQ369" s="10">
        <v>32.019705020000004</v>
      </c>
      <c r="AR369" s="10">
        <v>44.993431659999999</v>
      </c>
      <c r="AS369" s="10">
        <v>26.013136679999999</v>
      </c>
      <c r="AT369" s="10">
        <v>82.013136680000002</v>
      </c>
      <c r="AU369" s="10">
        <v>455.21179940000002</v>
      </c>
      <c r="AV369" s="2">
        <v>1</v>
      </c>
      <c r="AW369" s="10">
        <v>0</v>
      </c>
    </row>
    <row r="370" spans="1:49">
      <c r="A370" s="2">
        <v>369</v>
      </c>
      <c r="B370" s="2">
        <v>6922.9</v>
      </c>
      <c r="C370" s="2" t="s">
        <v>25</v>
      </c>
      <c r="D370" s="2" t="s">
        <v>95</v>
      </c>
      <c r="E370" s="2">
        <v>32.751797000000003</v>
      </c>
      <c r="F370" s="2">
        <v>-97.289460000000005</v>
      </c>
      <c r="G370" s="2">
        <v>103</v>
      </c>
      <c r="H370" s="2">
        <v>14598</v>
      </c>
      <c r="I370" s="8">
        <v>0.13390000000000002</v>
      </c>
      <c r="J370" s="8">
        <v>0.14779999999999999</v>
      </c>
      <c r="K370" s="8">
        <f t="shared" si="28"/>
        <v>1.4779999999999999E-3</v>
      </c>
      <c r="L370" s="11">
        <f t="shared" si="26"/>
        <v>0.71682199999999996</v>
      </c>
      <c r="M370" s="3">
        <v>297.17564929999998</v>
      </c>
      <c r="N370" s="3">
        <v>196.1229372</v>
      </c>
      <c r="O370" s="3">
        <v>411.92388599999998</v>
      </c>
      <c r="P370" s="3">
        <v>14.734595759999999</v>
      </c>
      <c r="Q370" s="3">
        <v>30.06798598</v>
      </c>
      <c r="R370" s="3">
        <v>57.565433800000001</v>
      </c>
      <c r="S370" s="3">
        <v>288.47846509999999</v>
      </c>
      <c r="T370" s="3">
        <v>178.28756540000001</v>
      </c>
      <c r="U370" s="3">
        <v>817.4686653</v>
      </c>
      <c r="V370" s="3">
        <v>1442.0613900000001</v>
      </c>
      <c r="W370" s="3">
        <v>691.51368249999996</v>
      </c>
      <c r="X370" s="3">
        <v>56.52154213</v>
      </c>
      <c r="Y370" s="3">
        <v>-43.47845787</v>
      </c>
      <c r="Z370" s="3">
        <v>0</v>
      </c>
      <c r="AA370" s="3">
        <v>0.78227658700000002</v>
      </c>
      <c r="AB370" s="9">
        <v>9.5380000000000003</v>
      </c>
      <c r="AC370" s="9">
        <v>40.777000000000001</v>
      </c>
      <c r="AD370" s="9">
        <v>24.484999999999999</v>
      </c>
      <c r="AE370" s="9">
        <v>114.315792</v>
      </c>
      <c r="AF370" s="9">
        <v>6689</v>
      </c>
      <c r="AG370" s="9">
        <v>596.53399999999999</v>
      </c>
      <c r="AH370" s="9">
        <v>2726.4270000000001</v>
      </c>
      <c r="AI370" s="9">
        <v>181.48565970000001</v>
      </c>
      <c r="AJ370" s="9">
        <v>7.8419522830000004</v>
      </c>
      <c r="AK370" s="9">
        <v>24.751124359999999</v>
      </c>
      <c r="AL370" s="9">
        <v>55.823727869999999</v>
      </c>
      <c r="AM370" s="9">
        <v>1.8391289999999999E-3</v>
      </c>
      <c r="AN370" s="9">
        <v>0</v>
      </c>
      <c r="AO370" s="9">
        <v>0</v>
      </c>
      <c r="AP370" s="10">
        <v>23.103083819999998</v>
      </c>
      <c r="AQ370" s="10">
        <v>38.649266689999997</v>
      </c>
      <c r="AR370" s="10">
        <v>38.005565050000001</v>
      </c>
      <c r="AS370" s="10">
        <v>11.41646418</v>
      </c>
      <c r="AT370" s="10">
        <v>49.933944160000003</v>
      </c>
      <c r="AU370" s="10">
        <v>1937.1808739999999</v>
      </c>
      <c r="AV370" s="2">
        <v>3</v>
      </c>
      <c r="AW370" s="10">
        <v>15.53278149</v>
      </c>
    </row>
    <row r="371" spans="1:49">
      <c r="A371" s="2">
        <v>370</v>
      </c>
      <c r="B371" s="2">
        <v>763.4</v>
      </c>
      <c r="C371" s="2" t="s">
        <v>25</v>
      </c>
      <c r="D371" s="2" t="s">
        <v>95</v>
      </c>
      <c r="E371" s="2">
        <v>33.336227000000001</v>
      </c>
      <c r="F371" s="2">
        <v>-97.179458999999994</v>
      </c>
      <c r="G371" s="2">
        <v>152</v>
      </c>
      <c r="H371" s="2">
        <v>12690</v>
      </c>
      <c r="I371" s="8">
        <v>4.6799999999999994E-2</v>
      </c>
      <c r="J371" s="8">
        <v>0.13220000000000001</v>
      </c>
      <c r="K371" s="8">
        <f t="shared" ref="K371:K386" si="29">J371/100</f>
        <v>1.322E-3</v>
      </c>
      <c r="L371" s="11">
        <f t="shared" si="26"/>
        <v>0.81967800000000002</v>
      </c>
      <c r="M371" s="3">
        <v>235</v>
      </c>
      <c r="N371" s="3">
        <v>126</v>
      </c>
      <c r="O371" s="3">
        <v>396</v>
      </c>
      <c r="P371" s="3">
        <v>10</v>
      </c>
      <c r="Q371" s="3">
        <v>26</v>
      </c>
      <c r="R371" s="3">
        <v>55</v>
      </c>
      <c r="S371" s="3">
        <v>287</v>
      </c>
      <c r="T371" s="3">
        <v>177</v>
      </c>
      <c r="U371" s="3">
        <v>924</v>
      </c>
      <c r="V371" s="3">
        <v>1397</v>
      </c>
      <c r="W371" s="3">
        <v>782</v>
      </c>
      <c r="X371" s="3">
        <v>66</v>
      </c>
      <c r="Y371" s="3">
        <v>-34</v>
      </c>
      <c r="Z371" s="3">
        <v>0</v>
      </c>
      <c r="AA371" s="3">
        <v>1</v>
      </c>
      <c r="AB371" s="9">
        <v>13.366</v>
      </c>
      <c r="AC371" s="9">
        <v>54.405999999999999</v>
      </c>
      <c r="AD371" s="9">
        <v>36.267000000000003</v>
      </c>
      <c r="AE371" s="9">
        <v>175</v>
      </c>
      <c r="AF371" s="9">
        <v>5174</v>
      </c>
      <c r="AG371" s="9">
        <v>747.13400000000001</v>
      </c>
      <c r="AH371" s="9">
        <v>3672.8580000000002</v>
      </c>
      <c r="AI371" s="9">
        <v>127</v>
      </c>
      <c r="AJ371" s="9">
        <v>3</v>
      </c>
      <c r="AK371" s="9">
        <v>33</v>
      </c>
      <c r="AL371" s="9">
        <v>40</v>
      </c>
      <c r="AM371" s="9">
        <v>0</v>
      </c>
      <c r="AN371" s="9">
        <v>0</v>
      </c>
      <c r="AO371" s="9">
        <v>1</v>
      </c>
      <c r="AP371" s="10">
        <v>28</v>
      </c>
      <c r="AQ371" s="10">
        <v>39</v>
      </c>
      <c r="AR371" s="10">
        <v>33</v>
      </c>
      <c r="AS371" s="10">
        <v>11</v>
      </c>
      <c r="AT371" s="10">
        <v>58</v>
      </c>
      <c r="AU371" s="10">
        <v>1975</v>
      </c>
      <c r="AV371" s="2">
        <v>6</v>
      </c>
      <c r="AW371" s="10">
        <v>2</v>
      </c>
    </row>
    <row r="372" spans="1:49">
      <c r="A372" s="2">
        <v>371</v>
      </c>
      <c r="B372" s="2">
        <v>16226.8</v>
      </c>
      <c r="C372" s="2" t="s">
        <v>25</v>
      </c>
      <c r="D372" s="2" t="s">
        <v>95</v>
      </c>
      <c r="E372" s="2">
        <v>32.707630999999999</v>
      </c>
      <c r="F372" s="2">
        <v>-96.735832000000002</v>
      </c>
      <c r="G372" s="2">
        <v>448</v>
      </c>
      <c r="H372" s="2">
        <v>13514</v>
      </c>
      <c r="I372" s="8">
        <v>0.22339999999999999</v>
      </c>
      <c r="J372" s="8">
        <v>0.12570000000000001</v>
      </c>
      <c r="K372" s="8">
        <f t="shared" si="29"/>
        <v>1.2570000000000001E-3</v>
      </c>
      <c r="L372" s="11">
        <f t="shared" si="26"/>
        <v>0.64964299999999997</v>
      </c>
      <c r="M372" s="3">
        <v>254.27073960000001</v>
      </c>
      <c r="N372" s="3">
        <v>156.22593259999999</v>
      </c>
      <c r="O372" s="3">
        <v>382.15345159999998</v>
      </c>
      <c r="P372" s="3">
        <v>11.92342155</v>
      </c>
      <c r="Q372" s="3">
        <v>27.659248689999998</v>
      </c>
      <c r="R372" s="3">
        <v>57.970347709999999</v>
      </c>
      <c r="S372" s="3">
        <v>288.51643689999997</v>
      </c>
      <c r="T372" s="3">
        <v>178.86161250000001</v>
      </c>
      <c r="U372" s="3">
        <v>871.89886720000004</v>
      </c>
      <c r="V372" s="3">
        <v>1418.0152109999999</v>
      </c>
      <c r="W372" s="3">
        <v>737.77884700000004</v>
      </c>
      <c r="X372" s="3">
        <v>61.449708139999998</v>
      </c>
      <c r="Y372" s="3">
        <v>-38.550291860000002</v>
      </c>
      <c r="Z372" s="3">
        <v>0</v>
      </c>
      <c r="AA372" s="3">
        <v>0.782610217</v>
      </c>
      <c r="AB372" s="9">
        <v>27.373000000000001</v>
      </c>
      <c r="AC372" s="9">
        <v>111.601</v>
      </c>
      <c r="AD372" s="9">
        <v>72.031000000000006</v>
      </c>
      <c r="AE372" s="9">
        <v>149.2217694</v>
      </c>
      <c r="AF372" s="9">
        <v>8504</v>
      </c>
      <c r="AG372" s="9">
        <v>1648.809</v>
      </c>
      <c r="AH372" s="9">
        <v>8523.3160000000007</v>
      </c>
      <c r="AI372" s="9">
        <v>150.6308904</v>
      </c>
      <c r="AJ372" s="9">
        <v>8.3333834650000007</v>
      </c>
      <c r="AK372" s="9">
        <v>26.393445740000001</v>
      </c>
      <c r="AL372" s="9">
        <v>43.046067710000003</v>
      </c>
      <c r="AM372" s="9">
        <v>8.2338091000000002E-2</v>
      </c>
      <c r="AN372" s="9">
        <v>0</v>
      </c>
      <c r="AO372" s="9">
        <v>0.41161551600000001</v>
      </c>
      <c r="AP372" s="10">
        <v>26.244420680000001</v>
      </c>
      <c r="AQ372" s="10">
        <v>38.703863089999999</v>
      </c>
      <c r="AR372" s="10">
        <v>34.919691059999998</v>
      </c>
      <c r="AS372" s="10">
        <v>11.05578525</v>
      </c>
      <c r="AT372" s="10">
        <v>54.101800320000002</v>
      </c>
      <c r="AU372" s="10">
        <v>1895.406215</v>
      </c>
      <c r="AV372" s="2">
        <v>6</v>
      </c>
      <c r="AW372" s="10">
        <v>9.9566909809999995</v>
      </c>
    </row>
    <row r="373" spans="1:49">
      <c r="A373" s="2">
        <v>372</v>
      </c>
      <c r="B373" s="2">
        <v>2135.6</v>
      </c>
      <c r="C373" s="2" t="s">
        <v>25</v>
      </c>
      <c r="D373" s="2" t="s">
        <v>95</v>
      </c>
      <c r="E373" s="2">
        <v>32.198481999999998</v>
      </c>
      <c r="F373" s="2">
        <v>-96.520263999999997</v>
      </c>
      <c r="G373" s="2">
        <v>149</v>
      </c>
      <c r="H373" s="2">
        <v>12439</v>
      </c>
      <c r="I373" s="8">
        <v>8.1000000000000003E-2</v>
      </c>
      <c r="J373" s="8">
        <v>0.1217</v>
      </c>
      <c r="K373" s="8">
        <f t="shared" si="29"/>
        <v>1.217E-3</v>
      </c>
      <c r="L373" s="11">
        <f t="shared" si="26"/>
        <v>0.79608299999999999</v>
      </c>
      <c r="M373" s="3">
        <v>155.13297539999999</v>
      </c>
      <c r="N373" s="3">
        <v>73.1662192</v>
      </c>
      <c r="O373" s="3">
        <v>284.95345859999998</v>
      </c>
      <c r="P373" s="3">
        <v>8.0066487679999998</v>
      </c>
      <c r="Q373" s="3">
        <v>21.003324379999999</v>
      </c>
      <c r="R373" s="3">
        <v>72.986702460000004</v>
      </c>
      <c r="S373" s="3">
        <v>289.01329750000002</v>
      </c>
      <c r="T373" s="3">
        <v>187</v>
      </c>
      <c r="U373" s="3">
        <v>931.8304564</v>
      </c>
      <c r="V373" s="3">
        <v>1450.8869709999999</v>
      </c>
      <c r="W373" s="3">
        <v>787.86037590000001</v>
      </c>
      <c r="X373" s="3">
        <v>63.993351230000002</v>
      </c>
      <c r="Y373" s="3">
        <v>-36.006648769999998</v>
      </c>
      <c r="Z373" s="3">
        <v>0</v>
      </c>
      <c r="AA373" s="3">
        <v>0</v>
      </c>
      <c r="AB373" s="9">
        <v>13.145</v>
      </c>
      <c r="AC373" s="9">
        <v>67.924000000000007</v>
      </c>
      <c r="AD373" s="9">
        <v>38.029000000000003</v>
      </c>
      <c r="AE373" s="9">
        <v>198.92353919999999</v>
      </c>
      <c r="AF373" s="9">
        <v>2489</v>
      </c>
      <c r="AG373" s="9">
        <v>814.66300000000001</v>
      </c>
      <c r="AH373" s="9">
        <v>4490.6019999999999</v>
      </c>
      <c r="AI373" s="9">
        <v>95.116353439999997</v>
      </c>
      <c r="AJ373" s="9">
        <v>7.0432169919999996</v>
      </c>
      <c r="AK373" s="9">
        <v>38.943485469999999</v>
      </c>
      <c r="AL373" s="9">
        <v>42.936836700000001</v>
      </c>
      <c r="AM373" s="9">
        <v>3.3243840000000001E-3</v>
      </c>
      <c r="AN373" s="9">
        <v>0</v>
      </c>
      <c r="AO373" s="9">
        <v>0</v>
      </c>
      <c r="AP373" s="10">
        <v>31.006648770000002</v>
      </c>
      <c r="AQ373" s="10">
        <v>37</v>
      </c>
      <c r="AR373" s="10">
        <v>32.99002685</v>
      </c>
      <c r="AS373" s="10">
        <v>10.00332438</v>
      </c>
      <c r="AT373" s="10">
        <v>56.993351230000002</v>
      </c>
      <c r="AU373" s="10">
        <v>2011.3849889999999</v>
      </c>
      <c r="AV373" s="2">
        <v>1</v>
      </c>
      <c r="AW373" s="10">
        <v>18.936836700000001</v>
      </c>
    </row>
    <row r="374" spans="1:49">
      <c r="A374" s="2">
        <v>373</v>
      </c>
      <c r="B374" s="2">
        <v>44412.1</v>
      </c>
      <c r="C374" s="2" t="s">
        <v>25</v>
      </c>
      <c r="D374" s="2" t="s">
        <v>95</v>
      </c>
      <c r="E374" s="2">
        <v>30.425207</v>
      </c>
      <c r="F374" s="2">
        <v>-94.850762000000003</v>
      </c>
      <c r="G374" s="2">
        <v>127</v>
      </c>
      <c r="H374" s="2">
        <v>14610</v>
      </c>
      <c r="I374" s="8">
        <v>0.1467</v>
      </c>
      <c r="J374" s="8">
        <v>0.16579999999999998</v>
      </c>
      <c r="K374" s="8">
        <f t="shared" si="29"/>
        <v>1.6579999999999998E-3</v>
      </c>
      <c r="L374" s="11">
        <f t="shared" si="26"/>
        <v>0.68584199999999995</v>
      </c>
      <c r="M374" s="3">
        <v>171.85297439999999</v>
      </c>
      <c r="N374" s="3">
        <v>97.460440759999997</v>
      </c>
      <c r="O374" s="3">
        <v>280.74009560000002</v>
      </c>
      <c r="P374" s="3">
        <v>10.21348893</v>
      </c>
      <c r="Q374" s="3">
        <v>22.896352</v>
      </c>
      <c r="R374" s="3">
        <v>68.705504399999995</v>
      </c>
      <c r="S374" s="3">
        <v>286.73896180000003</v>
      </c>
      <c r="T374" s="3">
        <v>184.10689289999999</v>
      </c>
      <c r="U374" s="3">
        <v>971.13674460000004</v>
      </c>
      <c r="V374" s="3">
        <v>1438.80305</v>
      </c>
      <c r="W374" s="3">
        <v>820.64711320000004</v>
      </c>
      <c r="X374" s="3">
        <v>67.332525259999997</v>
      </c>
      <c r="Y374" s="3">
        <v>-32.667474740000003</v>
      </c>
      <c r="Z374" s="3">
        <v>3.0008031000000001E-2</v>
      </c>
      <c r="AA374" s="3">
        <v>0.83396063499999995</v>
      </c>
      <c r="AB374" s="9">
        <v>131.26900000000001</v>
      </c>
      <c r="AC374" s="9">
        <v>582.02</v>
      </c>
      <c r="AD374" s="9">
        <v>385.37</v>
      </c>
      <c r="AE374" s="9">
        <v>210.04985830000001</v>
      </c>
      <c r="AF374" s="9">
        <v>2438</v>
      </c>
      <c r="AG374" s="9">
        <v>10429.851000000001</v>
      </c>
      <c r="AH374" s="9">
        <v>129787.705</v>
      </c>
      <c r="AI374" s="9">
        <v>108.4865346</v>
      </c>
      <c r="AJ374" s="9">
        <v>19.1937359</v>
      </c>
      <c r="AK374" s="9">
        <v>28.39231268</v>
      </c>
      <c r="AL374" s="9">
        <v>36.39966502</v>
      </c>
      <c r="AM374" s="9">
        <v>0.16388024200000001</v>
      </c>
      <c r="AN374" s="9">
        <v>0</v>
      </c>
      <c r="AO374" s="9">
        <v>0.44366093400000001</v>
      </c>
      <c r="AP374" s="10">
        <v>26.927552810000002</v>
      </c>
      <c r="AQ374" s="10">
        <v>37.175503069999998</v>
      </c>
      <c r="AR374" s="10">
        <v>36.044238880000002</v>
      </c>
      <c r="AS374" s="10">
        <v>12.38898973</v>
      </c>
      <c r="AT374" s="10">
        <v>59.86690033</v>
      </c>
      <c r="AU374" s="10">
        <v>1867.839099</v>
      </c>
      <c r="AV374" s="2">
        <v>1</v>
      </c>
      <c r="AW374" s="10">
        <v>13.20160136</v>
      </c>
    </row>
    <row r="375" spans="1:49">
      <c r="A375" s="2">
        <v>374</v>
      </c>
      <c r="B375" s="2">
        <v>2147.3000000000002</v>
      </c>
      <c r="C375" s="2" t="s">
        <v>25</v>
      </c>
      <c r="D375" s="2" t="s">
        <v>83</v>
      </c>
      <c r="E375" s="2">
        <v>30.244657</v>
      </c>
      <c r="F375" s="2">
        <v>-95.457161999999997</v>
      </c>
      <c r="G375" s="2">
        <v>114</v>
      </c>
      <c r="H375" s="2">
        <v>14610</v>
      </c>
      <c r="I375" s="8">
        <v>9.5100000000000004E-2</v>
      </c>
      <c r="J375" s="8">
        <v>0.31850000000000001</v>
      </c>
      <c r="K375" s="8">
        <f t="shared" si="29"/>
        <v>3.1849999999999999E-3</v>
      </c>
      <c r="L375" s="11">
        <f t="shared" si="26"/>
        <v>0.58321500000000004</v>
      </c>
      <c r="M375" s="3">
        <v>74.129129649999996</v>
      </c>
      <c r="N375" s="3">
        <v>0.23543808299999999</v>
      </c>
      <c r="O375" s="3">
        <v>153.13658179999999</v>
      </c>
      <c r="P375" s="3">
        <v>8.0074248150000003</v>
      </c>
      <c r="Q375" s="3">
        <v>15.02228811</v>
      </c>
      <c r="R375" s="3">
        <v>93.962848589999993</v>
      </c>
      <c r="S375" s="3">
        <v>283.01240660000002</v>
      </c>
      <c r="T375" s="3">
        <v>195.9876208</v>
      </c>
      <c r="U375" s="3">
        <v>1175.3823190000001</v>
      </c>
      <c r="V375" s="3">
        <v>1458.1188790000001</v>
      </c>
      <c r="W375" s="3">
        <v>993.47906009999997</v>
      </c>
      <c r="X375" s="3">
        <v>80.950400990000006</v>
      </c>
      <c r="Y375" s="3">
        <v>-19.049599010000001</v>
      </c>
      <c r="Z375" s="3">
        <v>0</v>
      </c>
      <c r="AA375" s="3">
        <v>1.9975159490000001</v>
      </c>
      <c r="AB375" s="9">
        <v>22.986999999999998</v>
      </c>
      <c r="AC375" s="9">
        <v>155.56</v>
      </c>
      <c r="AD375" s="9">
        <v>82.427999999999997</v>
      </c>
      <c r="AE375" s="9">
        <v>340.42008529999998</v>
      </c>
      <c r="AF375" s="9">
        <v>480</v>
      </c>
      <c r="AG375" s="9">
        <v>1379.65</v>
      </c>
      <c r="AH375" s="9">
        <v>9837.7520000000004</v>
      </c>
      <c r="AI375" s="9">
        <v>55.089207129999998</v>
      </c>
      <c r="AJ375" s="9">
        <v>73.833623250000002</v>
      </c>
      <c r="AK375" s="9">
        <v>12.05212407</v>
      </c>
      <c r="AL375" s="9">
        <v>18.10177775</v>
      </c>
      <c r="AM375" s="9">
        <v>0.99752961799999995</v>
      </c>
      <c r="AN375" s="9">
        <v>0</v>
      </c>
      <c r="AO375" s="9">
        <v>7.9653052999999998</v>
      </c>
      <c r="AP375" s="10">
        <v>22.00494076</v>
      </c>
      <c r="AQ375" s="10">
        <v>35.995086579999999</v>
      </c>
      <c r="AR375" s="10">
        <v>41.999972659999997</v>
      </c>
      <c r="AS375" s="10">
        <v>15.99252051</v>
      </c>
      <c r="AT375" s="10">
        <v>71.957839480000004</v>
      </c>
      <c r="AU375" s="10">
        <v>1654.981348</v>
      </c>
      <c r="AV375" s="2">
        <v>1</v>
      </c>
      <c r="AW375" s="10">
        <v>0</v>
      </c>
    </row>
    <row r="376" spans="1:49">
      <c r="A376" s="2">
        <v>375</v>
      </c>
      <c r="B376" s="2">
        <v>1046.3</v>
      </c>
      <c r="C376" s="2" t="s">
        <v>25</v>
      </c>
      <c r="D376" s="2" t="s">
        <v>83</v>
      </c>
      <c r="E376" s="2">
        <v>30.110495</v>
      </c>
      <c r="F376" s="2">
        <v>-95.436327000000006</v>
      </c>
      <c r="G376" s="2">
        <v>162</v>
      </c>
      <c r="H376" s="2">
        <v>14610</v>
      </c>
      <c r="I376" s="8">
        <v>0.2621</v>
      </c>
      <c r="J376" s="8">
        <v>0.28149999999999997</v>
      </c>
      <c r="K376" s="8">
        <f t="shared" si="29"/>
        <v>2.8149999999999998E-3</v>
      </c>
      <c r="L376" s="11">
        <f t="shared" si="26"/>
        <v>0.45358500000000002</v>
      </c>
      <c r="M376" s="3">
        <v>74</v>
      </c>
      <c r="N376" s="3">
        <v>0</v>
      </c>
      <c r="O376" s="3">
        <v>153</v>
      </c>
      <c r="P376" s="3">
        <v>8</v>
      </c>
      <c r="Q376" s="3">
        <v>15</v>
      </c>
      <c r="R376" s="3">
        <v>94</v>
      </c>
      <c r="S376" s="3">
        <v>283</v>
      </c>
      <c r="T376" s="3">
        <v>196</v>
      </c>
      <c r="U376" s="3">
        <v>1176</v>
      </c>
      <c r="V376" s="3">
        <v>1458</v>
      </c>
      <c r="W376" s="3">
        <v>994</v>
      </c>
      <c r="X376" s="3">
        <v>81</v>
      </c>
      <c r="Y376" s="3">
        <v>-19</v>
      </c>
      <c r="Z376" s="3">
        <v>0</v>
      </c>
      <c r="AA376" s="3">
        <v>2</v>
      </c>
      <c r="AB376" s="9">
        <v>22.986999999999998</v>
      </c>
      <c r="AC376" s="9">
        <v>155.56</v>
      </c>
      <c r="AD376" s="9">
        <v>82.427999999999997</v>
      </c>
      <c r="AE376" s="9">
        <v>341</v>
      </c>
      <c r="AF376" s="9">
        <v>480</v>
      </c>
      <c r="AG376" s="9">
        <v>1379.65</v>
      </c>
      <c r="AH376" s="9">
        <v>9837.7520000000004</v>
      </c>
      <c r="AI376" s="9">
        <v>55</v>
      </c>
      <c r="AJ376" s="9">
        <v>74</v>
      </c>
      <c r="AK376" s="9">
        <v>12</v>
      </c>
      <c r="AL376" s="9">
        <v>18</v>
      </c>
      <c r="AM376" s="9">
        <v>1</v>
      </c>
      <c r="AN376" s="9">
        <v>0</v>
      </c>
      <c r="AO376" s="9">
        <v>8</v>
      </c>
      <c r="AP376" s="10">
        <v>22</v>
      </c>
      <c r="AQ376" s="10">
        <v>36</v>
      </c>
      <c r="AR376" s="10">
        <v>42</v>
      </c>
      <c r="AS376" s="10">
        <v>16</v>
      </c>
      <c r="AT376" s="10">
        <v>72</v>
      </c>
      <c r="AU376" s="10">
        <v>1654</v>
      </c>
      <c r="AV376" s="2">
        <v>1</v>
      </c>
      <c r="AW376" s="10">
        <v>0</v>
      </c>
    </row>
    <row r="377" spans="1:49">
      <c r="A377" s="2">
        <v>376</v>
      </c>
      <c r="B377" s="2">
        <v>726.4</v>
      </c>
      <c r="C377" s="2" t="s">
        <v>25</v>
      </c>
      <c r="D377" s="2" t="s">
        <v>84</v>
      </c>
      <c r="E377" s="2">
        <v>30.035775000000001</v>
      </c>
      <c r="F377" s="2">
        <v>-95.428826999999998</v>
      </c>
      <c r="G377" s="2">
        <v>102</v>
      </c>
      <c r="H377" s="2">
        <v>14610</v>
      </c>
      <c r="I377" s="8">
        <v>0.32539999999999997</v>
      </c>
      <c r="J377" s="8">
        <v>6.0499999999999998E-2</v>
      </c>
      <c r="K377" s="8">
        <f t="shared" si="29"/>
        <v>6.0499999999999996E-4</v>
      </c>
      <c r="L377" s="11">
        <f t="shared" si="26"/>
        <v>0.61349500000000012</v>
      </c>
      <c r="M377" s="3">
        <v>73.660455690000006</v>
      </c>
      <c r="N377" s="3">
        <v>-7.5454290000000002E-3</v>
      </c>
      <c r="O377" s="3">
        <v>152.3209114</v>
      </c>
      <c r="P377" s="3">
        <v>7.9547274249999997</v>
      </c>
      <c r="Q377" s="3">
        <v>14.947182</v>
      </c>
      <c r="R377" s="3">
        <v>94.098090580000004</v>
      </c>
      <c r="S377" s="3">
        <v>283.01509090000002</v>
      </c>
      <c r="T377" s="3">
        <v>196.052818</v>
      </c>
      <c r="U377" s="3">
        <v>1175.8717280000001</v>
      </c>
      <c r="V377" s="3">
        <v>1457.464275</v>
      </c>
      <c r="W377" s="3">
        <v>993.894364</v>
      </c>
      <c r="X377" s="3">
        <v>81.022636289999994</v>
      </c>
      <c r="Y377" s="3">
        <v>-18.977363709999999</v>
      </c>
      <c r="Z377" s="3">
        <v>0</v>
      </c>
      <c r="AA377" s="3">
        <v>1.984909142</v>
      </c>
      <c r="AB377" s="9">
        <v>37.619999999999997</v>
      </c>
      <c r="AC377" s="9">
        <v>213.81700000000001</v>
      </c>
      <c r="AD377" s="9">
        <v>118.855</v>
      </c>
      <c r="AE377" s="9">
        <v>341.64890689999999</v>
      </c>
      <c r="AF377" s="9">
        <v>480</v>
      </c>
      <c r="AG377" s="9">
        <v>1820.625</v>
      </c>
      <c r="AH377" s="9">
        <v>12023.696</v>
      </c>
      <c r="AI377" s="9">
        <v>54.660455689999999</v>
      </c>
      <c r="AJ377" s="9">
        <v>73.607637690000004</v>
      </c>
      <c r="AK377" s="9">
        <v>11.99245457</v>
      </c>
      <c r="AL377" s="9">
        <v>17.977363709999999</v>
      </c>
      <c r="AM377" s="9">
        <v>1</v>
      </c>
      <c r="AN377" s="9">
        <v>0</v>
      </c>
      <c r="AO377" s="9">
        <v>7.939636567</v>
      </c>
      <c r="AP377" s="10">
        <v>22.052817999999998</v>
      </c>
      <c r="AQ377" s="10">
        <v>36.00754543</v>
      </c>
      <c r="AR377" s="10">
        <v>41.947181999999998</v>
      </c>
      <c r="AS377" s="10">
        <v>15.977363710000001</v>
      </c>
      <c r="AT377" s="10">
        <v>72.015090860000001</v>
      </c>
      <c r="AU377" s="10">
        <v>1654.2640899999999</v>
      </c>
      <c r="AV377" s="2">
        <v>1</v>
      </c>
      <c r="AW377" s="10">
        <v>0</v>
      </c>
    </row>
    <row r="378" spans="1:49">
      <c r="A378" s="2">
        <v>377</v>
      </c>
      <c r="B378" s="2">
        <v>989.4</v>
      </c>
      <c r="C378" s="2" t="s">
        <v>25</v>
      </c>
      <c r="D378" s="2" t="s">
        <v>83</v>
      </c>
      <c r="E378" s="2">
        <v>30.145492999999998</v>
      </c>
      <c r="F378" s="2">
        <v>-95.124375999999998</v>
      </c>
      <c r="G378" s="2">
        <v>213</v>
      </c>
      <c r="H378" s="2">
        <v>12924</v>
      </c>
      <c r="I378" s="8">
        <v>7.5899999999999995E-2</v>
      </c>
      <c r="J378" s="8">
        <v>0.4572</v>
      </c>
      <c r="K378" s="8">
        <f t="shared" si="29"/>
        <v>4.5719999999999997E-3</v>
      </c>
      <c r="L378" s="11">
        <f t="shared" si="26"/>
        <v>0.46232800000000002</v>
      </c>
      <c r="M378" s="3">
        <v>73.74450075</v>
      </c>
      <c r="N378" s="3">
        <v>0.33609150500000001</v>
      </c>
      <c r="O378" s="3">
        <v>152.8472764</v>
      </c>
      <c r="P378" s="3">
        <v>8.0309362330000003</v>
      </c>
      <c r="Q378" s="3">
        <v>15.05807014</v>
      </c>
      <c r="R378" s="3">
        <v>93.901948989999994</v>
      </c>
      <c r="S378" s="3">
        <v>282.97050380000002</v>
      </c>
      <c r="T378" s="3">
        <v>195.93432519999999</v>
      </c>
      <c r="U378" s="3">
        <v>1176.6083060000001</v>
      </c>
      <c r="V378" s="3">
        <v>1458.402171</v>
      </c>
      <c r="W378" s="3">
        <v>994.35188449999998</v>
      </c>
      <c r="X378" s="3">
        <v>81.009966989999995</v>
      </c>
      <c r="Y378" s="3">
        <v>-18.990033010000001</v>
      </c>
      <c r="Z378" s="3">
        <v>0</v>
      </c>
      <c r="AA378" s="3">
        <v>2</v>
      </c>
      <c r="AB378" s="9">
        <v>131.26900000000001</v>
      </c>
      <c r="AC378" s="9">
        <v>582.02</v>
      </c>
      <c r="AD378" s="9">
        <v>385.37</v>
      </c>
      <c r="AE378" s="9">
        <v>341.15803190000003</v>
      </c>
      <c r="AF378" s="9">
        <v>2438</v>
      </c>
      <c r="AG378" s="9">
        <v>10429.851000000001</v>
      </c>
      <c r="AH378" s="9">
        <v>129787.705</v>
      </c>
      <c r="AI378" s="9">
        <v>55.080479359999998</v>
      </c>
      <c r="AJ378" s="9">
        <v>74.040903229999998</v>
      </c>
      <c r="AK378" s="9">
        <v>12.05282783</v>
      </c>
      <c r="AL378" s="9">
        <v>17.95529445</v>
      </c>
      <c r="AM378" s="9">
        <v>0.99095536399999995</v>
      </c>
      <c r="AN378" s="9">
        <v>0</v>
      </c>
      <c r="AO378" s="9">
        <v>7.8558034550000002</v>
      </c>
      <c r="AP378" s="10">
        <v>22.056630160000001</v>
      </c>
      <c r="AQ378" s="10">
        <v>35.950974500000001</v>
      </c>
      <c r="AR378" s="10">
        <v>41.992395350000002</v>
      </c>
      <c r="AS378" s="10">
        <v>16.108018000000001</v>
      </c>
      <c r="AT378" s="10">
        <v>72.006164670000004</v>
      </c>
      <c r="AU378" s="10">
        <v>1636.9592729999999</v>
      </c>
      <c r="AV378" s="2">
        <v>1</v>
      </c>
      <c r="AW378" s="10">
        <v>0</v>
      </c>
    </row>
    <row r="379" spans="1:49">
      <c r="A379" s="2">
        <v>378</v>
      </c>
      <c r="B379" s="2">
        <v>278.89999999999998</v>
      </c>
      <c r="C379" s="2" t="s">
        <v>25</v>
      </c>
      <c r="D379" s="2" t="s">
        <v>95</v>
      </c>
      <c r="E379" s="2">
        <v>30.274096</v>
      </c>
      <c r="F379" s="2">
        <v>-97.844729999999998</v>
      </c>
      <c r="G379" s="2">
        <v>120</v>
      </c>
      <c r="H379" s="2">
        <v>11062</v>
      </c>
      <c r="I379" s="8">
        <v>0.12380000000000001</v>
      </c>
      <c r="J379" s="8">
        <v>0.48780000000000001</v>
      </c>
      <c r="K379" s="8">
        <f t="shared" si="29"/>
        <v>4.8780000000000004E-3</v>
      </c>
      <c r="L379" s="11">
        <f t="shared" si="26"/>
        <v>0.38352199999999997</v>
      </c>
      <c r="M379" s="3">
        <v>273.0767846</v>
      </c>
      <c r="N379" s="3">
        <v>129.80660349999999</v>
      </c>
      <c r="O379" s="3">
        <v>454.6256262</v>
      </c>
      <c r="P379" s="3">
        <v>31.81705281</v>
      </c>
      <c r="Q379" s="3">
        <v>42.18294719</v>
      </c>
      <c r="R379" s="3">
        <v>88.839921200000006</v>
      </c>
      <c r="S379" s="3">
        <v>285.72557920000003</v>
      </c>
      <c r="T379" s="3">
        <v>193.77131600000001</v>
      </c>
      <c r="U379" s="3">
        <v>822.08526400000005</v>
      </c>
      <c r="V379" s="3">
        <v>1466.503105</v>
      </c>
      <c r="W379" s="3">
        <v>695.2453428</v>
      </c>
      <c r="X379" s="3">
        <v>55.9313948</v>
      </c>
      <c r="Y379" s="3">
        <v>-44.0686052</v>
      </c>
      <c r="Z379" s="3">
        <v>0</v>
      </c>
      <c r="AA379" s="3">
        <v>1.9542632010000001</v>
      </c>
      <c r="AB379" s="9">
        <v>54.892000000000003</v>
      </c>
      <c r="AC379" s="9">
        <v>168.643</v>
      </c>
      <c r="AD379" s="9">
        <v>101.309</v>
      </c>
      <c r="AE379" s="9">
        <v>167.47402679999999</v>
      </c>
      <c r="AF379" s="9">
        <v>3651</v>
      </c>
      <c r="AG379" s="9">
        <v>5596.8850000000002</v>
      </c>
      <c r="AH379" s="9">
        <v>36930.766000000003</v>
      </c>
      <c r="AI379" s="9">
        <v>315.04573679999999</v>
      </c>
      <c r="AJ379" s="9">
        <v>79.108132429999998</v>
      </c>
      <c r="AK379" s="9">
        <v>6.2515523919999998</v>
      </c>
      <c r="AL379" s="9">
        <v>25.14341997</v>
      </c>
      <c r="AM379" s="9">
        <v>2.2868399000000001E-2</v>
      </c>
      <c r="AN379" s="9">
        <v>0</v>
      </c>
      <c r="AO379" s="9">
        <v>0</v>
      </c>
      <c r="AP379" s="10">
        <v>29.9542632</v>
      </c>
      <c r="AQ379" s="10">
        <v>39.0228684</v>
      </c>
      <c r="AR379" s="10">
        <v>31.0228684</v>
      </c>
      <c r="AS379" s="10">
        <v>19.9771316</v>
      </c>
      <c r="AT379" s="10">
        <v>49.9085264</v>
      </c>
      <c r="AU379" s="10">
        <v>2052.245343</v>
      </c>
      <c r="AV379" s="2">
        <v>6</v>
      </c>
      <c r="AW379" s="10">
        <v>28.823262369999998</v>
      </c>
    </row>
    <row r="380" spans="1:49">
      <c r="A380" s="2">
        <v>379</v>
      </c>
      <c r="B380" s="2">
        <v>134.6</v>
      </c>
      <c r="C380" s="2" t="s">
        <v>25</v>
      </c>
      <c r="D380" s="2" t="s">
        <v>95</v>
      </c>
      <c r="E380" s="2">
        <v>30.283263999999999</v>
      </c>
      <c r="F380" s="2">
        <v>-97.655002999999994</v>
      </c>
      <c r="G380" s="2">
        <v>107</v>
      </c>
      <c r="H380" s="2">
        <v>14295</v>
      </c>
      <c r="I380" s="8">
        <v>0.69810000000000005</v>
      </c>
      <c r="J380" s="8">
        <v>0.1323</v>
      </c>
      <c r="K380" s="8">
        <f t="shared" si="29"/>
        <v>1.323E-3</v>
      </c>
      <c r="L380" s="11">
        <f t="shared" si="26"/>
        <v>0.16827699999999995</v>
      </c>
      <c r="M380" s="3">
        <v>268</v>
      </c>
      <c r="N380" s="3">
        <v>128</v>
      </c>
      <c r="O380" s="3">
        <v>449</v>
      </c>
      <c r="P380" s="3">
        <v>32</v>
      </c>
      <c r="Q380" s="3">
        <v>42</v>
      </c>
      <c r="R380" s="3">
        <v>89</v>
      </c>
      <c r="S380" s="3">
        <v>286</v>
      </c>
      <c r="T380" s="3">
        <v>194</v>
      </c>
      <c r="U380" s="3">
        <v>823</v>
      </c>
      <c r="V380" s="3">
        <v>1466</v>
      </c>
      <c r="W380" s="3">
        <v>696</v>
      </c>
      <c r="X380" s="3">
        <v>56</v>
      </c>
      <c r="Y380" s="3">
        <v>-44</v>
      </c>
      <c r="Z380" s="3">
        <v>0</v>
      </c>
      <c r="AA380" s="3">
        <v>2</v>
      </c>
      <c r="AB380" s="9">
        <v>54.892000000000003</v>
      </c>
      <c r="AC380" s="9">
        <v>168.643</v>
      </c>
      <c r="AD380" s="9">
        <v>101.309</v>
      </c>
      <c r="AE380" s="9">
        <v>168</v>
      </c>
      <c r="AF380" s="9">
        <v>3651</v>
      </c>
      <c r="AG380" s="9">
        <v>5596.8850000000002</v>
      </c>
      <c r="AH380" s="9">
        <v>36930.766000000003</v>
      </c>
      <c r="AI380" s="9">
        <v>315</v>
      </c>
      <c r="AJ380" s="9">
        <v>80</v>
      </c>
      <c r="AK380" s="9">
        <v>6</v>
      </c>
      <c r="AL380" s="9">
        <v>24</v>
      </c>
      <c r="AM380" s="9">
        <v>0</v>
      </c>
      <c r="AN380" s="9">
        <v>0</v>
      </c>
      <c r="AO380" s="9">
        <v>0</v>
      </c>
      <c r="AP380" s="10">
        <v>30</v>
      </c>
      <c r="AQ380" s="10">
        <v>39</v>
      </c>
      <c r="AR380" s="10">
        <v>31</v>
      </c>
      <c r="AS380" s="10">
        <v>20</v>
      </c>
      <c r="AT380" s="10">
        <v>50</v>
      </c>
      <c r="AU380" s="10">
        <v>2053</v>
      </c>
      <c r="AV380" s="2">
        <v>6</v>
      </c>
      <c r="AW380" s="10">
        <v>28</v>
      </c>
    </row>
    <row r="381" spans="1:49">
      <c r="A381" s="2">
        <v>380</v>
      </c>
      <c r="B381" s="2">
        <v>4528.5</v>
      </c>
      <c r="C381" s="2" t="s">
        <v>25</v>
      </c>
      <c r="D381" s="2" t="s">
        <v>95</v>
      </c>
      <c r="E381" s="2">
        <v>29.222185</v>
      </c>
      <c r="F381" s="2">
        <v>-98.355846</v>
      </c>
      <c r="G381" s="2">
        <v>213</v>
      </c>
      <c r="H381" s="2">
        <v>14610</v>
      </c>
      <c r="I381" s="8">
        <v>0.25159999999999999</v>
      </c>
      <c r="J381" s="8">
        <v>0.32490000000000002</v>
      </c>
      <c r="K381" s="8">
        <f t="shared" si="29"/>
        <v>3.2490000000000002E-3</v>
      </c>
      <c r="L381" s="11">
        <f t="shared" si="26"/>
        <v>0.42025099999999993</v>
      </c>
      <c r="M381" s="3">
        <v>235.3728855</v>
      </c>
      <c r="N381" s="3">
        <v>4.0341988779999998</v>
      </c>
      <c r="O381" s="3">
        <v>717.59044740000002</v>
      </c>
      <c r="P381" s="3">
        <v>17.022099740000002</v>
      </c>
      <c r="Q381" s="3">
        <v>30.01261036</v>
      </c>
      <c r="R381" s="3">
        <v>104.9818302</v>
      </c>
      <c r="S381" s="3">
        <v>286.00257649999998</v>
      </c>
      <c r="T381" s="3">
        <v>203.006426</v>
      </c>
      <c r="U381" s="3">
        <v>759.28038549999997</v>
      </c>
      <c r="V381" s="3">
        <v>1525.3022109999999</v>
      </c>
      <c r="W381" s="3">
        <v>642.38746040000001</v>
      </c>
      <c r="X381" s="3">
        <v>49.945866350000003</v>
      </c>
      <c r="Y381" s="3">
        <v>-50.054133649999997</v>
      </c>
      <c r="Z381" s="3">
        <v>0</v>
      </c>
      <c r="AA381" s="3">
        <v>0</v>
      </c>
      <c r="AB381" s="9">
        <v>31.131</v>
      </c>
      <c r="AC381" s="9">
        <v>71.254000000000005</v>
      </c>
      <c r="AD381" s="9">
        <v>42.344999999999999</v>
      </c>
      <c r="AE381" s="9">
        <v>137.27005639999999</v>
      </c>
      <c r="AF381" s="9">
        <v>422</v>
      </c>
      <c r="AG381" s="9">
        <v>1657.2139999999999</v>
      </c>
      <c r="AH381" s="9">
        <v>12455.358</v>
      </c>
      <c r="AI381" s="9">
        <v>178.45138850000001</v>
      </c>
      <c r="AJ381" s="9">
        <v>30.994064869999999</v>
      </c>
      <c r="AK381" s="9">
        <v>23.00191324</v>
      </c>
      <c r="AL381" s="9">
        <v>48.09114804</v>
      </c>
      <c r="AM381" s="9">
        <v>2.021984732</v>
      </c>
      <c r="AN381" s="9">
        <v>0</v>
      </c>
      <c r="AO381" s="9">
        <v>3.7037459999999999E-3</v>
      </c>
      <c r="AP381" s="10">
        <v>27.993539550000001</v>
      </c>
      <c r="AQ381" s="10">
        <v>37.005314069999997</v>
      </c>
      <c r="AR381" s="10">
        <v>34.006606140000002</v>
      </c>
      <c r="AS381" s="10">
        <v>14.004976660000001</v>
      </c>
      <c r="AT381" s="10">
        <v>43.945866350000003</v>
      </c>
      <c r="AU381" s="10">
        <v>2731.985056</v>
      </c>
      <c r="AV381" s="2">
        <v>6</v>
      </c>
      <c r="AW381" s="10">
        <v>43.92623193</v>
      </c>
    </row>
    <row r="382" spans="1:49">
      <c r="A382" s="2">
        <v>381</v>
      </c>
      <c r="B382" s="2">
        <v>10120.1</v>
      </c>
      <c r="C382" s="2" t="s">
        <v>25</v>
      </c>
      <c r="D382" s="2" t="s">
        <v>83</v>
      </c>
      <c r="E382" s="2">
        <v>28.649715</v>
      </c>
      <c r="F382" s="2">
        <v>-97.384715</v>
      </c>
      <c r="G382" s="2">
        <v>105</v>
      </c>
      <c r="H382" s="2">
        <v>14610</v>
      </c>
      <c r="I382" s="8">
        <v>0.1598</v>
      </c>
      <c r="J382" s="8">
        <v>0.2162</v>
      </c>
      <c r="K382" s="8">
        <f t="shared" si="29"/>
        <v>2.1619999999999999E-3</v>
      </c>
      <c r="L382" s="11">
        <f t="shared" si="26"/>
        <v>0.62183800000000011</v>
      </c>
      <c r="M382" s="3">
        <v>235.17865900000001</v>
      </c>
      <c r="N382" s="3">
        <v>3.5373012469999998</v>
      </c>
      <c r="O382" s="3">
        <v>717.73793950000004</v>
      </c>
      <c r="P382" s="3">
        <v>17.005619530000001</v>
      </c>
      <c r="Q382" s="3">
        <v>30.000868799999999</v>
      </c>
      <c r="R382" s="3">
        <v>104.984495</v>
      </c>
      <c r="S382" s="3">
        <v>285.99480039999997</v>
      </c>
      <c r="T382" s="3">
        <v>202.9972765</v>
      </c>
      <c r="U382" s="3">
        <v>759.8274179</v>
      </c>
      <c r="V382" s="3">
        <v>1525.0877009999999</v>
      </c>
      <c r="W382" s="3">
        <v>642.85268159999998</v>
      </c>
      <c r="X382" s="3">
        <v>49.986917009999999</v>
      </c>
      <c r="Y382" s="3">
        <v>-50.013082990000001</v>
      </c>
      <c r="Z382" s="3">
        <v>0</v>
      </c>
      <c r="AA382" s="3">
        <v>0</v>
      </c>
      <c r="AB382" s="9">
        <v>31.131</v>
      </c>
      <c r="AC382" s="9">
        <v>71.254000000000005</v>
      </c>
      <c r="AD382" s="9">
        <v>42.344999999999999</v>
      </c>
      <c r="AE382" s="9">
        <v>137.7565678</v>
      </c>
      <c r="AF382" s="9">
        <v>422</v>
      </c>
      <c r="AG382" s="9">
        <v>1657.2139999999999</v>
      </c>
      <c r="AH382" s="9">
        <v>12455.358</v>
      </c>
      <c r="AI382" s="9">
        <v>178.15794080000001</v>
      </c>
      <c r="AJ382" s="9">
        <v>30.999342680000002</v>
      </c>
      <c r="AK382" s="9">
        <v>22.99462213</v>
      </c>
      <c r="AL382" s="9">
        <v>48.069979050000001</v>
      </c>
      <c r="AM382" s="9">
        <v>2.0058447250000002</v>
      </c>
      <c r="AN382" s="9">
        <v>0</v>
      </c>
      <c r="AO382" s="9">
        <v>5.1432450000000003E-3</v>
      </c>
      <c r="AP382" s="10">
        <v>27.99783803</v>
      </c>
      <c r="AQ382" s="10">
        <v>37.001384539999997</v>
      </c>
      <c r="AR382" s="10">
        <v>34.00517335</v>
      </c>
      <c r="AS382" s="10">
        <v>14.00645826</v>
      </c>
      <c r="AT382" s="10">
        <v>43.986332619999999</v>
      </c>
      <c r="AU382" s="10">
        <v>2735.717251</v>
      </c>
      <c r="AV382" s="2">
        <v>6</v>
      </c>
      <c r="AW382" s="10">
        <v>43.957537309999999</v>
      </c>
    </row>
    <row r="383" spans="1:49">
      <c r="A383" s="2">
        <v>382</v>
      </c>
      <c r="B383" s="2">
        <v>16910.599999999999</v>
      </c>
      <c r="C383" s="2" t="s">
        <v>26</v>
      </c>
      <c r="D383" s="2" t="s">
        <v>94</v>
      </c>
      <c r="E383" s="2">
        <v>36.320022999999999</v>
      </c>
      <c r="F383" s="2">
        <v>-105.754459</v>
      </c>
      <c r="G383" s="2">
        <v>151</v>
      </c>
      <c r="H383" s="2">
        <v>14610</v>
      </c>
      <c r="I383" s="8">
        <v>1.3000000000000001E-2</v>
      </c>
      <c r="J383" s="8">
        <v>0.38619999999999999</v>
      </c>
      <c r="K383" s="8">
        <f t="shared" si="29"/>
        <v>3.862E-3</v>
      </c>
      <c r="L383" s="11">
        <f t="shared" si="26"/>
        <v>0.59693799999999997</v>
      </c>
      <c r="M383" s="3">
        <v>2776.1659420000001</v>
      </c>
      <c r="N383" s="3">
        <v>2134.851971</v>
      </c>
      <c r="O383" s="3">
        <v>4087.999249</v>
      </c>
      <c r="P383" s="3">
        <v>83.014062319999994</v>
      </c>
      <c r="Q383" s="3">
        <v>194.5130111</v>
      </c>
      <c r="R383" s="3">
        <v>-81.117265540000005</v>
      </c>
      <c r="S383" s="3">
        <v>146.65316300000001</v>
      </c>
      <c r="T383" s="3">
        <v>32.497989169999997</v>
      </c>
      <c r="U383" s="3">
        <v>494.60696890000003</v>
      </c>
      <c r="V383" s="3">
        <v>968.89088019999997</v>
      </c>
      <c r="W383" s="3">
        <v>391.19156409999999</v>
      </c>
      <c r="X383" s="3">
        <v>56.949001600000003</v>
      </c>
      <c r="Y383" s="3">
        <v>-44.024554680000001</v>
      </c>
      <c r="Z383" s="3">
        <v>27.60471824</v>
      </c>
      <c r="AA383" s="3">
        <v>78.464866130000004</v>
      </c>
      <c r="AB383" s="9">
        <v>10.303000000000001</v>
      </c>
      <c r="AC383" s="9">
        <v>144.34899999999999</v>
      </c>
      <c r="AD383" s="9">
        <v>46.869</v>
      </c>
      <c r="AE383" s="9">
        <v>79.474088859999995</v>
      </c>
      <c r="AF383" s="9">
        <v>368</v>
      </c>
      <c r="AG383" s="9">
        <v>3393.239</v>
      </c>
      <c r="AH383" s="9">
        <v>29093.807000000001</v>
      </c>
      <c r="AI383" s="9">
        <v>617.71173169999997</v>
      </c>
      <c r="AJ383" s="9">
        <v>63.218959769999998</v>
      </c>
      <c r="AK383" s="9">
        <v>8.2345667490000007</v>
      </c>
      <c r="AL383" s="9">
        <v>31.614609170000001</v>
      </c>
      <c r="AM383" s="9">
        <v>8.4693623389999999</v>
      </c>
      <c r="AN383" s="9">
        <v>2.3350348059999999</v>
      </c>
      <c r="AO383" s="9">
        <v>12.98703753</v>
      </c>
      <c r="AP383" s="10">
        <v>13.56547585</v>
      </c>
      <c r="AQ383" s="10">
        <v>33.597455650000001</v>
      </c>
      <c r="AR383" s="10">
        <v>52.913652280000001</v>
      </c>
      <c r="AS383" s="10">
        <v>42.98203857</v>
      </c>
      <c r="AT383" s="10">
        <v>47.55854944</v>
      </c>
      <c r="AU383" s="10">
        <v>1508.9510150000001</v>
      </c>
      <c r="AV383" s="2">
        <v>12</v>
      </c>
      <c r="AW383" s="10">
        <v>9.6224434599999995</v>
      </c>
    </row>
    <row r="384" spans="1:49">
      <c r="A384" s="2">
        <v>383</v>
      </c>
      <c r="B384" s="2">
        <v>28381.5</v>
      </c>
      <c r="C384" s="2" t="s">
        <v>26</v>
      </c>
      <c r="D384" s="2" t="s">
        <v>94</v>
      </c>
      <c r="E384" s="2">
        <v>35.874746999999999</v>
      </c>
      <c r="F384" s="2">
        <v>-106.142247</v>
      </c>
      <c r="G384" s="2">
        <v>178</v>
      </c>
      <c r="H384" s="2">
        <v>14610</v>
      </c>
      <c r="I384" s="8">
        <v>1.15E-2</v>
      </c>
      <c r="J384" s="8">
        <v>0.42359999999999998</v>
      </c>
      <c r="K384" s="8">
        <f t="shared" si="29"/>
        <v>4.2360000000000002E-3</v>
      </c>
      <c r="L384" s="11">
        <f t="shared" si="26"/>
        <v>0.56066400000000005</v>
      </c>
      <c r="M384" s="3">
        <v>2625.4142780000002</v>
      </c>
      <c r="N384" s="3">
        <v>1956.8528690000001</v>
      </c>
      <c r="O384" s="3">
        <v>3967.6637759999999</v>
      </c>
      <c r="P384" s="3">
        <v>78.72621187</v>
      </c>
      <c r="Q384" s="3">
        <v>204.4165921</v>
      </c>
      <c r="R384" s="3">
        <v>-67.735053769999993</v>
      </c>
      <c r="S384" s="3">
        <v>158.0835385</v>
      </c>
      <c r="T384" s="3">
        <v>44.297953710000002</v>
      </c>
      <c r="U384" s="3">
        <v>480.804284</v>
      </c>
      <c r="V384" s="3">
        <v>1022.68526</v>
      </c>
      <c r="W384" s="3">
        <v>390.57739270000002</v>
      </c>
      <c r="X384" s="3">
        <v>51.863534469999998</v>
      </c>
      <c r="Y384" s="3">
        <v>-48.716513640000002</v>
      </c>
      <c r="Z384" s="3">
        <v>24.195029259999998</v>
      </c>
      <c r="AA384" s="3">
        <v>72.68775574</v>
      </c>
      <c r="AB384" s="9">
        <v>14.4</v>
      </c>
      <c r="AC384" s="9">
        <v>175.63200000000001</v>
      </c>
      <c r="AD384" s="9">
        <v>59.488999999999997</v>
      </c>
      <c r="AE384" s="9">
        <v>66.968745979999994</v>
      </c>
      <c r="AF384" s="9">
        <v>7556</v>
      </c>
      <c r="AG384" s="9">
        <v>4446.0820000000003</v>
      </c>
      <c r="AH384" s="9">
        <v>37467.173000000003</v>
      </c>
      <c r="AI384" s="9">
        <v>650.42708100000004</v>
      </c>
      <c r="AJ384" s="9">
        <v>66.33478839</v>
      </c>
      <c r="AK384" s="9">
        <v>5.6695302359999999</v>
      </c>
      <c r="AL384" s="9">
        <v>35.177664149999998</v>
      </c>
      <c r="AM384" s="9">
        <v>5.5712413730000003</v>
      </c>
      <c r="AN384" s="9">
        <v>1.3916606929999999</v>
      </c>
      <c r="AO384" s="9">
        <v>12.719491</v>
      </c>
      <c r="AP384" s="10">
        <v>13.508719899999999</v>
      </c>
      <c r="AQ384" s="10">
        <v>33.35688425</v>
      </c>
      <c r="AR384" s="10">
        <v>53.129826559999998</v>
      </c>
      <c r="AS384" s="10">
        <v>40.426324100000002</v>
      </c>
      <c r="AT384" s="10">
        <v>44.701547419999997</v>
      </c>
      <c r="AU384" s="10">
        <v>1305.2279040000001</v>
      </c>
      <c r="AV384" s="2">
        <v>3</v>
      </c>
      <c r="AW384" s="10">
        <v>13.57370588</v>
      </c>
    </row>
    <row r="385" spans="1:49">
      <c r="A385" s="2">
        <v>384</v>
      </c>
      <c r="B385" s="2">
        <v>40850.5</v>
      </c>
      <c r="C385" s="2" t="s">
        <v>26</v>
      </c>
      <c r="D385" s="2" t="s">
        <v>94</v>
      </c>
      <c r="E385" s="2">
        <v>35.444201999999997</v>
      </c>
      <c r="F385" s="2">
        <v>-106.440304</v>
      </c>
      <c r="G385" s="2">
        <v>123</v>
      </c>
      <c r="H385" s="2">
        <v>14610</v>
      </c>
      <c r="I385" s="8">
        <v>1.3300000000000001E-2</v>
      </c>
      <c r="J385" s="8">
        <v>0.37509999999999999</v>
      </c>
      <c r="K385" s="8">
        <f t="shared" si="29"/>
        <v>3.751E-3</v>
      </c>
      <c r="L385" s="11">
        <f t="shared" si="26"/>
        <v>0.60784900000000008</v>
      </c>
      <c r="M385" s="3">
        <v>2568.868457</v>
      </c>
      <c r="N385" s="3">
        <v>1973.0951480000001</v>
      </c>
      <c r="O385" s="3">
        <v>3959.5434329999998</v>
      </c>
      <c r="P385" s="3">
        <v>74.22040011</v>
      </c>
      <c r="Q385" s="3">
        <v>194.76995109999999</v>
      </c>
      <c r="R385" s="3">
        <v>-64.455610309999997</v>
      </c>
      <c r="S385" s="3">
        <v>163.5144463</v>
      </c>
      <c r="T385" s="3">
        <v>48.8426683</v>
      </c>
      <c r="U385" s="3">
        <v>449.70936089999998</v>
      </c>
      <c r="V385" s="3">
        <v>1040.5739000000001</v>
      </c>
      <c r="W385" s="3">
        <v>368.38085910000001</v>
      </c>
      <c r="X385" s="3">
        <v>47.77619275</v>
      </c>
      <c r="Y385" s="3">
        <v>-52.639204700000001</v>
      </c>
      <c r="Z385" s="3">
        <v>21.487394129999998</v>
      </c>
      <c r="AA385" s="3">
        <v>67.127724220000005</v>
      </c>
      <c r="AB385" s="9">
        <v>16.59</v>
      </c>
      <c r="AC385" s="9">
        <v>165.86799999999999</v>
      </c>
      <c r="AD385" s="9">
        <v>66.688000000000002</v>
      </c>
      <c r="AE385" s="9">
        <v>59.765277840000003</v>
      </c>
      <c r="AF385" s="9">
        <v>7158</v>
      </c>
      <c r="AG385" s="9">
        <v>5274.5540000000001</v>
      </c>
      <c r="AH385" s="9">
        <v>46856.012000000002</v>
      </c>
      <c r="AI385" s="9">
        <v>624.15215799999999</v>
      </c>
      <c r="AJ385" s="9">
        <v>60.51625791</v>
      </c>
      <c r="AK385" s="9">
        <v>6.5164939239999997</v>
      </c>
      <c r="AL385" s="9">
        <v>37.660825799999998</v>
      </c>
      <c r="AM385" s="9">
        <v>7.1208027359999999</v>
      </c>
      <c r="AN385" s="9">
        <v>1.363365816</v>
      </c>
      <c r="AO385" s="9">
        <v>13.73052169</v>
      </c>
      <c r="AP385" s="10">
        <v>13.871830340000001</v>
      </c>
      <c r="AQ385" s="10">
        <v>33.069183330000001</v>
      </c>
      <c r="AR385" s="10">
        <v>52.970072780000002</v>
      </c>
      <c r="AS385" s="10">
        <v>37.291529760000003</v>
      </c>
      <c r="AT385" s="10">
        <v>41.684918029999999</v>
      </c>
      <c r="AU385" s="10">
        <v>1306.97983</v>
      </c>
      <c r="AV385" s="2">
        <v>2</v>
      </c>
      <c r="AW385" s="10">
        <v>11.78845327</v>
      </c>
    </row>
    <row r="386" spans="1:49">
      <c r="A386" s="2">
        <v>385</v>
      </c>
      <c r="B386" s="2">
        <v>46492.1</v>
      </c>
      <c r="C386" s="2" t="s">
        <v>26</v>
      </c>
      <c r="D386" s="2" t="s">
        <v>96</v>
      </c>
      <c r="E386" s="2">
        <v>32.840390999999997</v>
      </c>
      <c r="F386" s="2">
        <v>-104.323572</v>
      </c>
      <c r="G386" s="2">
        <v>114</v>
      </c>
      <c r="H386" s="2">
        <v>14586</v>
      </c>
      <c r="I386" s="8">
        <v>9.3999999999999986E-3</v>
      </c>
      <c r="J386" s="8">
        <v>9.9299999999999999E-2</v>
      </c>
      <c r="K386" s="8">
        <f t="shared" si="29"/>
        <v>9.9299999999999996E-4</v>
      </c>
      <c r="L386" s="11">
        <f t="shared" si="26"/>
        <v>0.89030699999999996</v>
      </c>
      <c r="M386" s="3">
        <v>1576.115724</v>
      </c>
      <c r="N386" s="3">
        <v>1192.4241870000001</v>
      </c>
      <c r="O386" s="3">
        <v>2426.6496539999998</v>
      </c>
      <c r="P386" s="3">
        <v>25.558272410000001</v>
      </c>
      <c r="Q386" s="3">
        <v>79.289101830000007</v>
      </c>
      <c r="R386" s="3">
        <v>23.00178343</v>
      </c>
      <c r="S386" s="3">
        <v>235.9055654</v>
      </c>
      <c r="T386" s="3">
        <v>128.35696999999999</v>
      </c>
      <c r="U386" s="3">
        <v>361.3843847</v>
      </c>
      <c r="V386" s="3">
        <v>1415.4559650000001</v>
      </c>
      <c r="W386" s="3">
        <v>306.34835320000002</v>
      </c>
      <c r="X386" s="3">
        <v>26.221442870000001</v>
      </c>
      <c r="Y386" s="3">
        <v>-73.822658439999998</v>
      </c>
      <c r="Z386" s="3">
        <v>2.110988909</v>
      </c>
      <c r="AA386" s="3">
        <v>8.9720197689999992</v>
      </c>
      <c r="AB386" s="9">
        <v>2.6589999999999998</v>
      </c>
      <c r="AC386" s="9">
        <v>14.49</v>
      </c>
      <c r="AD386" s="9">
        <v>6.1509999999999998</v>
      </c>
      <c r="AE386" s="9">
        <v>13.05878822</v>
      </c>
      <c r="AF386" s="9">
        <v>5817</v>
      </c>
      <c r="AG386" s="9">
        <v>1711.68</v>
      </c>
      <c r="AH386" s="9">
        <v>7891.9750000000004</v>
      </c>
      <c r="AI386" s="9">
        <v>574.22743930000001</v>
      </c>
      <c r="AJ386" s="9">
        <v>17.60282029</v>
      </c>
      <c r="AK386" s="9">
        <v>1.8804269119999999</v>
      </c>
      <c r="AL386" s="9">
        <v>78.189359010000004</v>
      </c>
      <c r="AM386" s="9">
        <v>1.3463195569999999</v>
      </c>
      <c r="AN386" s="9">
        <v>0</v>
      </c>
      <c r="AO386" s="9">
        <v>2.4337293010000001</v>
      </c>
      <c r="AP386" s="10">
        <v>20.297073739999998</v>
      </c>
      <c r="AQ386" s="10">
        <v>33.811312149999999</v>
      </c>
      <c r="AR386" s="10">
        <v>45.890391309999998</v>
      </c>
      <c r="AS386" s="10">
        <v>16.678448240000002</v>
      </c>
      <c r="AT386" s="10">
        <v>23.593663540000001</v>
      </c>
      <c r="AU386" s="10">
        <v>913.14829129999998</v>
      </c>
      <c r="AV386" s="2">
        <v>1</v>
      </c>
      <c r="AW386" s="10">
        <v>54.402279180000001</v>
      </c>
    </row>
    <row r="387" spans="1:49">
      <c r="A387" s="2">
        <v>386</v>
      </c>
      <c r="B387" s="2">
        <v>6148.4</v>
      </c>
      <c r="C387" s="2" t="s">
        <v>27</v>
      </c>
      <c r="D387" s="2" t="s">
        <v>94</v>
      </c>
      <c r="E387" s="2">
        <v>40.036651999999997</v>
      </c>
      <c r="F387" s="2">
        <v>-106.440032</v>
      </c>
      <c r="G387" s="2">
        <v>119</v>
      </c>
      <c r="H387" s="2">
        <v>14610</v>
      </c>
      <c r="I387" s="8">
        <v>1.4999999999999999E-2</v>
      </c>
      <c r="J387" s="8">
        <v>0.53739999999999999</v>
      </c>
      <c r="K387" s="8">
        <f t="shared" ref="K387:K402" si="30">J387/100</f>
        <v>5.3740000000000003E-3</v>
      </c>
      <c r="L387" s="11">
        <f t="shared" ref="L387:L431" si="31">1-I387-J387-K387</f>
        <v>0.44222600000000001</v>
      </c>
      <c r="M387" s="3">
        <v>2864.0332389999999</v>
      </c>
      <c r="N387" s="3">
        <v>1878.0214579999999</v>
      </c>
      <c r="O387" s="3">
        <v>4297.8899600000004</v>
      </c>
      <c r="P387" s="3">
        <v>119.9439332</v>
      </c>
      <c r="Q387" s="3">
        <v>290.91651389999998</v>
      </c>
      <c r="R387" s="3">
        <v>-97.917603700000001</v>
      </c>
      <c r="S387" s="3">
        <v>130.08143089999999</v>
      </c>
      <c r="T387" s="3">
        <v>11.07726804</v>
      </c>
      <c r="U387" s="3">
        <v>531.81891940000003</v>
      </c>
      <c r="V387" s="3">
        <v>841.29789319999998</v>
      </c>
      <c r="W387" s="3">
        <v>435.8758464</v>
      </c>
      <c r="X387" s="3">
        <v>66.961784179999995</v>
      </c>
      <c r="Y387" s="3">
        <v>-33.038215819999998</v>
      </c>
      <c r="Z387" s="3">
        <v>43.952622130000002</v>
      </c>
      <c r="AA387" s="3">
        <v>97.921723510000007</v>
      </c>
      <c r="AB387" s="9">
        <v>13.601000000000001</v>
      </c>
      <c r="AC387" s="9">
        <v>191.029</v>
      </c>
      <c r="AD387" s="9">
        <v>51.587000000000003</v>
      </c>
      <c r="AE387" s="9">
        <v>131.88537640000001</v>
      </c>
      <c r="AF387" s="9">
        <v>1178</v>
      </c>
      <c r="AG387" s="9">
        <v>1823.8520000000001</v>
      </c>
      <c r="AH387" s="9">
        <v>13822.29</v>
      </c>
      <c r="AI387" s="9">
        <v>467.28341169999999</v>
      </c>
      <c r="AJ387" s="9">
        <v>84.962042249999996</v>
      </c>
      <c r="AK387" s="9">
        <v>4.0153847880000004</v>
      </c>
      <c r="AL387" s="9">
        <v>26.975367129999999</v>
      </c>
      <c r="AM387" s="9">
        <v>3.0020168950000001</v>
      </c>
      <c r="AN387" s="9">
        <v>4.9948717370000004</v>
      </c>
      <c r="AO387" s="9">
        <v>21.981503839999998</v>
      </c>
      <c r="AP387" s="10">
        <v>11.00617972</v>
      </c>
      <c r="AQ387" s="10">
        <v>34.99588018</v>
      </c>
      <c r="AR387" s="10">
        <v>53.99794009</v>
      </c>
      <c r="AS387" s="10">
        <v>54.974272659999997</v>
      </c>
      <c r="AT387" s="10">
        <v>57.968006920000001</v>
      </c>
      <c r="AU387" s="10">
        <v>2270.2381810000002</v>
      </c>
      <c r="AV387" s="2">
        <v>9</v>
      </c>
      <c r="AW387" s="10">
        <v>30.006867920000001</v>
      </c>
    </row>
    <row r="388" spans="1:49">
      <c r="A388" s="2">
        <v>387</v>
      </c>
      <c r="B388" s="2">
        <v>3762.7</v>
      </c>
      <c r="C388" s="2" t="s">
        <v>27</v>
      </c>
      <c r="D388" s="2" t="s">
        <v>94</v>
      </c>
      <c r="E388" s="2">
        <v>39.543593000000001</v>
      </c>
      <c r="F388" s="2">
        <v>-107.329498</v>
      </c>
      <c r="G388" s="2">
        <v>118</v>
      </c>
      <c r="H388" s="2">
        <v>14610</v>
      </c>
      <c r="I388" s="8">
        <v>1.3000000000000001E-2</v>
      </c>
      <c r="J388" s="8">
        <v>0.60260000000000002</v>
      </c>
      <c r="K388" s="8">
        <f t="shared" si="30"/>
        <v>6.0260000000000001E-3</v>
      </c>
      <c r="L388" s="11">
        <f t="shared" si="31"/>
        <v>0.37837399999999999</v>
      </c>
      <c r="M388" s="3">
        <v>2931.3220240000001</v>
      </c>
      <c r="N388" s="3">
        <v>1757.8330559999999</v>
      </c>
      <c r="O388" s="3">
        <v>4304.1817810000002</v>
      </c>
      <c r="P388" s="3">
        <v>167.82828499999999</v>
      </c>
      <c r="Q388" s="3">
        <v>397.58497749999998</v>
      </c>
      <c r="R388" s="3">
        <v>-101.9795039</v>
      </c>
      <c r="S388" s="3">
        <v>130.05711389999999</v>
      </c>
      <c r="T388" s="3">
        <v>9.0494892779999994</v>
      </c>
      <c r="U388" s="3">
        <v>521.9286975</v>
      </c>
      <c r="V388" s="3">
        <v>840.2227388</v>
      </c>
      <c r="W388" s="3">
        <v>420.99283279999997</v>
      </c>
      <c r="X388" s="3">
        <v>66.975729909999998</v>
      </c>
      <c r="Y388" s="3">
        <v>-33.026365920000003</v>
      </c>
      <c r="Z388" s="3">
        <v>44.976770369999997</v>
      </c>
      <c r="AA388" s="3">
        <v>98.980203279999998</v>
      </c>
      <c r="AB388" s="9">
        <v>3.8439999999999999</v>
      </c>
      <c r="AC388" s="9">
        <v>76.052999999999997</v>
      </c>
      <c r="AD388" s="9">
        <v>21.559000000000001</v>
      </c>
      <c r="AE388" s="9">
        <v>174.94132909999999</v>
      </c>
      <c r="AF388" s="9">
        <v>236</v>
      </c>
      <c r="AG388" s="9">
        <v>625.45899999999995</v>
      </c>
      <c r="AH388" s="9">
        <v>3517.3449999999998</v>
      </c>
      <c r="AI388" s="9">
        <v>595.59325230000002</v>
      </c>
      <c r="AJ388" s="9">
        <v>90.982439959999994</v>
      </c>
      <c r="AK388" s="9">
        <v>1.008195503</v>
      </c>
      <c r="AL388" s="9">
        <v>18.084087839999999</v>
      </c>
      <c r="AM388" s="9">
        <v>3.0000543820000001</v>
      </c>
      <c r="AN388" s="9">
        <v>8.9817825770000006</v>
      </c>
      <c r="AO388" s="9">
        <v>39.879793569999997</v>
      </c>
      <c r="AP388" s="10">
        <v>12.0025061</v>
      </c>
      <c r="AQ388" s="10">
        <v>36.992812870000002</v>
      </c>
      <c r="AR388" s="10">
        <v>51.006776860000002</v>
      </c>
      <c r="AS388" s="10">
        <v>55.970643520000003</v>
      </c>
      <c r="AT388" s="10">
        <v>57.985779020000003</v>
      </c>
      <c r="AU388" s="10">
        <v>4142.8595850000002</v>
      </c>
      <c r="AV388" s="2">
        <v>9</v>
      </c>
      <c r="AW388" s="10">
        <v>29.975887830000001</v>
      </c>
    </row>
    <row r="389" spans="1:49">
      <c r="A389" s="2">
        <v>388</v>
      </c>
      <c r="B389" s="2">
        <v>2743.5</v>
      </c>
      <c r="C389" s="2" t="s">
        <v>27</v>
      </c>
      <c r="D389" s="2" t="s">
        <v>94</v>
      </c>
      <c r="E389" s="2">
        <v>38.521658000000002</v>
      </c>
      <c r="F389" s="2">
        <v>-106.940877</v>
      </c>
      <c r="G389" s="2">
        <v>150</v>
      </c>
      <c r="H389" s="2">
        <v>14610</v>
      </c>
      <c r="I389" s="8">
        <v>6.5000000000000006E-3</v>
      </c>
      <c r="J389" s="8">
        <v>0.50549999999999995</v>
      </c>
      <c r="K389" s="8">
        <f t="shared" si="30"/>
        <v>5.0549999999999996E-3</v>
      </c>
      <c r="L389" s="11">
        <f t="shared" si="31"/>
        <v>0.48294500000000012</v>
      </c>
      <c r="M389" s="3">
        <v>2974.873791</v>
      </c>
      <c r="N389" s="3">
        <v>2389.3518060000001</v>
      </c>
      <c r="O389" s="3">
        <v>4033.5282950000001</v>
      </c>
      <c r="P389" s="3">
        <v>106.8088266</v>
      </c>
      <c r="Q389" s="3">
        <v>230.25189330000001</v>
      </c>
      <c r="R389" s="3">
        <v>-116.44148920000001</v>
      </c>
      <c r="S389" s="3">
        <v>129.40978920000001</v>
      </c>
      <c r="T389" s="3">
        <v>7.0443366520000001</v>
      </c>
      <c r="U389" s="3">
        <v>509.29306439999999</v>
      </c>
      <c r="V389" s="3">
        <v>860.13714649999997</v>
      </c>
      <c r="W389" s="3">
        <v>419.57499489999998</v>
      </c>
      <c r="X389" s="3">
        <v>62.029149220000001</v>
      </c>
      <c r="Y389" s="3">
        <v>-38.343585619999999</v>
      </c>
      <c r="Z389" s="3">
        <v>38.88859016</v>
      </c>
      <c r="AA389" s="3">
        <v>99.005761300000003</v>
      </c>
      <c r="AB389" s="9">
        <v>1.93</v>
      </c>
      <c r="AC389" s="9">
        <v>63.716000000000001</v>
      </c>
      <c r="AD389" s="9">
        <v>13.691000000000001</v>
      </c>
      <c r="AE389" s="9">
        <v>147.32057699999999</v>
      </c>
      <c r="AF389" s="9">
        <v>0</v>
      </c>
      <c r="AG389" s="9">
        <v>446.51100000000002</v>
      </c>
      <c r="AH389" s="9">
        <v>2293.6669999999999</v>
      </c>
      <c r="AI389" s="9">
        <v>386.31099849999998</v>
      </c>
      <c r="AJ389" s="9">
        <v>88.170660240000004</v>
      </c>
      <c r="AK389" s="9">
        <v>2.0291774949999999</v>
      </c>
      <c r="AL389" s="9">
        <v>25.756716829999998</v>
      </c>
      <c r="AM389" s="9">
        <v>3.4525447310000001</v>
      </c>
      <c r="AN389" s="9">
        <v>3.6790122489999999</v>
      </c>
      <c r="AO389" s="9">
        <v>5.5099247780000002</v>
      </c>
      <c r="AP389" s="10">
        <v>11.175160740000001</v>
      </c>
      <c r="AQ389" s="10">
        <v>32.561019729999998</v>
      </c>
      <c r="AR389" s="10">
        <v>56.187744109999997</v>
      </c>
      <c r="AS389" s="10">
        <v>55.639331900000002</v>
      </c>
      <c r="AT389" s="10">
        <v>54.87535141</v>
      </c>
      <c r="AU389" s="10">
        <v>1608.683239</v>
      </c>
      <c r="AV389" s="2">
        <v>10</v>
      </c>
      <c r="AW389" s="10">
        <v>0</v>
      </c>
    </row>
    <row r="390" spans="1:49">
      <c r="A390" s="2">
        <v>389</v>
      </c>
      <c r="B390" s="2">
        <v>20560</v>
      </c>
      <c r="C390" s="2" t="s">
        <v>27</v>
      </c>
      <c r="D390" s="2" t="s">
        <v>94</v>
      </c>
      <c r="E390" s="2">
        <v>38.983316000000002</v>
      </c>
      <c r="F390" s="2">
        <v>-108.45064499999999</v>
      </c>
      <c r="G390" s="2">
        <v>197</v>
      </c>
      <c r="H390" s="2">
        <v>14610</v>
      </c>
      <c r="I390" s="8">
        <v>1.1000000000000001E-2</v>
      </c>
      <c r="J390" s="8">
        <v>0.54259999999999997</v>
      </c>
      <c r="K390" s="8">
        <f t="shared" si="30"/>
        <v>5.4259999999999994E-3</v>
      </c>
      <c r="L390" s="11">
        <f t="shared" si="31"/>
        <v>0.44097400000000003</v>
      </c>
      <c r="M390" s="3">
        <v>2672.7898850000001</v>
      </c>
      <c r="N390" s="3">
        <v>1737.648398</v>
      </c>
      <c r="O390" s="3">
        <v>3947.1498860000002</v>
      </c>
      <c r="P390" s="3">
        <v>109.9623378</v>
      </c>
      <c r="Q390" s="3">
        <v>304.83711160000001</v>
      </c>
      <c r="R390" s="3">
        <v>-88.620409820000006</v>
      </c>
      <c r="S390" s="3">
        <v>152.857246</v>
      </c>
      <c r="T390" s="3">
        <v>31.054527459999999</v>
      </c>
      <c r="U390" s="3">
        <v>494.01071080000003</v>
      </c>
      <c r="V390" s="3">
        <v>954.51623629999995</v>
      </c>
      <c r="W390" s="3">
        <v>402.2784254</v>
      </c>
      <c r="X390" s="3">
        <v>56.929661469999999</v>
      </c>
      <c r="Y390" s="3">
        <v>-43.94501691</v>
      </c>
      <c r="Z390" s="3">
        <v>34.026187919999998</v>
      </c>
      <c r="AA390" s="3">
        <v>88.637788920000006</v>
      </c>
      <c r="AB390" s="9">
        <v>55.744999999999997</v>
      </c>
      <c r="AC390" s="9">
        <v>658.601</v>
      </c>
      <c r="AD390" s="9">
        <v>198.30600000000001</v>
      </c>
      <c r="AE390" s="9">
        <v>144.88186970000001</v>
      </c>
      <c r="AF390" s="9">
        <v>859</v>
      </c>
      <c r="AG390" s="9">
        <v>8452.0959999999995</v>
      </c>
      <c r="AH390" s="9">
        <v>91091.637000000002</v>
      </c>
      <c r="AI390" s="9">
        <v>510.38056870000003</v>
      </c>
      <c r="AJ390" s="9">
        <v>77.00999127</v>
      </c>
      <c r="AK390" s="9">
        <v>4.9856539560000002</v>
      </c>
      <c r="AL390" s="9">
        <v>39.476303170000001</v>
      </c>
      <c r="AM390" s="9">
        <v>4.567298332</v>
      </c>
      <c r="AN390" s="9">
        <v>3.4321639780000002</v>
      </c>
      <c r="AO390" s="9">
        <v>15.64323456</v>
      </c>
      <c r="AP390" s="10">
        <v>13.29927784</v>
      </c>
      <c r="AQ390" s="10">
        <v>34.771637679999998</v>
      </c>
      <c r="AR390" s="10">
        <v>52.445641879999997</v>
      </c>
      <c r="AS390" s="10">
        <v>44.082498960000002</v>
      </c>
      <c r="AT390" s="10">
        <v>49.858783219999999</v>
      </c>
      <c r="AU390" s="10">
        <v>2576.721896</v>
      </c>
      <c r="AV390" s="2">
        <v>3</v>
      </c>
      <c r="AW390" s="10">
        <v>4.204854342</v>
      </c>
    </row>
    <row r="391" spans="1:49">
      <c r="A391" s="2">
        <v>390</v>
      </c>
      <c r="B391" s="2">
        <v>46273.9</v>
      </c>
      <c r="C391" s="2" t="s">
        <v>27</v>
      </c>
      <c r="D391" s="2" t="s">
        <v>94</v>
      </c>
      <c r="E391" s="2">
        <v>39.132759999999998</v>
      </c>
      <c r="F391" s="2">
        <v>-109.027055</v>
      </c>
      <c r="G391" s="2">
        <v>367</v>
      </c>
      <c r="H391" s="2">
        <v>14610</v>
      </c>
      <c r="I391" s="8">
        <v>1.49E-2</v>
      </c>
      <c r="J391" s="8">
        <v>0.53790000000000004</v>
      </c>
      <c r="K391" s="8">
        <f t="shared" si="30"/>
        <v>5.3790000000000001E-3</v>
      </c>
      <c r="L391" s="11">
        <f t="shared" si="31"/>
        <v>0.44182099999999991</v>
      </c>
      <c r="M391" s="3">
        <v>2625.5892789999998</v>
      </c>
      <c r="N391" s="3">
        <v>1690.6944060000001</v>
      </c>
      <c r="O391" s="3">
        <v>3913.516177</v>
      </c>
      <c r="P391" s="3">
        <v>119.1299242</v>
      </c>
      <c r="Q391" s="3">
        <v>313.69421260000001</v>
      </c>
      <c r="R391" s="3">
        <v>-85.617024319999999</v>
      </c>
      <c r="S391" s="3">
        <v>154.48288199999999</v>
      </c>
      <c r="T391" s="3">
        <v>31.795881189999999</v>
      </c>
      <c r="U391" s="3">
        <v>484.60121700000002</v>
      </c>
      <c r="V391" s="3">
        <v>945.60225230000003</v>
      </c>
      <c r="W391" s="3">
        <v>398.83284839999999</v>
      </c>
      <c r="X391" s="3">
        <v>56.218814809999998</v>
      </c>
      <c r="Y391" s="3">
        <v>-44.17010329</v>
      </c>
      <c r="Z391" s="3">
        <v>35.209131220000003</v>
      </c>
      <c r="AA391" s="3">
        <v>90.32388976</v>
      </c>
      <c r="AB391" s="9">
        <v>55.744999999999997</v>
      </c>
      <c r="AC391" s="9">
        <v>658.601</v>
      </c>
      <c r="AD391" s="9">
        <v>198.30600000000001</v>
      </c>
      <c r="AE391" s="9">
        <v>137.8195604</v>
      </c>
      <c r="AF391" s="9">
        <v>859</v>
      </c>
      <c r="AG391" s="9">
        <v>8452.0959999999995</v>
      </c>
      <c r="AH391" s="9">
        <v>91091.637000000002</v>
      </c>
      <c r="AI391" s="9">
        <v>547.83110639999995</v>
      </c>
      <c r="AJ391" s="9">
        <v>79.408667710000003</v>
      </c>
      <c r="AK391" s="9">
        <v>4.1450975000000003</v>
      </c>
      <c r="AL391" s="9">
        <v>39.343665369999997</v>
      </c>
      <c r="AM391" s="9">
        <v>3.8781138990000001</v>
      </c>
      <c r="AN391" s="9">
        <v>3.5555291069999999</v>
      </c>
      <c r="AO391" s="9">
        <v>16.767628599999998</v>
      </c>
      <c r="AP391" s="10">
        <v>13.22395429</v>
      </c>
      <c r="AQ391" s="10">
        <v>35.344914889999998</v>
      </c>
      <c r="AR391" s="10">
        <v>51.660661529999999</v>
      </c>
      <c r="AS391" s="10">
        <v>44.616032599999997</v>
      </c>
      <c r="AT391" s="10">
        <v>49.667004599999999</v>
      </c>
      <c r="AU391" s="10">
        <v>2739.219525</v>
      </c>
      <c r="AV391" s="2">
        <v>3</v>
      </c>
      <c r="AW391" s="10">
        <v>14.406815399999999</v>
      </c>
    </row>
    <row r="392" spans="1:49">
      <c r="A392" s="2">
        <v>391</v>
      </c>
      <c r="B392" s="2">
        <v>4504.3999999999996</v>
      </c>
      <c r="C392" s="2" t="s">
        <v>28</v>
      </c>
      <c r="D392" s="2" t="s">
        <v>96</v>
      </c>
      <c r="E392" s="2">
        <v>41.947454999999998</v>
      </c>
      <c r="F392" s="2">
        <v>-109.688194</v>
      </c>
      <c r="G392" s="2">
        <v>101</v>
      </c>
      <c r="H392" s="2">
        <v>9772</v>
      </c>
      <c r="I392" s="8">
        <v>5.5000000000000005E-3</v>
      </c>
      <c r="J392" s="8">
        <v>3.73E-2</v>
      </c>
      <c r="K392" s="8">
        <f t="shared" si="30"/>
        <v>3.7300000000000001E-4</v>
      </c>
      <c r="L392" s="11">
        <f t="shared" si="31"/>
        <v>0.95682700000000009</v>
      </c>
      <c r="M392" s="3">
        <v>2185.8459699999999</v>
      </c>
      <c r="N392" s="3">
        <v>1909.214023</v>
      </c>
      <c r="O392" s="3">
        <v>3921.6060830000001</v>
      </c>
      <c r="P392" s="3">
        <v>25.18651822</v>
      </c>
      <c r="Q392" s="3">
        <v>63.347068550000003</v>
      </c>
      <c r="R392" s="3">
        <v>-108.6186032</v>
      </c>
      <c r="S392" s="3">
        <v>168.20328989999999</v>
      </c>
      <c r="T392" s="3">
        <v>27.250526140000002</v>
      </c>
      <c r="U392" s="3">
        <v>248.75439270000001</v>
      </c>
      <c r="V392" s="3">
        <v>948.74294580000003</v>
      </c>
      <c r="W392" s="3">
        <v>222.77900339999999</v>
      </c>
      <c r="X392" s="3">
        <v>26.949327669999999</v>
      </c>
      <c r="Y392" s="3">
        <v>-73.050672329999998</v>
      </c>
      <c r="Z392" s="3">
        <v>29.831807130000001</v>
      </c>
      <c r="AA392" s="3">
        <v>96.699176390000005</v>
      </c>
      <c r="AB392" s="9">
        <v>28.484000000000002</v>
      </c>
      <c r="AC392" s="9">
        <v>196.518</v>
      </c>
      <c r="AD392" s="9">
        <v>74.108000000000004</v>
      </c>
      <c r="AE392" s="9">
        <v>116.3389442</v>
      </c>
      <c r="AF392" s="9">
        <v>359</v>
      </c>
      <c r="AG392" s="9">
        <v>3028.6930000000002</v>
      </c>
      <c r="AH392" s="9">
        <v>19505.362000000001</v>
      </c>
      <c r="AI392" s="9">
        <v>387.06984970000002</v>
      </c>
      <c r="AJ392" s="9">
        <v>6.9707719519999998</v>
      </c>
      <c r="AK392" s="9">
        <v>4.9658583690000002</v>
      </c>
      <c r="AL392" s="9">
        <v>72.985663990000006</v>
      </c>
      <c r="AM392" s="9">
        <v>1.9698586380000001</v>
      </c>
      <c r="AN392" s="9">
        <v>0.98711969899999996</v>
      </c>
      <c r="AO392" s="9">
        <v>3.011438456</v>
      </c>
      <c r="AP392" s="10">
        <v>14.016063770000001</v>
      </c>
      <c r="AQ392" s="10">
        <v>34.000580290000002</v>
      </c>
      <c r="AR392" s="10">
        <v>51.002222690000004</v>
      </c>
      <c r="AS392" s="10">
        <v>14.00499082</v>
      </c>
      <c r="AT392" s="10">
        <v>25.959061210000002</v>
      </c>
      <c r="AU392" s="10">
        <v>818.29099369999994</v>
      </c>
      <c r="AV392" s="2">
        <v>5</v>
      </c>
      <c r="AW392" s="10">
        <v>8.6881040000000003E-3</v>
      </c>
    </row>
    <row r="393" spans="1:49">
      <c r="A393" s="2">
        <v>392</v>
      </c>
      <c r="B393" s="2">
        <v>25211.5</v>
      </c>
      <c r="C393" s="2" t="s">
        <v>28</v>
      </c>
      <c r="D393" s="2" t="s">
        <v>96</v>
      </c>
      <c r="E393" s="2">
        <v>41.516354</v>
      </c>
      <c r="F393" s="2">
        <v>-109.449023</v>
      </c>
      <c r="G393" s="2">
        <v>114</v>
      </c>
      <c r="H393" s="2">
        <v>14610</v>
      </c>
      <c r="I393" s="8">
        <v>7.3000000000000001E-3</v>
      </c>
      <c r="J393" s="8">
        <v>8.7400000000000005E-2</v>
      </c>
      <c r="K393" s="8">
        <f t="shared" si="30"/>
        <v>8.740000000000001E-4</v>
      </c>
      <c r="L393" s="11">
        <f t="shared" si="31"/>
        <v>0.90442599999999995</v>
      </c>
      <c r="M393" s="3">
        <v>2274.7977660000001</v>
      </c>
      <c r="N393" s="3">
        <v>1946.296347</v>
      </c>
      <c r="O393" s="3">
        <v>3378.73488</v>
      </c>
      <c r="P393" s="3">
        <v>45.88807499</v>
      </c>
      <c r="Q393" s="3">
        <v>104.12455850000001</v>
      </c>
      <c r="R393" s="3">
        <v>-101.9895052</v>
      </c>
      <c r="S393" s="3">
        <v>159.67274639999999</v>
      </c>
      <c r="T393" s="3">
        <v>24.02775604</v>
      </c>
      <c r="U393" s="3">
        <v>285.7854165</v>
      </c>
      <c r="V393" s="3">
        <v>922.75597949999997</v>
      </c>
      <c r="W393" s="3">
        <v>251.83774740000001</v>
      </c>
      <c r="X393" s="3">
        <v>32.977049620000003</v>
      </c>
      <c r="Y393" s="3">
        <v>-67.022950379999997</v>
      </c>
      <c r="Z393" s="3">
        <v>30.224634380000001</v>
      </c>
      <c r="AA393" s="3">
        <v>91.593315829999995</v>
      </c>
      <c r="AB393" s="9">
        <v>27.399000000000001</v>
      </c>
      <c r="AC393" s="9">
        <v>236.80699999999999</v>
      </c>
      <c r="AD393" s="9">
        <v>80.031000000000006</v>
      </c>
      <c r="AE393" s="9">
        <v>135.8604823</v>
      </c>
      <c r="AF393" s="9">
        <v>203</v>
      </c>
      <c r="AG393" s="9">
        <v>4247.8969999999999</v>
      </c>
      <c r="AH393" s="9">
        <v>29683.361000000001</v>
      </c>
      <c r="AI393" s="9">
        <v>542.63975149999999</v>
      </c>
      <c r="AJ393" s="9">
        <v>21.423180729999999</v>
      </c>
      <c r="AK393" s="9">
        <v>4.2994221269999997</v>
      </c>
      <c r="AL393" s="9">
        <v>61.028884470000001</v>
      </c>
      <c r="AM393" s="9">
        <v>2.6334720049999998</v>
      </c>
      <c r="AN393" s="9">
        <v>1.3901849070000001</v>
      </c>
      <c r="AO393" s="9">
        <v>7.5084930810000001</v>
      </c>
      <c r="AP393" s="10">
        <v>14.435236420000001</v>
      </c>
      <c r="AQ393" s="10">
        <v>33.625442919999998</v>
      </c>
      <c r="AR393" s="10">
        <v>51.757665600000003</v>
      </c>
      <c r="AS393" s="10">
        <v>19.577011840000001</v>
      </c>
      <c r="AT393" s="10">
        <v>31.275161260000001</v>
      </c>
      <c r="AU393" s="10">
        <v>1276.382245</v>
      </c>
      <c r="AV393" s="2">
        <v>1</v>
      </c>
      <c r="AW393" s="10">
        <v>2.4791674779999999</v>
      </c>
    </row>
    <row r="394" spans="1:49">
      <c r="A394" s="2">
        <v>393</v>
      </c>
      <c r="B394" s="2">
        <v>20551.900000000001</v>
      </c>
      <c r="C394" s="2" t="s">
        <v>27</v>
      </c>
      <c r="D394" s="2" t="s">
        <v>96</v>
      </c>
      <c r="E394" s="2">
        <v>40.451633999999999</v>
      </c>
      <c r="F394" s="2">
        <v>-108.52510100000001</v>
      </c>
      <c r="G394" s="2">
        <v>110</v>
      </c>
      <c r="H394" s="2">
        <v>12875</v>
      </c>
      <c r="I394" s="8">
        <v>6.3E-3</v>
      </c>
      <c r="J394" s="8">
        <v>0.27589999999999998</v>
      </c>
      <c r="K394" s="8">
        <f t="shared" si="30"/>
        <v>2.7589999999999997E-3</v>
      </c>
      <c r="L394" s="11">
        <f t="shared" si="31"/>
        <v>0.71504100000000004</v>
      </c>
      <c r="M394" s="3">
        <v>2235.1943150000002</v>
      </c>
      <c r="N394" s="3">
        <v>1786.761199</v>
      </c>
      <c r="O394" s="3">
        <v>3404.6341259999999</v>
      </c>
      <c r="P394" s="3">
        <v>62.897923429999999</v>
      </c>
      <c r="Q394" s="3">
        <v>145.46598890000001</v>
      </c>
      <c r="R394" s="3">
        <v>-82.24366157</v>
      </c>
      <c r="S394" s="3">
        <v>172.48071880000001</v>
      </c>
      <c r="T394" s="3">
        <v>41.837248469999999</v>
      </c>
      <c r="U394" s="3">
        <v>392.58190300000001</v>
      </c>
      <c r="V394" s="3">
        <v>1009.715924</v>
      </c>
      <c r="W394" s="3">
        <v>337.98030230000001</v>
      </c>
      <c r="X394" s="3">
        <v>40.123950559999997</v>
      </c>
      <c r="Y394" s="3">
        <v>-59.876936319999999</v>
      </c>
      <c r="Z394" s="3">
        <v>31.951023259999999</v>
      </c>
      <c r="AA394" s="3">
        <v>93.901292999999995</v>
      </c>
      <c r="AB394" s="9">
        <v>6.431</v>
      </c>
      <c r="AC394" s="9">
        <v>196.48699999999999</v>
      </c>
      <c r="AD394" s="9">
        <v>39.570999999999998</v>
      </c>
      <c r="AE394" s="9">
        <v>69.584819899999999</v>
      </c>
      <c r="AF394" s="9">
        <v>246</v>
      </c>
      <c r="AG394" s="9">
        <v>2583.3890000000001</v>
      </c>
      <c r="AH394" s="9">
        <v>17175.508999999998</v>
      </c>
      <c r="AI394" s="9">
        <v>556.74924999999996</v>
      </c>
      <c r="AJ394" s="9">
        <v>47.78640652</v>
      </c>
      <c r="AK394" s="9">
        <v>6.3053231250000001</v>
      </c>
      <c r="AL394" s="9">
        <v>65.92314537</v>
      </c>
      <c r="AM394" s="9">
        <v>2.2963786449999999</v>
      </c>
      <c r="AN394" s="9">
        <v>0.33627400600000001</v>
      </c>
      <c r="AO394" s="9">
        <v>9.1639629589999991</v>
      </c>
      <c r="AP394" s="10">
        <v>17.102237389999999</v>
      </c>
      <c r="AQ394" s="10">
        <v>36.593399249999997</v>
      </c>
      <c r="AR394" s="10">
        <v>46.816575190000002</v>
      </c>
      <c r="AS394" s="10">
        <v>27.807095589999999</v>
      </c>
      <c r="AT394" s="10">
        <v>38.11652462</v>
      </c>
      <c r="AU394" s="10">
        <v>1259.234479</v>
      </c>
      <c r="AV394" s="2">
        <v>3</v>
      </c>
      <c r="AW394" s="10">
        <v>5.7928351180000002</v>
      </c>
    </row>
    <row r="395" spans="1:49">
      <c r="A395" s="2">
        <v>394</v>
      </c>
      <c r="B395" s="2">
        <v>6559.3</v>
      </c>
      <c r="C395" s="2" t="s">
        <v>27</v>
      </c>
      <c r="D395" s="2" t="s">
        <v>96</v>
      </c>
      <c r="E395" s="2">
        <v>40.179693</v>
      </c>
      <c r="F395" s="2">
        <v>-108.565377</v>
      </c>
      <c r="G395" s="2">
        <v>137</v>
      </c>
      <c r="H395" s="2">
        <v>13667</v>
      </c>
      <c r="I395" s="8">
        <v>5.5000000000000005E-3</v>
      </c>
      <c r="J395" s="8">
        <v>0.5161</v>
      </c>
      <c r="K395" s="8">
        <f t="shared" si="30"/>
        <v>5.1609999999999998E-3</v>
      </c>
      <c r="L395" s="11">
        <f t="shared" si="31"/>
        <v>0.47323900000000002</v>
      </c>
      <c r="M395" s="3">
        <v>2290.4839360000001</v>
      </c>
      <c r="N395" s="3">
        <v>1703.165203</v>
      </c>
      <c r="O395" s="3">
        <v>3178.6401289999999</v>
      </c>
      <c r="P395" s="3">
        <v>95.289536499999997</v>
      </c>
      <c r="Q395" s="3">
        <v>205.51117489999999</v>
      </c>
      <c r="R395" s="3">
        <v>-76.69480926</v>
      </c>
      <c r="S395" s="3">
        <v>172.32396410000001</v>
      </c>
      <c r="T395" s="3">
        <v>44.53461617</v>
      </c>
      <c r="U395" s="3">
        <v>439.87417629999999</v>
      </c>
      <c r="V395" s="3">
        <v>1023.86812</v>
      </c>
      <c r="W395" s="3">
        <v>375.02484600000003</v>
      </c>
      <c r="X395" s="3">
        <v>44.94744515</v>
      </c>
      <c r="Y395" s="3">
        <v>-55.05255485</v>
      </c>
      <c r="Z395" s="3">
        <v>30.68533343</v>
      </c>
      <c r="AA395" s="3">
        <v>93.767334129999995</v>
      </c>
      <c r="AB395" s="9">
        <v>2.9169999999999998</v>
      </c>
      <c r="AC395" s="9">
        <v>91.730999999999995</v>
      </c>
      <c r="AD395" s="9">
        <v>21.164000000000001</v>
      </c>
      <c r="AE395" s="9">
        <v>88.149184849999997</v>
      </c>
      <c r="AF395" s="9">
        <v>45</v>
      </c>
      <c r="AG395" s="9">
        <v>1012.862</v>
      </c>
      <c r="AH395" s="9">
        <v>5567.3879999999999</v>
      </c>
      <c r="AI395" s="9">
        <v>645.68859610000004</v>
      </c>
      <c r="AJ395" s="9">
        <v>74.377425049999999</v>
      </c>
      <c r="AK395" s="9">
        <v>3.6117502180000001</v>
      </c>
      <c r="AL395" s="9">
        <v>74.961625290000001</v>
      </c>
      <c r="AM395" s="9">
        <v>2.701199935</v>
      </c>
      <c r="AN395" s="9">
        <v>0.90109795400000003</v>
      </c>
      <c r="AO395" s="9">
        <v>12.24713687</v>
      </c>
      <c r="AP395" s="10">
        <v>16.057901640000001</v>
      </c>
      <c r="AQ395" s="10">
        <v>36.606294290000001</v>
      </c>
      <c r="AR395" s="10">
        <v>47.335804060000001</v>
      </c>
      <c r="AS395" s="10">
        <v>33.329016379999999</v>
      </c>
      <c r="AT395" s="10">
        <v>42.04044777</v>
      </c>
      <c r="AU395" s="10">
        <v>1908.7162880000001</v>
      </c>
      <c r="AV395" s="2">
        <v>3</v>
      </c>
      <c r="AW395" s="10">
        <v>12.146355379999999</v>
      </c>
    </row>
    <row r="396" spans="1:49">
      <c r="A396" s="2">
        <v>395</v>
      </c>
      <c r="B396" s="2">
        <v>4292.5</v>
      </c>
      <c r="C396" s="2" t="s">
        <v>30</v>
      </c>
      <c r="D396" s="2" t="s">
        <v>96</v>
      </c>
      <c r="E396" s="2">
        <v>38.858308000000001</v>
      </c>
      <c r="F396" s="2">
        <v>-110.370147</v>
      </c>
      <c r="G396" s="2">
        <v>146</v>
      </c>
      <c r="H396" s="2">
        <v>14150</v>
      </c>
      <c r="I396" s="8">
        <v>1.09E-2</v>
      </c>
      <c r="J396" s="8">
        <v>0.24050000000000002</v>
      </c>
      <c r="K396" s="8">
        <f t="shared" si="30"/>
        <v>2.405E-3</v>
      </c>
      <c r="L396" s="11">
        <f t="shared" si="31"/>
        <v>0.74619499999999994</v>
      </c>
      <c r="M396" s="3">
        <v>1958.2072720000001</v>
      </c>
      <c r="N396" s="3">
        <v>1223.8443420000001</v>
      </c>
      <c r="O396" s="3">
        <v>3414.5786899999998</v>
      </c>
      <c r="P396" s="3">
        <v>73.238120170000002</v>
      </c>
      <c r="Q396" s="3">
        <v>194.95871020000001</v>
      </c>
      <c r="R396" s="3">
        <v>-55.106905689999998</v>
      </c>
      <c r="S396" s="3">
        <v>212.80845049999999</v>
      </c>
      <c r="T396" s="3">
        <v>77.837530090000001</v>
      </c>
      <c r="U396" s="3">
        <v>277.63627539999999</v>
      </c>
      <c r="V396" s="3">
        <v>1132.148306</v>
      </c>
      <c r="W396" s="3">
        <v>238.58204459999999</v>
      </c>
      <c r="X396" s="3">
        <v>27.073883070000001</v>
      </c>
      <c r="Y396" s="3">
        <v>-72.926116930000006</v>
      </c>
      <c r="Z396" s="3">
        <v>15.06184066</v>
      </c>
      <c r="AA396" s="3">
        <v>56.177206849999997</v>
      </c>
      <c r="AB396" s="9">
        <v>54.256999999999998</v>
      </c>
      <c r="AC396" s="9">
        <v>739.48500000000001</v>
      </c>
      <c r="AD396" s="9">
        <v>211.261</v>
      </c>
      <c r="AE396" s="9">
        <v>26.43008201</v>
      </c>
      <c r="AF396" s="9">
        <v>2811</v>
      </c>
      <c r="AG396" s="9">
        <v>18937.105</v>
      </c>
      <c r="AH396" s="9">
        <v>238294.39300000001</v>
      </c>
      <c r="AI396" s="9">
        <v>1019.5059230000001</v>
      </c>
      <c r="AJ396" s="9">
        <v>17.25139983</v>
      </c>
      <c r="AK396" s="9">
        <v>2.999756434</v>
      </c>
      <c r="AL396" s="9">
        <v>60.840021810000003</v>
      </c>
      <c r="AM396" s="9">
        <v>2.0123630760000002</v>
      </c>
      <c r="AN396" s="9">
        <v>0</v>
      </c>
      <c r="AO396" s="9">
        <v>4.963080615</v>
      </c>
      <c r="AP396" s="10">
        <v>17.010624109999998</v>
      </c>
      <c r="AQ396" s="10">
        <v>34.99667968</v>
      </c>
      <c r="AR396" s="10">
        <v>47.980734320000003</v>
      </c>
      <c r="AS396" s="10">
        <v>19.036965680000002</v>
      </c>
      <c r="AT396" s="10">
        <v>26.061308669999999</v>
      </c>
      <c r="AU396" s="10">
        <v>1963.1354899999999</v>
      </c>
      <c r="AV396" s="2">
        <v>3</v>
      </c>
      <c r="AW396" s="10">
        <v>19.855827519999998</v>
      </c>
    </row>
    <row r="397" spans="1:49">
      <c r="A397" s="2">
        <v>396</v>
      </c>
      <c r="B397" s="2">
        <v>33180.1</v>
      </c>
      <c r="C397" s="2" t="s">
        <v>26</v>
      </c>
      <c r="D397" s="2" t="s">
        <v>96</v>
      </c>
      <c r="E397" s="2">
        <v>36.79222</v>
      </c>
      <c r="F397" s="2">
        <v>-108.732311</v>
      </c>
      <c r="G397" s="2">
        <v>110</v>
      </c>
      <c r="H397" s="2">
        <v>14609</v>
      </c>
      <c r="I397" s="8">
        <v>1.0800000000000001E-2</v>
      </c>
      <c r="J397" s="8">
        <v>0.26350000000000001</v>
      </c>
      <c r="K397" s="8">
        <f t="shared" si="30"/>
        <v>2.6350000000000002E-3</v>
      </c>
      <c r="L397" s="11">
        <f t="shared" si="31"/>
        <v>0.72306499999999996</v>
      </c>
      <c r="M397" s="3">
        <v>2168.3605899999998</v>
      </c>
      <c r="N397" s="3">
        <v>1703.1960979999999</v>
      </c>
      <c r="O397" s="3">
        <v>3069.436831</v>
      </c>
      <c r="P397" s="3">
        <v>62.232418199999998</v>
      </c>
      <c r="Q397" s="3">
        <v>141.17615839999999</v>
      </c>
      <c r="R397" s="3">
        <v>-43.380756679999998</v>
      </c>
      <c r="S397" s="3">
        <v>198.73569620000001</v>
      </c>
      <c r="T397" s="3">
        <v>76.232055070000001</v>
      </c>
      <c r="U397" s="3">
        <v>389.19619940000001</v>
      </c>
      <c r="V397" s="3">
        <v>1177.539021</v>
      </c>
      <c r="W397" s="3">
        <v>318.5948381</v>
      </c>
      <c r="X397" s="3">
        <v>36.932584650000003</v>
      </c>
      <c r="Y397" s="3">
        <v>-63.532442410000002</v>
      </c>
      <c r="Z397" s="3">
        <v>14.192241109999999</v>
      </c>
      <c r="AA397" s="3">
        <v>53.318965249999998</v>
      </c>
      <c r="AB397" s="9">
        <v>8.5869999999999997</v>
      </c>
      <c r="AC397" s="9">
        <v>171.01</v>
      </c>
      <c r="AD397" s="9">
        <v>63.128</v>
      </c>
      <c r="AE397" s="9">
        <v>53.542472570000001</v>
      </c>
      <c r="AF397" s="9">
        <v>800</v>
      </c>
      <c r="AG397" s="9">
        <v>3607.6759999999999</v>
      </c>
      <c r="AH397" s="9">
        <v>29208.598000000002</v>
      </c>
      <c r="AI397" s="9">
        <v>659.65820169999995</v>
      </c>
      <c r="AJ397" s="9">
        <v>40.165205649999997</v>
      </c>
      <c r="AK397" s="9">
        <v>2.9445806650000002</v>
      </c>
      <c r="AL397" s="9">
        <v>45.042288310000004</v>
      </c>
      <c r="AM397" s="9">
        <v>2.0602354520000001</v>
      </c>
      <c r="AN397" s="9">
        <v>0.91812426199999997</v>
      </c>
      <c r="AO397" s="9">
        <v>9.1429189260000001</v>
      </c>
      <c r="AP397" s="10">
        <v>15.20294221</v>
      </c>
      <c r="AQ397" s="10">
        <v>32.055144970000001</v>
      </c>
      <c r="AR397" s="10">
        <v>52.72856273</v>
      </c>
      <c r="AS397" s="10">
        <v>28.114919230000002</v>
      </c>
      <c r="AT397" s="10">
        <v>33.312556010000002</v>
      </c>
      <c r="AU397" s="10">
        <v>1474.7735299999999</v>
      </c>
      <c r="AV397" s="2">
        <v>3</v>
      </c>
      <c r="AW397" s="10">
        <v>2.8166236640000002</v>
      </c>
    </row>
    <row r="398" spans="1:49">
      <c r="A398" s="2">
        <v>397</v>
      </c>
      <c r="B398" s="2">
        <v>12571.1</v>
      </c>
      <c r="C398" s="2" t="s">
        <v>29</v>
      </c>
      <c r="D398" s="2" t="s">
        <v>96</v>
      </c>
      <c r="E398" s="2">
        <v>36.891643999999999</v>
      </c>
      <c r="F398" s="2">
        <v>-113.92440999999999</v>
      </c>
      <c r="G398" s="2">
        <v>173</v>
      </c>
      <c r="H398" s="2">
        <v>14610</v>
      </c>
      <c r="I398" s="8">
        <v>1.32E-2</v>
      </c>
      <c r="J398" s="8">
        <v>0.28270000000000001</v>
      </c>
      <c r="K398" s="8">
        <f t="shared" si="30"/>
        <v>2.8270000000000001E-3</v>
      </c>
      <c r="L398" s="11">
        <f t="shared" si="31"/>
        <v>0.70127299999999992</v>
      </c>
      <c r="M398" s="3">
        <v>1581.0528240000001</v>
      </c>
      <c r="N398" s="3">
        <v>734.6468423</v>
      </c>
      <c r="O398" s="3">
        <v>2722.1811389999998</v>
      </c>
      <c r="P398" s="3">
        <v>78.714340489999998</v>
      </c>
      <c r="Q398" s="3">
        <v>216.08451350000001</v>
      </c>
      <c r="R398" s="3">
        <v>11.365434069999999</v>
      </c>
      <c r="S398" s="3">
        <v>239.3381201</v>
      </c>
      <c r="T398" s="3">
        <v>118.0622856</v>
      </c>
      <c r="U398" s="3">
        <v>344.5907411</v>
      </c>
      <c r="V398" s="3">
        <v>1313.281158</v>
      </c>
      <c r="W398" s="3">
        <v>293.9328883</v>
      </c>
      <c r="X398" s="3">
        <v>27.187395909999999</v>
      </c>
      <c r="Y398" s="3">
        <v>-72.812604089999994</v>
      </c>
      <c r="Z398" s="3">
        <v>6.2622201239999997</v>
      </c>
      <c r="AA398" s="3">
        <v>24.733297140000001</v>
      </c>
      <c r="AB398" s="9">
        <v>2.9489999999999998</v>
      </c>
      <c r="AC398" s="9">
        <v>102.006</v>
      </c>
      <c r="AD398" s="9">
        <v>24.352</v>
      </c>
      <c r="AE398" s="9">
        <v>49.423032499999998</v>
      </c>
      <c r="AF398" s="9">
        <v>108</v>
      </c>
      <c r="AG398" s="9">
        <v>1242.6379999999999</v>
      </c>
      <c r="AH398" s="9">
        <v>7053.902</v>
      </c>
      <c r="AI398" s="9">
        <v>744.41664349999996</v>
      </c>
      <c r="AJ398" s="9">
        <v>31.266601479999999</v>
      </c>
      <c r="AK398" s="9">
        <v>1.68505634</v>
      </c>
      <c r="AL398" s="9">
        <v>59.132197550000001</v>
      </c>
      <c r="AM398" s="9">
        <v>0.46102795499999999</v>
      </c>
      <c r="AN398" s="9">
        <v>0</v>
      </c>
      <c r="AO398" s="9">
        <v>15.598378479999999</v>
      </c>
      <c r="AP398" s="10">
        <v>19.506728410000001</v>
      </c>
      <c r="AQ398" s="10">
        <v>34.146582649999999</v>
      </c>
      <c r="AR398" s="10">
        <v>46.342838659999998</v>
      </c>
      <c r="AS398" s="10">
        <v>18.881362150000001</v>
      </c>
      <c r="AT398" s="10">
        <v>25.845488190000001</v>
      </c>
      <c r="AU398" s="10">
        <v>2228.2076750000001</v>
      </c>
      <c r="AV398" s="2">
        <v>3</v>
      </c>
      <c r="AW398" s="10">
        <v>52.500308539999999</v>
      </c>
    </row>
    <row r="399" spans="1:49">
      <c r="A399" s="2">
        <v>398</v>
      </c>
      <c r="B399" s="2">
        <v>2640.6</v>
      </c>
      <c r="C399" s="2" t="s">
        <v>31</v>
      </c>
      <c r="D399" s="2" t="s">
        <v>96</v>
      </c>
      <c r="E399" s="2">
        <v>36.139699999999998</v>
      </c>
      <c r="F399" s="2">
        <v>-115.04778</v>
      </c>
      <c r="G399" s="2">
        <v>179</v>
      </c>
      <c r="H399" s="2">
        <v>7878</v>
      </c>
      <c r="I399" s="8">
        <v>0.1845</v>
      </c>
      <c r="J399" s="8">
        <v>0.11630000000000001</v>
      </c>
      <c r="K399" s="8">
        <f t="shared" si="30"/>
        <v>1.1630000000000002E-3</v>
      </c>
      <c r="L399" s="11">
        <f t="shared" si="31"/>
        <v>0.69803700000000002</v>
      </c>
      <c r="M399" s="3">
        <v>1097.411556</v>
      </c>
      <c r="N399" s="3">
        <v>392.91065479999997</v>
      </c>
      <c r="O399" s="3">
        <v>3516.3763560000002</v>
      </c>
      <c r="P399" s="3">
        <v>62.233984800000002</v>
      </c>
      <c r="Q399" s="3">
        <v>228.79110840000001</v>
      </c>
      <c r="R399" s="3">
        <v>51.42297052</v>
      </c>
      <c r="S399" s="3">
        <v>282.09285629999999</v>
      </c>
      <c r="T399" s="3">
        <v>159.23436860000001</v>
      </c>
      <c r="U399" s="3">
        <v>169.9649695</v>
      </c>
      <c r="V399" s="3">
        <v>1431.28233</v>
      </c>
      <c r="W399" s="3">
        <v>144.85907900000001</v>
      </c>
      <c r="X399" s="3">
        <v>13.05880095</v>
      </c>
      <c r="Y399" s="3">
        <v>-86.941199049999994</v>
      </c>
      <c r="Z399" s="3">
        <v>1.0353780909999999</v>
      </c>
      <c r="AA399" s="3">
        <v>4.1063780730000001</v>
      </c>
      <c r="AB399" s="9">
        <v>0.17199999999999999</v>
      </c>
      <c r="AC399" s="9">
        <v>2.3319999999999999</v>
      </c>
      <c r="AD399" s="9">
        <v>0.89</v>
      </c>
      <c r="AE399" s="9">
        <v>13.01195523</v>
      </c>
      <c r="AF399" s="9">
        <v>467</v>
      </c>
      <c r="AG399" s="9">
        <v>154.441</v>
      </c>
      <c r="AH399" s="9">
        <v>261.42099999999999</v>
      </c>
      <c r="AI399" s="9">
        <v>787.23675709999998</v>
      </c>
      <c r="AJ399" s="9">
        <v>13.77626383</v>
      </c>
      <c r="AK399" s="9">
        <v>0</v>
      </c>
      <c r="AL399" s="9">
        <v>46.211537139999997</v>
      </c>
      <c r="AM399" s="9">
        <v>0</v>
      </c>
      <c r="AN399" s="9">
        <v>0</v>
      </c>
      <c r="AO399" s="9">
        <v>51.035238049999997</v>
      </c>
      <c r="AP399" s="10">
        <v>17.97633334</v>
      </c>
      <c r="AQ399" s="10">
        <v>31.97633334</v>
      </c>
      <c r="AR399" s="10">
        <v>50.04733332</v>
      </c>
      <c r="AS399" s="10">
        <v>10.02366666</v>
      </c>
      <c r="AT399" s="10">
        <v>12.09417904</v>
      </c>
      <c r="AU399" s="10">
        <v>1085.7280270000001</v>
      </c>
      <c r="AV399" s="2">
        <v>1</v>
      </c>
      <c r="AW399" s="10">
        <v>31.97057689</v>
      </c>
    </row>
    <row r="400" spans="1:49">
      <c r="A400" s="2">
        <v>399</v>
      </c>
      <c r="B400" s="2">
        <v>4898.6000000000004</v>
      </c>
      <c r="C400" s="2" t="s">
        <v>31</v>
      </c>
      <c r="D400" s="2" t="s">
        <v>96</v>
      </c>
      <c r="E400" s="2">
        <v>36.100375</v>
      </c>
      <c r="F400" s="2">
        <v>-114.943319</v>
      </c>
      <c r="G400" s="2">
        <v>134</v>
      </c>
      <c r="H400" s="2">
        <v>9226</v>
      </c>
      <c r="I400" s="8">
        <v>0.17960000000000001</v>
      </c>
      <c r="J400" s="8">
        <v>7.7800000000000008E-2</v>
      </c>
      <c r="K400" s="8">
        <f t="shared" si="30"/>
        <v>7.7800000000000005E-4</v>
      </c>
      <c r="L400" s="11">
        <f t="shared" si="31"/>
        <v>0.74182200000000009</v>
      </c>
      <c r="M400" s="3">
        <v>1138.9813119999999</v>
      </c>
      <c r="N400" s="3">
        <v>487.05658069999998</v>
      </c>
      <c r="O400" s="3">
        <v>3486.2692699999998</v>
      </c>
      <c r="P400" s="3">
        <v>62.900258200000003</v>
      </c>
      <c r="Q400" s="3">
        <v>236.6195444</v>
      </c>
      <c r="R400" s="3">
        <v>48.928904979999999</v>
      </c>
      <c r="S400" s="3">
        <v>278.0859087</v>
      </c>
      <c r="T400" s="3">
        <v>155.88850149999999</v>
      </c>
      <c r="U400" s="3">
        <v>173.89683669999999</v>
      </c>
      <c r="V400" s="3">
        <v>1424.0703699999999</v>
      </c>
      <c r="W400" s="3">
        <v>148.36696710000001</v>
      </c>
      <c r="X400" s="3">
        <v>13.283125119999999</v>
      </c>
      <c r="Y400" s="3">
        <v>-86.716874880000006</v>
      </c>
      <c r="Z400" s="3">
        <v>1.1805087510000001</v>
      </c>
      <c r="AA400" s="3">
        <v>4.6233477130000002</v>
      </c>
      <c r="AB400" s="9">
        <v>0</v>
      </c>
      <c r="AC400" s="9">
        <v>5.9509999999999996</v>
      </c>
      <c r="AD400" s="9">
        <v>0.91900000000000004</v>
      </c>
      <c r="AE400" s="9">
        <v>13.12575071</v>
      </c>
      <c r="AF400" s="9">
        <v>0</v>
      </c>
      <c r="AG400" s="9">
        <v>182.286</v>
      </c>
      <c r="AH400" s="9">
        <v>324.58199999999999</v>
      </c>
      <c r="AI400" s="9">
        <v>767.94006130000002</v>
      </c>
      <c r="AJ400" s="9">
        <v>12.79280685</v>
      </c>
      <c r="AK400" s="9">
        <v>0</v>
      </c>
      <c r="AL400" s="9">
        <v>47.156962530000001</v>
      </c>
      <c r="AM400" s="9">
        <v>4.7224179999999999E-3</v>
      </c>
      <c r="AN400" s="9">
        <v>0</v>
      </c>
      <c r="AO400" s="9">
        <v>54.943494309999998</v>
      </c>
      <c r="AP400" s="10">
        <v>17.837567180000001</v>
      </c>
      <c r="AQ400" s="10">
        <v>31.85903038</v>
      </c>
      <c r="AR400" s="10">
        <v>50.303402439999999</v>
      </c>
      <c r="AS400" s="10">
        <v>10.135736169999999</v>
      </c>
      <c r="AT400" s="10">
        <v>12.482991370000001</v>
      </c>
      <c r="AU400" s="10">
        <v>1118.0278880000001</v>
      </c>
      <c r="AV400" s="2">
        <v>1</v>
      </c>
      <c r="AW400" s="10">
        <v>37.197006770000002</v>
      </c>
    </row>
    <row r="401" spans="1:49">
      <c r="A401" s="2">
        <v>400</v>
      </c>
      <c r="B401" s="2">
        <v>29892.799999999999</v>
      </c>
      <c r="C401" s="2" t="s">
        <v>29</v>
      </c>
      <c r="D401" s="2" t="s">
        <v>94</v>
      </c>
      <c r="E401" s="2">
        <v>33.185612999999996</v>
      </c>
      <c r="F401" s="2">
        <v>-110.22009</v>
      </c>
      <c r="G401" s="2">
        <v>158</v>
      </c>
      <c r="H401" s="2">
        <v>14050</v>
      </c>
      <c r="I401" s="8">
        <v>6.6E-3</v>
      </c>
      <c r="J401" s="8">
        <v>0.37840000000000001</v>
      </c>
      <c r="K401" s="8">
        <f t="shared" si="30"/>
        <v>3.784E-3</v>
      </c>
      <c r="L401" s="11">
        <f t="shared" si="31"/>
        <v>0.61121599999999998</v>
      </c>
      <c r="M401" s="3">
        <v>1723.928304</v>
      </c>
      <c r="N401" s="3">
        <v>1092.53945</v>
      </c>
      <c r="O401" s="3">
        <v>2945.5140200000001</v>
      </c>
      <c r="P401" s="3">
        <v>79.401097280000002</v>
      </c>
      <c r="Q401" s="3">
        <v>193.2136576</v>
      </c>
      <c r="R401" s="3">
        <v>26.810145819999999</v>
      </c>
      <c r="S401" s="3">
        <v>224.56052270000001</v>
      </c>
      <c r="T401" s="3">
        <v>120.91974829999999</v>
      </c>
      <c r="U401" s="3">
        <v>419.9156777</v>
      </c>
      <c r="V401" s="3">
        <v>1447.4408069999999</v>
      </c>
      <c r="W401" s="3">
        <v>355.5750855</v>
      </c>
      <c r="X401" s="3">
        <v>30.088761949999999</v>
      </c>
      <c r="Y401" s="3">
        <v>-69.92454248</v>
      </c>
      <c r="Z401" s="3">
        <v>2.9041722600000002</v>
      </c>
      <c r="AA401" s="3">
        <v>12.23897828</v>
      </c>
      <c r="AB401" s="9">
        <v>1.595</v>
      </c>
      <c r="AC401" s="9">
        <v>36.158000000000001</v>
      </c>
      <c r="AD401" s="9">
        <v>9.5489999999999995</v>
      </c>
      <c r="AE401" s="9">
        <v>10.101669960000001</v>
      </c>
      <c r="AF401" s="9">
        <v>0</v>
      </c>
      <c r="AG401" s="9">
        <v>1197.5609999999999</v>
      </c>
      <c r="AH401" s="9">
        <v>4910.0460000000003</v>
      </c>
      <c r="AI401" s="9">
        <v>837.78107569999997</v>
      </c>
      <c r="AJ401" s="9">
        <v>59.16793569</v>
      </c>
      <c r="AK401" s="9">
        <v>0.854273171</v>
      </c>
      <c r="AL401" s="9">
        <v>50.414672770000003</v>
      </c>
      <c r="AM401" s="9">
        <v>0.87727647399999997</v>
      </c>
      <c r="AN401" s="9">
        <v>0</v>
      </c>
      <c r="AO401" s="9">
        <v>14.39685098</v>
      </c>
      <c r="AP401" s="10">
        <v>19.633351940000001</v>
      </c>
      <c r="AQ401" s="10">
        <v>34.770714290000001</v>
      </c>
      <c r="AR401" s="10">
        <v>45.675614600000003</v>
      </c>
      <c r="AS401" s="10">
        <v>26.572641610000002</v>
      </c>
      <c r="AT401" s="10">
        <v>28.39508674</v>
      </c>
      <c r="AU401" s="10">
        <v>2845.5767770000002</v>
      </c>
      <c r="AV401" s="2">
        <v>3</v>
      </c>
      <c r="AW401" s="10">
        <v>4.4684475590000003</v>
      </c>
    </row>
    <row r="402" spans="1:49">
      <c r="A402" s="2">
        <v>401</v>
      </c>
      <c r="B402" s="2">
        <v>505.7</v>
      </c>
      <c r="C402" s="2" t="s">
        <v>29</v>
      </c>
      <c r="D402" s="2" t="s">
        <v>94</v>
      </c>
      <c r="E402" s="2">
        <v>33.573107</v>
      </c>
      <c r="F402" s="2">
        <v>-110.901225</v>
      </c>
      <c r="G402" s="2">
        <v>157</v>
      </c>
      <c r="H402" s="2">
        <v>14405</v>
      </c>
      <c r="I402" s="8">
        <v>5.0099999999999999E-2</v>
      </c>
      <c r="J402" s="8">
        <v>0.13400000000000001</v>
      </c>
      <c r="K402" s="8">
        <f t="shared" si="30"/>
        <v>1.34E-3</v>
      </c>
      <c r="L402" s="11">
        <f t="shared" si="31"/>
        <v>0.81455999999999995</v>
      </c>
      <c r="M402" s="3">
        <v>1302</v>
      </c>
      <c r="N402" s="3">
        <v>630</v>
      </c>
      <c r="O402" s="3">
        <v>2340</v>
      </c>
      <c r="P402" s="3">
        <v>109</v>
      </c>
      <c r="Q402" s="3">
        <v>270</v>
      </c>
      <c r="R402" s="3">
        <v>56</v>
      </c>
      <c r="S402" s="3">
        <v>261</v>
      </c>
      <c r="T402" s="3">
        <v>152</v>
      </c>
      <c r="U402" s="3">
        <v>514</v>
      </c>
      <c r="V402" s="3">
        <v>1451</v>
      </c>
      <c r="W402" s="3">
        <v>435</v>
      </c>
      <c r="X402" s="3">
        <v>36</v>
      </c>
      <c r="Y402" s="3">
        <v>-64</v>
      </c>
      <c r="Z402" s="3">
        <v>1</v>
      </c>
      <c r="AA402" s="3">
        <v>6</v>
      </c>
      <c r="AB402" s="9">
        <v>0.81299999999999994</v>
      </c>
      <c r="AC402" s="9">
        <v>29.388000000000002</v>
      </c>
      <c r="AD402" s="9">
        <v>7.3769999999999998</v>
      </c>
      <c r="AE402" s="9">
        <v>29</v>
      </c>
      <c r="AF402" s="9">
        <v>54</v>
      </c>
      <c r="AG402" s="9">
        <v>620.94500000000005</v>
      </c>
      <c r="AH402" s="9">
        <v>2513.2579999999998</v>
      </c>
      <c r="AI402" s="9">
        <v>641</v>
      </c>
      <c r="AJ402" s="9">
        <v>80</v>
      </c>
      <c r="AK402" s="9">
        <v>0</v>
      </c>
      <c r="AL402" s="9">
        <v>53</v>
      </c>
      <c r="AM402" s="9">
        <v>0</v>
      </c>
      <c r="AN402" s="9">
        <v>0</v>
      </c>
      <c r="AO402" s="9">
        <v>16</v>
      </c>
      <c r="AP402" s="10">
        <v>19</v>
      </c>
      <c r="AQ402" s="10">
        <v>35</v>
      </c>
      <c r="AR402" s="10">
        <v>46</v>
      </c>
      <c r="AS402" s="10">
        <v>23</v>
      </c>
      <c r="AT402" s="10">
        <v>34</v>
      </c>
      <c r="AU402" s="10">
        <v>5379</v>
      </c>
      <c r="AV402" s="2">
        <v>3</v>
      </c>
      <c r="AW402" s="10">
        <v>4</v>
      </c>
    </row>
    <row r="403" spans="1:49">
      <c r="A403" s="2">
        <v>402</v>
      </c>
      <c r="B403" s="2">
        <v>11102.9</v>
      </c>
      <c r="C403" s="2" t="s">
        <v>29</v>
      </c>
      <c r="D403" s="2" t="s">
        <v>94</v>
      </c>
      <c r="E403" s="2">
        <v>33.619495000000001</v>
      </c>
      <c r="F403" s="2">
        <v>-110.921504</v>
      </c>
      <c r="G403" s="2">
        <v>281</v>
      </c>
      <c r="H403" s="2">
        <v>14610</v>
      </c>
      <c r="I403" s="8">
        <v>5.8999999999999999E-3</v>
      </c>
      <c r="J403" s="8">
        <v>0.67709999999999992</v>
      </c>
      <c r="K403" s="8">
        <f t="shared" ref="K403:K418" si="32">J403/100</f>
        <v>6.7709999999999992E-3</v>
      </c>
      <c r="L403" s="11">
        <f t="shared" si="31"/>
        <v>0.31022900000000009</v>
      </c>
      <c r="M403" s="3">
        <v>1876.182577</v>
      </c>
      <c r="N403" s="3">
        <v>1101.1526739999999</v>
      </c>
      <c r="O403" s="3">
        <v>2807.7162189999999</v>
      </c>
      <c r="P403" s="3">
        <v>86.749252900000002</v>
      </c>
      <c r="Q403" s="3">
        <v>221.06172710000001</v>
      </c>
      <c r="R403" s="3">
        <v>15.90530897</v>
      </c>
      <c r="S403" s="3">
        <v>213.38703899999999</v>
      </c>
      <c r="T403" s="3">
        <v>108.7883776</v>
      </c>
      <c r="U403" s="3">
        <v>546.54735830000004</v>
      </c>
      <c r="V403" s="3">
        <v>1311.882922</v>
      </c>
      <c r="W403" s="3">
        <v>463.28206010000002</v>
      </c>
      <c r="X403" s="3">
        <v>42.83428662</v>
      </c>
      <c r="Y403" s="3">
        <v>-57.16571338</v>
      </c>
      <c r="Z403" s="3">
        <v>7.8651672499999998</v>
      </c>
      <c r="AA403" s="3">
        <v>28.375845200000001</v>
      </c>
      <c r="AB403" s="9">
        <v>1.091</v>
      </c>
      <c r="AC403" s="9">
        <v>37.973999999999997</v>
      </c>
      <c r="AD403" s="9">
        <v>9.6389999999999993</v>
      </c>
      <c r="AE403" s="9">
        <v>17.390167309999999</v>
      </c>
      <c r="AF403" s="9">
        <v>54</v>
      </c>
      <c r="AG403" s="9">
        <v>783.17600000000004</v>
      </c>
      <c r="AH403" s="9">
        <v>2996.14</v>
      </c>
      <c r="AI403" s="9">
        <v>683.82615929999997</v>
      </c>
      <c r="AJ403" s="9">
        <v>95.485681880000001</v>
      </c>
      <c r="AK403" s="9">
        <v>5.1176040000000004E-3</v>
      </c>
      <c r="AL403" s="9">
        <v>29.862061189999999</v>
      </c>
      <c r="AM403" s="9">
        <v>2.917593E-3</v>
      </c>
      <c r="AN403" s="9">
        <v>0</v>
      </c>
      <c r="AO403" s="9">
        <v>3.3298669489999999</v>
      </c>
      <c r="AP403" s="10">
        <v>19.412187840000001</v>
      </c>
      <c r="AQ403" s="10">
        <v>35.499508890000001</v>
      </c>
      <c r="AR403" s="10">
        <v>45.395320849999997</v>
      </c>
      <c r="AS403" s="10">
        <v>39.702571620000001</v>
      </c>
      <c r="AT403" s="10">
        <v>40.403685850000002</v>
      </c>
      <c r="AU403" s="10">
        <v>2079.3011240000001</v>
      </c>
      <c r="AV403" s="2">
        <v>3</v>
      </c>
      <c r="AW403" s="10">
        <v>15.692713879999999</v>
      </c>
    </row>
    <row r="404" spans="1:49">
      <c r="A404" s="2">
        <v>403</v>
      </c>
      <c r="B404" s="2">
        <v>16022.5</v>
      </c>
      <c r="C404" s="2" t="s">
        <v>29</v>
      </c>
      <c r="D404" s="2" t="s">
        <v>94</v>
      </c>
      <c r="E404" s="2">
        <v>33.552822999999997</v>
      </c>
      <c r="F404" s="2">
        <v>-111.57652400000001</v>
      </c>
      <c r="G404" s="2">
        <v>162</v>
      </c>
      <c r="H404" s="2">
        <v>13091</v>
      </c>
      <c r="I404" s="8">
        <v>5.6999999999999993E-3</v>
      </c>
      <c r="J404" s="8">
        <v>0.55789999999999995</v>
      </c>
      <c r="K404" s="8">
        <f t="shared" si="32"/>
        <v>5.5789999999999998E-3</v>
      </c>
      <c r="L404" s="11">
        <f t="shared" si="31"/>
        <v>0.43082100000000001</v>
      </c>
      <c r="M404" s="3">
        <v>1690.1192590000001</v>
      </c>
      <c r="N404" s="3">
        <v>940.03519400000005</v>
      </c>
      <c r="O404" s="3">
        <v>2670.585916</v>
      </c>
      <c r="P404" s="3">
        <v>93.682998400000002</v>
      </c>
      <c r="Q404" s="3">
        <v>234.58284750000001</v>
      </c>
      <c r="R404" s="3">
        <v>28.445638550000002</v>
      </c>
      <c r="S404" s="3">
        <v>228.2484986</v>
      </c>
      <c r="T404" s="3">
        <v>121.95755269999999</v>
      </c>
      <c r="U404" s="3">
        <v>539.98540590000005</v>
      </c>
      <c r="V404" s="3">
        <v>1362.116992</v>
      </c>
      <c r="W404" s="3">
        <v>457.42183249999999</v>
      </c>
      <c r="X404" s="3">
        <v>40.83148559</v>
      </c>
      <c r="Y404" s="3">
        <v>-59.16851441</v>
      </c>
      <c r="Z404" s="3">
        <v>5.8539212940000001</v>
      </c>
      <c r="AA404" s="3">
        <v>21.654619149999998</v>
      </c>
      <c r="AB404" s="9">
        <v>3.972</v>
      </c>
      <c r="AC404" s="9">
        <v>144.613</v>
      </c>
      <c r="AD404" s="9">
        <v>35.024999999999999</v>
      </c>
      <c r="AE404" s="9">
        <v>20.520795360000001</v>
      </c>
      <c r="AF404" s="9">
        <v>6262</v>
      </c>
      <c r="AG404" s="9">
        <v>2777.712</v>
      </c>
      <c r="AH404" s="9">
        <v>19112.617999999999</v>
      </c>
      <c r="AI404" s="9">
        <v>672.30041140000003</v>
      </c>
      <c r="AJ404" s="9">
        <v>90.430152860000007</v>
      </c>
      <c r="AK404" s="9">
        <v>8.1766439999999996E-2</v>
      </c>
      <c r="AL404" s="9">
        <v>34.408617839999998</v>
      </c>
      <c r="AM404" s="9">
        <v>1.3114076000000001E-2</v>
      </c>
      <c r="AN404" s="9">
        <v>0</v>
      </c>
      <c r="AO404" s="9">
        <v>9.0486545439999997</v>
      </c>
      <c r="AP404" s="10">
        <v>19.28595906</v>
      </c>
      <c r="AQ404" s="10">
        <v>35.00606939</v>
      </c>
      <c r="AR404" s="10">
        <v>45.921032410000002</v>
      </c>
      <c r="AS404" s="10">
        <v>34.631118970000003</v>
      </c>
      <c r="AT404" s="10">
        <v>38.600069410000003</v>
      </c>
      <c r="AU404" s="10">
        <v>3092.7714980000001</v>
      </c>
      <c r="AV404" s="2">
        <v>3</v>
      </c>
      <c r="AW404" s="10">
        <v>11.185347180000001</v>
      </c>
    </row>
    <row r="405" spans="1:49">
      <c r="A405" s="2">
        <v>404</v>
      </c>
      <c r="B405" s="2">
        <v>14242.6</v>
      </c>
      <c r="C405" s="2" t="s">
        <v>29</v>
      </c>
      <c r="D405" s="2" t="s">
        <v>94</v>
      </c>
      <c r="E405" s="2">
        <v>34.073092000000003</v>
      </c>
      <c r="F405" s="2">
        <v>-111.716257</v>
      </c>
      <c r="G405" s="2">
        <v>225</v>
      </c>
      <c r="H405" s="2">
        <v>7667</v>
      </c>
      <c r="I405" s="8">
        <v>2.0199999999999999E-2</v>
      </c>
      <c r="J405" s="8">
        <v>0.42</v>
      </c>
      <c r="K405" s="8">
        <f t="shared" si="32"/>
        <v>4.1999999999999997E-3</v>
      </c>
      <c r="L405" s="11">
        <f t="shared" si="31"/>
        <v>0.55560000000000009</v>
      </c>
      <c r="M405" s="3">
        <v>1593.0080579999999</v>
      </c>
      <c r="N405" s="3">
        <v>925.45117379999999</v>
      </c>
      <c r="O405" s="3">
        <v>2660.5767719999999</v>
      </c>
      <c r="P405" s="3">
        <v>62.137674769999997</v>
      </c>
      <c r="Q405" s="3">
        <v>184.8936023</v>
      </c>
      <c r="R405" s="3">
        <v>30.328565560000001</v>
      </c>
      <c r="S405" s="3">
        <v>234.06646180000001</v>
      </c>
      <c r="T405" s="3">
        <v>124.1523392</v>
      </c>
      <c r="U405" s="3">
        <v>462.8709728</v>
      </c>
      <c r="V405" s="3">
        <v>1389.2478900000001</v>
      </c>
      <c r="W405" s="3">
        <v>392.1794415</v>
      </c>
      <c r="X405" s="3">
        <v>34.227398119999997</v>
      </c>
      <c r="Y405" s="3">
        <v>-65.771578779999999</v>
      </c>
      <c r="Z405" s="3">
        <v>4.4644649139999997</v>
      </c>
      <c r="AA405" s="3">
        <v>18.29170143</v>
      </c>
      <c r="AB405" s="9">
        <v>2.8250000000000002</v>
      </c>
      <c r="AC405" s="9">
        <v>101.29</v>
      </c>
      <c r="AD405" s="9">
        <v>23.808</v>
      </c>
      <c r="AE405" s="9">
        <v>39.347595650000002</v>
      </c>
      <c r="AF405" s="9">
        <v>518</v>
      </c>
      <c r="AG405" s="9">
        <v>1846.913</v>
      </c>
      <c r="AH405" s="9">
        <v>14339.011</v>
      </c>
      <c r="AI405" s="9">
        <v>601.24898150000001</v>
      </c>
      <c r="AJ405" s="9">
        <v>63.017701760000001</v>
      </c>
      <c r="AK405" s="9">
        <v>0.38946751800000001</v>
      </c>
      <c r="AL405" s="9">
        <v>25.924502220000001</v>
      </c>
      <c r="AM405" s="9">
        <v>3.3287361000000001E-2</v>
      </c>
      <c r="AN405" s="9">
        <v>0</v>
      </c>
      <c r="AO405" s="9">
        <v>13.67875469</v>
      </c>
      <c r="AP405" s="10">
        <v>21.2393909</v>
      </c>
      <c r="AQ405" s="10">
        <v>35.036641340000003</v>
      </c>
      <c r="AR405" s="10">
        <v>43.760375359999998</v>
      </c>
      <c r="AS405" s="10">
        <v>27.82276693</v>
      </c>
      <c r="AT405" s="10">
        <v>32.532534159999997</v>
      </c>
      <c r="AU405" s="10">
        <v>2349.6674480000001</v>
      </c>
      <c r="AV405" s="2">
        <v>2</v>
      </c>
      <c r="AW405" s="10">
        <v>14.897127559999999</v>
      </c>
    </row>
    <row r="406" spans="1:49">
      <c r="A406" s="2">
        <v>405</v>
      </c>
      <c r="B406" s="2">
        <v>15081</v>
      </c>
      <c r="C406" s="2" t="s">
        <v>29</v>
      </c>
      <c r="D406" s="2" t="s">
        <v>94</v>
      </c>
      <c r="E406" s="2">
        <v>33.808374999999998</v>
      </c>
      <c r="F406" s="2">
        <v>-111.663473</v>
      </c>
      <c r="G406" s="2">
        <v>169</v>
      </c>
      <c r="H406" s="2">
        <v>14412</v>
      </c>
      <c r="I406" s="8">
        <v>1.9400000000000001E-2</v>
      </c>
      <c r="J406" s="8">
        <v>0.40240000000000004</v>
      </c>
      <c r="K406" s="8">
        <f t="shared" si="32"/>
        <v>4.0240000000000007E-3</v>
      </c>
      <c r="L406" s="11">
        <f t="shared" si="31"/>
        <v>0.57417600000000002</v>
      </c>
      <c r="M406" s="3">
        <v>1581.2037989999999</v>
      </c>
      <c r="N406" s="3">
        <v>898.72644839999998</v>
      </c>
      <c r="O406" s="3">
        <v>2656.2442999999998</v>
      </c>
      <c r="P406" s="3">
        <v>63.489438380000003</v>
      </c>
      <c r="Q406" s="3">
        <v>188.5887194</v>
      </c>
      <c r="R406" s="3">
        <v>31.418811170000001</v>
      </c>
      <c r="S406" s="3">
        <v>235.15534400000001</v>
      </c>
      <c r="T406" s="3">
        <v>125.2418443</v>
      </c>
      <c r="U406" s="3">
        <v>466.73749700000002</v>
      </c>
      <c r="V406" s="3">
        <v>1393.2896760000001</v>
      </c>
      <c r="W406" s="3">
        <v>395.41367709999997</v>
      </c>
      <c r="X406" s="3">
        <v>34.44754236</v>
      </c>
      <c r="Y406" s="3">
        <v>-65.551899730000002</v>
      </c>
      <c r="Z406" s="3">
        <v>4.4483377290000004</v>
      </c>
      <c r="AA406" s="3">
        <v>18.201164460000001</v>
      </c>
      <c r="AB406" s="9">
        <v>2.8250000000000002</v>
      </c>
      <c r="AC406" s="9">
        <v>101.29</v>
      </c>
      <c r="AD406" s="9">
        <v>23.808</v>
      </c>
      <c r="AE406" s="9">
        <v>39.322909920000001</v>
      </c>
      <c r="AF406" s="9">
        <v>518</v>
      </c>
      <c r="AG406" s="9">
        <v>1846.913</v>
      </c>
      <c r="AH406" s="9">
        <v>14339.011</v>
      </c>
      <c r="AI406" s="9">
        <v>601.63082340000005</v>
      </c>
      <c r="AJ406" s="9">
        <v>63.702503399999998</v>
      </c>
      <c r="AK406" s="9">
        <v>0.37108896299999999</v>
      </c>
      <c r="AL406" s="9">
        <v>25.913402619999999</v>
      </c>
      <c r="AM406" s="9">
        <v>3.3818528E-2</v>
      </c>
      <c r="AN406" s="9">
        <v>0</v>
      </c>
      <c r="AO406" s="9">
        <v>14.12294867</v>
      </c>
      <c r="AP406" s="10">
        <v>21.22900023</v>
      </c>
      <c r="AQ406" s="10">
        <v>34.98415396</v>
      </c>
      <c r="AR406" s="10">
        <v>43.817700960000003</v>
      </c>
      <c r="AS406" s="10">
        <v>27.804534069999999</v>
      </c>
      <c r="AT406" s="10">
        <v>32.732561070000003</v>
      </c>
      <c r="AU406" s="10">
        <v>2443.785515</v>
      </c>
      <c r="AV406" s="2">
        <v>2</v>
      </c>
      <c r="AW406" s="10">
        <v>14.26635403</v>
      </c>
    </row>
    <row r="407" spans="1:49">
      <c r="A407" s="2">
        <v>406</v>
      </c>
      <c r="B407" s="2">
        <v>2875.6</v>
      </c>
      <c r="C407" s="2" t="s">
        <v>29</v>
      </c>
      <c r="D407" s="2" t="s">
        <v>94</v>
      </c>
      <c r="E407" s="2">
        <v>34.015588999999999</v>
      </c>
      <c r="F407" s="2">
        <v>-112.16793800000001</v>
      </c>
      <c r="G407" s="2">
        <v>161</v>
      </c>
      <c r="H407" s="2">
        <v>13525</v>
      </c>
      <c r="I407" s="8">
        <v>2.3900000000000001E-2</v>
      </c>
      <c r="J407" s="8">
        <v>0.21739999999999998</v>
      </c>
      <c r="K407" s="8">
        <f t="shared" si="32"/>
        <v>2.1739999999999997E-3</v>
      </c>
      <c r="L407" s="11">
        <f t="shared" si="31"/>
        <v>0.75652599999999992</v>
      </c>
      <c r="M407" s="3">
        <v>1025.9703689999999</v>
      </c>
      <c r="N407" s="3">
        <v>280.90674860000001</v>
      </c>
      <c r="O407" s="3">
        <v>2383.0405660000001</v>
      </c>
      <c r="P407" s="3">
        <v>67.114695010000005</v>
      </c>
      <c r="Q407" s="3">
        <v>162.6594044</v>
      </c>
      <c r="R407" s="3">
        <v>76.684239629999993</v>
      </c>
      <c r="S407" s="3">
        <v>279.69665609999998</v>
      </c>
      <c r="T407" s="3">
        <v>169.69665610000001</v>
      </c>
      <c r="U407" s="3">
        <v>414.89036140000002</v>
      </c>
      <c r="V407" s="3">
        <v>1562.86392</v>
      </c>
      <c r="W407" s="3">
        <v>350.75638020000002</v>
      </c>
      <c r="X407" s="3">
        <v>28.07940705</v>
      </c>
      <c r="Y407" s="3">
        <v>-71.92059295</v>
      </c>
      <c r="Z407" s="3">
        <v>3.5531857E-2</v>
      </c>
      <c r="AA407" s="3">
        <v>1.129710993</v>
      </c>
      <c r="AB407" s="9">
        <v>1.44</v>
      </c>
      <c r="AC407" s="9">
        <v>32.390999999999998</v>
      </c>
      <c r="AD407" s="9">
        <v>8.82</v>
      </c>
      <c r="AE407" s="9">
        <v>28.10767482</v>
      </c>
      <c r="AF407" s="9">
        <v>0</v>
      </c>
      <c r="AG407" s="9">
        <v>467.13200000000001</v>
      </c>
      <c r="AH407" s="9">
        <v>2431.0839999999998</v>
      </c>
      <c r="AI407" s="9">
        <v>625.88996950000001</v>
      </c>
      <c r="AJ407" s="9">
        <v>43.260060180000004</v>
      </c>
      <c r="AK407" s="9">
        <v>1.982234072</v>
      </c>
      <c r="AL407" s="9">
        <v>16.09717298</v>
      </c>
      <c r="AM407" s="9">
        <v>1.979878424</v>
      </c>
      <c r="AN407" s="9">
        <v>0</v>
      </c>
      <c r="AO407" s="9">
        <v>9.1095894170000005</v>
      </c>
      <c r="AP407" s="10">
        <v>20.010060790000001</v>
      </c>
      <c r="AQ407" s="10">
        <v>33.012416430000002</v>
      </c>
      <c r="AR407" s="10">
        <v>46.977522780000001</v>
      </c>
      <c r="AS407" s="10">
        <v>15.113662509999999</v>
      </c>
      <c r="AT407" s="10">
        <v>26.081762699999999</v>
      </c>
      <c r="AU407" s="10">
        <v>3832.8268640000001</v>
      </c>
      <c r="AV407" s="2">
        <v>9</v>
      </c>
      <c r="AW407" s="10">
        <v>5.6094482000000001E-2</v>
      </c>
    </row>
    <row r="408" spans="1:49">
      <c r="A408" s="2">
        <v>407</v>
      </c>
      <c r="B408" s="2">
        <v>5371.4</v>
      </c>
      <c r="C408" s="2" t="s">
        <v>30</v>
      </c>
      <c r="D408" s="2" t="s">
        <v>94</v>
      </c>
      <c r="E408" s="2">
        <v>41.278277000000003</v>
      </c>
      <c r="F408" s="2">
        <v>-112.091887</v>
      </c>
      <c r="G408" s="2">
        <v>177</v>
      </c>
      <c r="H408" s="2">
        <v>14610</v>
      </c>
      <c r="I408" s="8">
        <v>4.3299999999999998E-2</v>
      </c>
      <c r="J408" s="8">
        <v>0.55399999999999994</v>
      </c>
      <c r="K408" s="8">
        <f t="shared" si="32"/>
        <v>5.5399999999999998E-3</v>
      </c>
      <c r="L408" s="11">
        <f t="shared" si="31"/>
        <v>0.39716000000000007</v>
      </c>
      <c r="M408" s="3">
        <v>2088.3570009999999</v>
      </c>
      <c r="N408" s="3">
        <v>1281.363787</v>
      </c>
      <c r="O408" s="3">
        <v>3471.526781</v>
      </c>
      <c r="P408" s="3">
        <v>112.4112032</v>
      </c>
      <c r="Q408" s="3">
        <v>222.90551210000001</v>
      </c>
      <c r="R408" s="3">
        <v>-61.894759749999999</v>
      </c>
      <c r="S408" s="3">
        <v>177.35591769999999</v>
      </c>
      <c r="T408" s="3">
        <v>50.253950580000001</v>
      </c>
      <c r="U408" s="3">
        <v>547.17428280000001</v>
      </c>
      <c r="V408" s="3">
        <v>982.84705120000001</v>
      </c>
      <c r="W408" s="3">
        <v>456.34225129999999</v>
      </c>
      <c r="X408" s="3">
        <v>56.878344990000002</v>
      </c>
      <c r="Y408" s="3">
        <v>-43.12049768</v>
      </c>
      <c r="Z408" s="3">
        <v>31.908785989999998</v>
      </c>
      <c r="AA408" s="3">
        <v>94.854896089999997</v>
      </c>
      <c r="AB408" s="9">
        <v>9.1050000000000004</v>
      </c>
      <c r="AC408" s="9">
        <v>106.96599999999999</v>
      </c>
      <c r="AD408" s="9">
        <v>31.204999999999998</v>
      </c>
      <c r="AE408" s="9">
        <v>181.5373165</v>
      </c>
      <c r="AF408" s="9">
        <v>405</v>
      </c>
      <c r="AG408" s="9">
        <v>1096.2950000000001</v>
      </c>
      <c r="AH408" s="9">
        <v>8398.0669999999991</v>
      </c>
      <c r="AI408" s="9">
        <v>433.46582310000002</v>
      </c>
      <c r="AJ408" s="9">
        <v>74.521594739999998</v>
      </c>
      <c r="AK408" s="9">
        <v>6.0659540109999996</v>
      </c>
      <c r="AL408" s="9">
        <v>25.89348927</v>
      </c>
      <c r="AM408" s="9">
        <v>5.0454895400000002</v>
      </c>
      <c r="AN408" s="9">
        <v>0</v>
      </c>
      <c r="AO408" s="9">
        <v>9.0777233759999998</v>
      </c>
      <c r="AP408" s="10">
        <v>20.989302519999999</v>
      </c>
      <c r="AQ408" s="10">
        <v>40.981198919999997</v>
      </c>
      <c r="AR408" s="10">
        <v>38.02949856</v>
      </c>
      <c r="AS408" s="10">
        <v>28.931642589999999</v>
      </c>
      <c r="AT408" s="10">
        <v>51.901002669999997</v>
      </c>
      <c r="AU408" s="10">
        <v>1904.4400559999999</v>
      </c>
      <c r="AV408" s="2">
        <v>3</v>
      </c>
      <c r="AW408" s="10">
        <v>12.96313065</v>
      </c>
    </row>
    <row r="409" spans="1:49">
      <c r="A409" s="2">
        <v>408</v>
      </c>
      <c r="B409" s="2">
        <v>9095.5</v>
      </c>
      <c r="C409" s="2" t="s">
        <v>30</v>
      </c>
      <c r="D409" s="2" t="s">
        <v>94</v>
      </c>
      <c r="E409" s="2">
        <v>40.733556999999998</v>
      </c>
      <c r="F409" s="2">
        <v>-111.92327</v>
      </c>
      <c r="G409" s="2">
        <v>338</v>
      </c>
      <c r="H409" s="2">
        <v>14610</v>
      </c>
      <c r="I409" s="8">
        <v>9.8100000000000007E-2</v>
      </c>
      <c r="J409" s="8">
        <v>0.46100000000000002</v>
      </c>
      <c r="K409" s="8">
        <f t="shared" si="32"/>
        <v>4.6100000000000004E-3</v>
      </c>
      <c r="L409" s="11">
        <f t="shared" si="31"/>
        <v>0.43629000000000001</v>
      </c>
      <c r="M409" s="3">
        <v>1930.245435</v>
      </c>
      <c r="N409" s="3">
        <v>1356.1502250000001</v>
      </c>
      <c r="O409" s="3">
        <v>3500.6190670000001</v>
      </c>
      <c r="P409" s="3">
        <v>100.91432930000001</v>
      </c>
      <c r="Q409" s="3">
        <v>224.93189050000001</v>
      </c>
      <c r="R409" s="3">
        <v>-49.906268509999997</v>
      </c>
      <c r="S409" s="3">
        <v>199.73109969999999</v>
      </c>
      <c r="T409" s="3">
        <v>68.719270870000003</v>
      </c>
      <c r="U409" s="3">
        <v>513.84951999999998</v>
      </c>
      <c r="V409" s="3">
        <v>1051.4228290000001</v>
      </c>
      <c r="W409" s="3">
        <v>425.04254279999998</v>
      </c>
      <c r="X409" s="3">
        <v>51.251843890000004</v>
      </c>
      <c r="Y409" s="3">
        <v>-48.748156109999996</v>
      </c>
      <c r="Z409" s="3">
        <v>23.69937509</v>
      </c>
      <c r="AA409" s="3">
        <v>84.668479120000001</v>
      </c>
      <c r="AB409" s="9">
        <v>22.335999999999999</v>
      </c>
      <c r="AC409" s="9">
        <v>141.12</v>
      </c>
      <c r="AD409" s="9">
        <v>55.529000000000003</v>
      </c>
      <c r="AE409" s="9">
        <v>173.3521653</v>
      </c>
      <c r="AF409" s="9">
        <v>1371</v>
      </c>
      <c r="AG409" s="9">
        <v>1851.5150000000001</v>
      </c>
      <c r="AH409" s="9">
        <v>14905.453</v>
      </c>
      <c r="AI409" s="9">
        <v>419.53277850000001</v>
      </c>
      <c r="AJ409" s="9">
        <v>57.868522830000003</v>
      </c>
      <c r="AK409" s="9">
        <v>10.456104270000001</v>
      </c>
      <c r="AL409" s="9">
        <v>18.173128569999999</v>
      </c>
      <c r="AM409" s="9">
        <v>6.8965772879999996</v>
      </c>
      <c r="AN409" s="9">
        <v>2.5034699999999998E-3</v>
      </c>
      <c r="AO409" s="9">
        <v>8.3532862730000002</v>
      </c>
      <c r="AP409" s="10">
        <v>19.266357299999999</v>
      </c>
      <c r="AQ409" s="10">
        <v>39.296635629999997</v>
      </c>
      <c r="AR409" s="10">
        <v>40.964407770000001</v>
      </c>
      <c r="AS409" s="10">
        <v>26.498974</v>
      </c>
      <c r="AT409" s="10">
        <v>47.105345819999997</v>
      </c>
      <c r="AU409" s="10">
        <v>2061.1723769999999</v>
      </c>
      <c r="AV409" s="2">
        <v>3</v>
      </c>
      <c r="AW409" s="10">
        <v>17.207969989999999</v>
      </c>
    </row>
    <row r="410" spans="1:49">
      <c r="A410" s="2">
        <v>409</v>
      </c>
      <c r="B410" s="2">
        <v>18.7</v>
      </c>
      <c r="C410" s="2" t="s">
        <v>30</v>
      </c>
      <c r="D410" s="2" t="s">
        <v>94</v>
      </c>
      <c r="E410" s="2">
        <v>40.779946000000002</v>
      </c>
      <c r="F410" s="2">
        <v>-111.806045</v>
      </c>
      <c r="G410" s="2">
        <v>202</v>
      </c>
      <c r="H410" s="2">
        <v>14610</v>
      </c>
      <c r="I410" s="8">
        <v>0</v>
      </c>
      <c r="J410" s="8">
        <v>0.86319999999999997</v>
      </c>
      <c r="K410" s="8">
        <f t="shared" si="32"/>
        <v>8.631999999999999E-3</v>
      </c>
      <c r="L410" s="11">
        <f t="shared" si="31"/>
        <v>0.12816800000000003</v>
      </c>
      <c r="M410" s="3">
        <v>1677</v>
      </c>
      <c r="N410" s="3">
        <v>1281</v>
      </c>
      <c r="O410" s="3">
        <v>3487</v>
      </c>
      <c r="P410" s="3">
        <v>81</v>
      </c>
      <c r="Q410" s="3">
        <v>190</v>
      </c>
      <c r="R410" s="3">
        <v>-35</v>
      </c>
      <c r="S410" s="3">
        <v>219</v>
      </c>
      <c r="T410" s="3">
        <v>85</v>
      </c>
      <c r="U410" s="3">
        <v>541</v>
      </c>
      <c r="V410" s="3">
        <v>1078</v>
      </c>
      <c r="W410" s="3">
        <v>436</v>
      </c>
      <c r="X410" s="3">
        <v>53</v>
      </c>
      <c r="Y410" s="3">
        <v>-47</v>
      </c>
      <c r="Z410" s="3">
        <v>18</v>
      </c>
      <c r="AA410" s="3">
        <v>70</v>
      </c>
      <c r="AB410" s="9">
        <v>22.335999999999999</v>
      </c>
      <c r="AC410" s="9">
        <v>141.12</v>
      </c>
      <c r="AD410" s="9">
        <v>55.529000000000003</v>
      </c>
      <c r="AE410" s="9">
        <v>201</v>
      </c>
      <c r="AF410" s="9">
        <v>1371</v>
      </c>
      <c r="AG410" s="9">
        <v>1851.5150000000001</v>
      </c>
      <c r="AH410" s="9">
        <v>14905.453</v>
      </c>
      <c r="AI410" s="9">
        <v>349</v>
      </c>
      <c r="AJ410" s="9">
        <v>39</v>
      </c>
      <c r="AK410" s="9">
        <v>14</v>
      </c>
      <c r="AL410" s="9">
        <v>17</v>
      </c>
      <c r="AM410" s="9">
        <v>8</v>
      </c>
      <c r="AN410" s="9">
        <v>0</v>
      </c>
      <c r="AO410" s="9">
        <v>12</v>
      </c>
      <c r="AP410" s="10">
        <v>20</v>
      </c>
      <c r="AQ410" s="10">
        <v>40</v>
      </c>
      <c r="AR410" s="10">
        <v>40</v>
      </c>
      <c r="AS410" s="10">
        <v>24</v>
      </c>
      <c r="AT410" s="10">
        <v>47</v>
      </c>
      <c r="AU410" s="10">
        <v>2062</v>
      </c>
      <c r="AV410" s="2">
        <v>6</v>
      </c>
      <c r="AW410" s="10">
        <v>13</v>
      </c>
    </row>
    <row r="411" spans="1:49">
      <c r="A411" s="2">
        <v>410</v>
      </c>
      <c r="B411" s="2">
        <v>139.6</v>
      </c>
      <c r="C411" s="2" t="s">
        <v>34</v>
      </c>
      <c r="D411" s="2" t="s">
        <v>94</v>
      </c>
      <c r="E411" s="2">
        <v>38.922407999999997</v>
      </c>
      <c r="F411" s="2">
        <v>-119.99157099999999</v>
      </c>
      <c r="G411" s="2">
        <v>731</v>
      </c>
      <c r="H411" s="2">
        <v>14550</v>
      </c>
      <c r="I411" s="8">
        <v>8.5099999999999995E-2</v>
      </c>
      <c r="J411" s="8">
        <v>0.50470000000000004</v>
      </c>
      <c r="K411" s="8">
        <f t="shared" si="32"/>
        <v>5.0470000000000003E-3</v>
      </c>
      <c r="L411" s="11">
        <f t="shared" si="31"/>
        <v>0.40515299999999999</v>
      </c>
      <c r="M411" s="3">
        <v>1753</v>
      </c>
      <c r="N411" s="3">
        <v>1161</v>
      </c>
      <c r="O411" s="3">
        <v>3245</v>
      </c>
      <c r="P411" s="3">
        <v>85</v>
      </c>
      <c r="Q411" s="3">
        <v>188</v>
      </c>
      <c r="R411" s="3">
        <v>-12</v>
      </c>
      <c r="S411" s="3">
        <v>190</v>
      </c>
      <c r="T411" s="3">
        <v>80</v>
      </c>
      <c r="U411" s="3">
        <v>450</v>
      </c>
      <c r="V411" s="3">
        <v>1136</v>
      </c>
      <c r="W411" s="3">
        <v>327</v>
      </c>
      <c r="X411" s="3">
        <v>44</v>
      </c>
      <c r="Y411" s="3">
        <v>-57</v>
      </c>
      <c r="Z411" s="3">
        <v>17</v>
      </c>
      <c r="AA411" s="3">
        <v>53</v>
      </c>
      <c r="AB411" s="9">
        <v>26.524000000000001</v>
      </c>
      <c r="AC411" s="9">
        <v>104.34099999999999</v>
      </c>
      <c r="AD411" s="9">
        <v>63.332000000000001</v>
      </c>
      <c r="AE411" s="9">
        <v>240</v>
      </c>
      <c r="AF411" s="9">
        <v>670</v>
      </c>
      <c r="AG411" s="9">
        <v>1450.605</v>
      </c>
      <c r="AH411" s="9">
        <v>13182.234</v>
      </c>
      <c r="AI411" s="9">
        <v>523</v>
      </c>
      <c r="AJ411" s="9">
        <v>47</v>
      </c>
      <c r="AK411" s="9">
        <v>1</v>
      </c>
      <c r="AL411" s="9">
        <v>24</v>
      </c>
      <c r="AM411" s="9">
        <v>1</v>
      </c>
      <c r="AN411" s="9">
        <v>0</v>
      </c>
      <c r="AO411" s="9">
        <v>5</v>
      </c>
      <c r="AP411" s="10">
        <v>17</v>
      </c>
      <c r="AQ411" s="10">
        <v>33</v>
      </c>
      <c r="AR411" s="10">
        <v>50</v>
      </c>
      <c r="AS411" s="10">
        <v>26</v>
      </c>
      <c r="AT411" s="10">
        <v>36</v>
      </c>
      <c r="AU411" s="10">
        <v>1605</v>
      </c>
      <c r="AV411" s="2">
        <v>2</v>
      </c>
      <c r="AW411" s="10">
        <v>0</v>
      </c>
    </row>
    <row r="412" spans="1:49">
      <c r="A412" s="2">
        <v>411</v>
      </c>
      <c r="B412" s="2">
        <v>29.8</v>
      </c>
      <c r="C412" s="2" t="s">
        <v>34</v>
      </c>
      <c r="D412" s="2" t="s">
        <v>94</v>
      </c>
      <c r="E412" s="2">
        <v>39.107407000000002</v>
      </c>
      <c r="F412" s="2">
        <v>-120.16213500000001</v>
      </c>
      <c r="G412" s="2">
        <v>717</v>
      </c>
      <c r="H412" s="2">
        <v>14610</v>
      </c>
      <c r="I412" s="8">
        <v>8.5000000000000006E-3</v>
      </c>
      <c r="J412" s="8">
        <v>0.70150000000000001</v>
      </c>
      <c r="K412" s="8">
        <f t="shared" si="32"/>
        <v>7.0150000000000004E-3</v>
      </c>
      <c r="L412" s="11">
        <f t="shared" si="31"/>
        <v>0.28298500000000004</v>
      </c>
      <c r="M412" s="3">
        <v>1753</v>
      </c>
      <c r="N412" s="3">
        <v>1161</v>
      </c>
      <c r="O412" s="3">
        <v>3245</v>
      </c>
      <c r="P412" s="3">
        <v>85</v>
      </c>
      <c r="Q412" s="3">
        <v>188</v>
      </c>
      <c r="R412" s="3">
        <v>-12</v>
      </c>
      <c r="S412" s="3">
        <v>190</v>
      </c>
      <c r="T412" s="3">
        <v>80</v>
      </c>
      <c r="U412" s="3">
        <v>450</v>
      </c>
      <c r="V412" s="3">
        <v>1136</v>
      </c>
      <c r="W412" s="3">
        <v>327</v>
      </c>
      <c r="X412" s="3">
        <v>44</v>
      </c>
      <c r="Y412" s="3">
        <v>-57</v>
      </c>
      <c r="Z412" s="3">
        <v>17</v>
      </c>
      <c r="AA412" s="3">
        <v>53</v>
      </c>
      <c r="AB412" s="9">
        <v>26.524000000000001</v>
      </c>
      <c r="AC412" s="9">
        <v>104.34099999999999</v>
      </c>
      <c r="AD412" s="9">
        <v>63.332000000000001</v>
      </c>
      <c r="AE412" s="9">
        <v>240</v>
      </c>
      <c r="AF412" s="9">
        <v>670</v>
      </c>
      <c r="AG412" s="9">
        <v>1450.605</v>
      </c>
      <c r="AH412" s="9">
        <v>13182.234</v>
      </c>
      <c r="AI412" s="9">
        <v>523</v>
      </c>
      <c r="AJ412" s="9">
        <v>47</v>
      </c>
      <c r="AK412" s="9">
        <v>1</v>
      </c>
      <c r="AL412" s="9">
        <v>24</v>
      </c>
      <c r="AM412" s="9">
        <v>1</v>
      </c>
      <c r="AN412" s="9">
        <v>0</v>
      </c>
      <c r="AO412" s="9">
        <v>5</v>
      </c>
      <c r="AP412" s="10">
        <v>17</v>
      </c>
      <c r="AQ412" s="10">
        <v>33</v>
      </c>
      <c r="AR412" s="10">
        <v>50</v>
      </c>
      <c r="AS412" s="10">
        <v>26</v>
      </c>
      <c r="AT412" s="10">
        <v>36</v>
      </c>
      <c r="AU412" s="10">
        <v>1605</v>
      </c>
      <c r="AV412" s="2">
        <v>2</v>
      </c>
      <c r="AW412" s="10">
        <v>0</v>
      </c>
    </row>
    <row r="413" spans="1:49">
      <c r="A413" s="2">
        <v>412</v>
      </c>
      <c r="B413" s="2">
        <v>3804</v>
      </c>
      <c r="C413" s="2" t="s">
        <v>31</v>
      </c>
      <c r="D413" s="2" t="s">
        <v>94</v>
      </c>
      <c r="E413" s="2">
        <v>39.556578999999999</v>
      </c>
      <c r="F413" s="2">
        <v>-119.553236</v>
      </c>
      <c r="G413" s="2">
        <v>169</v>
      </c>
      <c r="H413" s="2">
        <v>8345</v>
      </c>
      <c r="I413" s="8">
        <v>9.8000000000000004E-2</v>
      </c>
      <c r="J413" s="8">
        <v>0.34189999999999998</v>
      </c>
      <c r="K413" s="8">
        <f t="shared" si="32"/>
        <v>3.4189999999999997E-3</v>
      </c>
      <c r="L413" s="11">
        <f t="shared" si="31"/>
        <v>0.55668100000000009</v>
      </c>
      <c r="M413" s="3">
        <v>1751.3844260000001</v>
      </c>
      <c r="N413" s="3">
        <v>1159.264741</v>
      </c>
      <c r="O413" s="3">
        <v>3245.3078909999999</v>
      </c>
      <c r="P413" s="3">
        <v>84.952848770000003</v>
      </c>
      <c r="Q413" s="3">
        <v>188.0186301</v>
      </c>
      <c r="R413" s="3">
        <v>-11.90771305</v>
      </c>
      <c r="S413" s="3">
        <v>190.1030097</v>
      </c>
      <c r="T413" s="3">
        <v>80.102100570000005</v>
      </c>
      <c r="U413" s="3">
        <v>450.35971269999999</v>
      </c>
      <c r="V413" s="3">
        <v>1136.422188</v>
      </c>
      <c r="W413" s="3">
        <v>327.01355139999998</v>
      </c>
      <c r="X413" s="3">
        <v>44.014508480000003</v>
      </c>
      <c r="Y413" s="3">
        <v>-56.984918329999999</v>
      </c>
      <c r="Z413" s="3">
        <v>16.973691710000001</v>
      </c>
      <c r="AA413" s="3">
        <v>52.92974237</v>
      </c>
      <c r="AB413" s="9">
        <v>26.524000000000001</v>
      </c>
      <c r="AC413" s="9">
        <v>104.34099999999999</v>
      </c>
      <c r="AD413" s="9">
        <v>63.332000000000001</v>
      </c>
      <c r="AE413" s="9">
        <v>239.98781629999999</v>
      </c>
      <c r="AF413" s="9">
        <v>670</v>
      </c>
      <c r="AG413" s="9">
        <v>1450.605</v>
      </c>
      <c r="AH413" s="9">
        <v>13182.234</v>
      </c>
      <c r="AI413" s="9">
        <v>522.71491709999998</v>
      </c>
      <c r="AJ413" s="9">
        <v>46.989682500000001</v>
      </c>
      <c r="AK413" s="9">
        <v>1.0178090150000001</v>
      </c>
      <c r="AL413" s="9">
        <v>24.034570290000001</v>
      </c>
      <c r="AM413" s="9">
        <v>1.021485457</v>
      </c>
      <c r="AN413" s="9">
        <v>0</v>
      </c>
      <c r="AO413" s="9">
        <v>5.027286717</v>
      </c>
      <c r="AP413" s="10">
        <v>16.998448379999999</v>
      </c>
      <c r="AQ413" s="10">
        <v>33.00367644</v>
      </c>
      <c r="AR413" s="10">
        <v>49.999426810000003</v>
      </c>
      <c r="AS413" s="10">
        <v>25.988634749999999</v>
      </c>
      <c r="AT413" s="10">
        <v>35.990996850000002</v>
      </c>
      <c r="AU413" s="10">
        <v>1605.656217</v>
      </c>
      <c r="AV413" s="2">
        <v>2</v>
      </c>
      <c r="AW413" s="10">
        <v>3.6764419999999998E-3</v>
      </c>
    </row>
    <row r="414" spans="1:49">
      <c r="A414" s="2">
        <v>413</v>
      </c>
      <c r="B414" s="2">
        <v>3726.5</v>
      </c>
      <c r="C414" s="2" t="s">
        <v>34</v>
      </c>
      <c r="D414" s="2" t="s">
        <v>96</v>
      </c>
      <c r="E414" s="2">
        <v>33.883349000000003</v>
      </c>
      <c r="F414" s="2">
        <v>-117.64533</v>
      </c>
      <c r="G414" s="2">
        <v>442</v>
      </c>
      <c r="H414" s="2">
        <v>14610</v>
      </c>
      <c r="I414" s="8">
        <v>0.40950000000000003</v>
      </c>
      <c r="J414" s="8">
        <v>0.1265</v>
      </c>
      <c r="K414" s="8">
        <f t="shared" si="32"/>
        <v>1.2650000000000001E-3</v>
      </c>
      <c r="L414" s="11">
        <f t="shared" si="31"/>
        <v>0.46273500000000001</v>
      </c>
      <c r="M414" s="3">
        <v>806.87575430000004</v>
      </c>
      <c r="N414" s="3">
        <v>1.9906312859999999</v>
      </c>
      <c r="O414" s="3">
        <v>3448.8639330000001</v>
      </c>
      <c r="P414" s="3">
        <v>81.09368714</v>
      </c>
      <c r="Q414" s="3">
        <v>208.07494969999999</v>
      </c>
      <c r="R414" s="3">
        <v>89.060896639999996</v>
      </c>
      <c r="S414" s="3">
        <v>236.98126260000001</v>
      </c>
      <c r="T414" s="3">
        <v>155.0281061</v>
      </c>
      <c r="U414" s="3">
        <v>459.22016480000002</v>
      </c>
      <c r="V414" s="3">
        <v>1422.70957</v>
      </c>
      <c r="W414" s="3">
        <v>381.16395249999999</v>
      </c>
      <c r="X414" s="3">
        <v>34.018737430000002</v>
      </c>
      <c r="Y414" s="3">
        <v>-65.981262569999998</v>
      </c>
      <c r="Z414" s="3">
        <v>2</v>
      </c>
      <c r="AA414" s="3">
        <v>6.9953156429999996</v>
      </c>
      <c r="AB414" s="9">
        <v>4.3869999999999996</v>
      </c>
      <c r="AC414" s="9">
        <v>185.08699999999999</v>
      </c>
      <c r="AD414" s="9">
        <v>50.93</v>
      </c>
      <c r="AE414" s="9">
        <v>149.99063129999999</v>
      </c>
      <c r="AF414" s="9">
        <v>722</v>
      </c>
      <c r="AG414" s="9">
        <v>1734.425</v>
      </c>
      <c r="AH414" s="9">
        <v>13083.392</v>
      </c>
      <c r="AI414" s="9">
        <v>468.04684359999999</v>
      </c>
      <c r="AJ414" s="9">
        <v>38.056212289999998</v>
      </c>
      <c r="AK414" s="9">
        <v>4.9812625720000003</v>
      </c>
      <c r="AL414" s="9">
        <v>5.9718938570000004</v>
      </c>
      <c r="AM414" s="9">
        <v>7.9625251429999997</v>
      </c>
      <c r="AN414" s="9">
        <v>0</v>
      </c>
      <c r="AO414" s="9">
        <v>9.0655809989999998</v>
      </c>
      <c r="AP414" s="10">
        <v>16</v>
      </c>
      <c r="AQ414" s="10">
        <v>29.004684359999999</v>
      </c>
      <c r="AR414" s="10">
        <v>54</v>
      </c>
      <c r="AS414" s="10">
        <v>19.004684359999999</v>
      </c>
      <c r="AT414" s="10">
        <v>31.018737430000002</v>
      </c>
      <c r="AU414" s="10">
        <v>2122.2812819999999</v>
      </c>
      <c r="AV414" s="2">
        <v>9</v>
      </c>
      <c r="AW414" s="10">
        <v>0</v>
      </c>
    </row>
    <row r="415" spans="1:49">
      <c r="A415" s="2">
        <v>414</v>
      </c>
      <c r="B415" s="2">
        <v>11555.7</v>
      </c>
      <c r="C415" s="2" t="s">
        <v>34</v>
      </c>
      <c r="D415" s="2" t="s">
        <v>96</v>
      </c>
      <c r="E415" s="2">
        <v>36.555517000000002</v>
      </c>
      <c r="F415" s="2">
        <v>-121.549663</v>
      </c>
      <c r="G415" s="2">
        <v>156</v>
      </c>
      <c r="H415" s="2">
        <v>10051</v>
      </c>
      <c r="I415" s="8">
        <v>5.2499999999999998E-2</v>
      </c>
      <c r="J415" s="8">
        <v>0.1245</v>
      </c>
      <c r="K415" s="8">
        <f t="shared" si="32"/>
        <v>1.245E-3</v>
      </c>
      <c r="L415" s="11">
        <f t="shared" si="31"/>
        <v>0.8217549999999999</v>
      </c>
      <c r="M415" s="3">
        <v>490.65029270000002</v>
      </c>
      <c r="N415" s="3">
        <v>168.75849690000001</v>
      </c>
      <c r="O415" s="3">
        <v>1315.9027940000001</v>
      </c>
      <c r="P415" s="3">
        <v>78.599931459999993</v>
      </c>
      <c r="Q415" s="3">
        <v>116.1402121</v>
      </c>
      <c r="R415" s="3">
        <v>77.578261080000004</v>
      </c>
      <c r="S415" s="3">
        <v>211.39340960000001</v>
      </c>
      <c r="T415" s="3">
        <v>139.53455070000001</v>
      </c>
      <c r="U415" s="3">
        <v>439.98875980000003</v>
      </c>
      <c r="V415" s="3">
        <v>1417.2336130000001</v>
      </c>
      <c r="W415" s="3">
        <v>370.43495619999999</v>
      </c>
      <c r="X415" s="3">
        <v>31.51344752</v>
      </c>
      <c r="Y415" s="3">
        <v>-68.569976319999995</v>
      </c>
      <c r="Z415" s="3">
        <v>0.29845787600000001</v>
      </c>
      <c r="AA415" s="3">
        <v>2.5530592959999998</v>
      </c>
      <c r="AB415" s="9">
        <v>4.8559999999999999</v>
      </c>
      <c r="AC415" s="9">
        <v>213.953</v>
      </c>
      <c r="AD415" s="9">
        <v>59.838999999999999</v>
      </c>
      <c r="AE415" s="9">
        <v>154.88986489999999</v>
      </c>
      <c r="AF415" s="9">
        <v>563</v>
      </c>
      <c r="AG415" s="9">
        <v>1912.8209999999999</v>
      </c>
      <c r="AH415" s="9">
        <v>15378.826999999999</v>
      </c>
      <c r="AI415" s="9">
        <v>430.90810679999998</v>
      </c>
      <c r="AJ415" s="9">
        <v>39.462381360000002</v>
      </c>
      <c r="AK415" s="9">
        <v>12.906377839999999</v>
      </c>
      <c r="AL415" s="9">
        <v>52.473985079999999</v>
      </c>
      <c r="AM415" s="9">
        <v>12.42477802</v>
      </c>
      <c r="AN415" s="9">
        <v>0</v>
      </c>
      <c r="AO415" s="9">
        <v>12.31112645</v>
      </c>
      <c r="AP415" s="10">
        <v>18.149065190000002</v>
      </c>
      <c r="AQ415" s="10">
        <v>30.859956459999999</v>
      </c>
      <c r="AR415" s="10">
        <v>51.102215520000001</v>
      </c>
      <c r="AS415" s="10">
        <v>19.483626229999999</v>
      </c>
      <c r="AT415" s="10">
        <v>30.681836879999999</v>
      </c>
      <c r="AU415" s="10">
        <v>2731.0911679999999</v>
      </c>
      <c r="AV415" s="2">
        <v>3</v>
      </c>
      <c r="AW415" s="10">
        <v>1.903511454</v>
      </c>
    </row>
    <row r="416" spans="1:49">
      <c r="A416" s="2">
        <v>415</v>
      </c>
      <c r="B416" s="2">
        <v>3465.2</v>
      </c>
      <c r="C416" s="2" t="s">
        <v>34</v>
      </c>
      <c r="D416" s="2" t="s">
        <v>96</v>
      </c>
      <c r="E416" s="2">
        <v>38.508522999999997</v>
      </c>
      <c r="F416" s="2">
        <v>-122.927774</v>
      </c>
      <c r="G416" s="2">
        <v>105</v>
      </c>
      <c r="H416" s="2">
        <v>14610</v>
      </c>
      <c r="I416" s="8">
        <v>0.10869999999999999</v>
      </c>
      <c r="J416" s="8">
        <v>0.34049999999999997</v>
      </c>
      <c r="K416" s="8">
        <f t="shared" si="32"/>
        <v>3.4049999999999996E-3</v>
      </c>
      <c r="L416" s="11">
        <f t="shared" si="31"/>
        <v>0.54739499999999996</v>
      </c>
      <c r="M416" s="3">
        <v>334.26820099999998</v>
      </c>
      <c r="N416" s="3">
        <v>-5.5163275999999997E-2</v>
      </c>
      <c r="O416" s="3">
        <v>1358.7471459999999</v>
      </c>
      <c r="P416" s="3">
        <v>103.9084962</v>
      </c>
      <c r="Q416" s="3">
        <v>138.82963459999999</v>
      </c>
      <c r="R416" s="3">
        <v>71.026220030000005</v>
      </c>
      <c r="S416" s="3">
        <v>199.95740369999999</v>
      </c>
      <c r="T416" s="3">
        <v>133.0044054</v>
      </c>
      <c r="U416" s="3">
        <v>1103.365194</v>
      </c>
      <c r="V416" s="3">
        <v>1275.3627630000001</v>
      </c>
      <c r="W416" s="3">
        <v>630.67738859999997</v>
      </c>
      <c r="X416" s="3">
        <v>87.035546550000007</v>
      </c>
      <c r="Y416" s="3">
        <v>-13.021983519999999</v>
      </c>
      <c r="Z416" s="3">
        <v>3.0093741899999999</v>
      </c>
      <c r="AA416" s="3">
        <v>12.015369809999999</v>
      </c>
      <c r="AB416" s="9">
        <v>18.094000000000001</v>
      </c>
      <c r="AC416" s="9">
        <v>322.483</v>
      </c>
      <c r="AD416" s="9">
        <v>119.81100000000001</v>
      </c>
      <c r="AE416" s="9">
        <v>712.4991536</v>
      </c>
      <c r="AF416" s="9">
        <v>306</v>
      </c>
      <c r="AG416" s="9">
        <v>1726.79</v>
      </c>
      <c r="AH416" s="9">
        <v>16877.905999999999</v>
      </c>
      <c r="AI416" s="9">
        <v>411.66373979999997</v>
      </c>
      <c r="AJ416" s="9">
        <v>85.892001329999999</v>
      </c>
      <c r="AK416" s="9">
        <v>12.02376976</v>
      </c>
      <c r="AL416" s="9">
        <v>21.063112610000001</v>
      </c>
      <c r="AM416" s="9">
        <v>8.0178049189999996</v>
      </c>
      <c r="AN416" s="9">
        <v>0</v>
      </c>
      <c r="AO416" s="9">
        <v>3.0795097810000001</v>
      </c>
      <c r="AP416" s="10">
        <v>19.996468270000001</v>
      </c>
      <c r="AQ416" s="10">
        <v>37.990285419999999</v>
      </c>
      <c r="AR416" s="10">
        <v>41.021573689999997</v>
      </c>
      <c r="AS416" s="10">
        <v>43.029425150000002</v>
      </c>
      <c r="AT416" s="10">
        <v>59.993870479999998</v>
      </c>
      <c r="AU416" s="10">
        <v>2356.537746</v>
      </c>
      <c r="AV416" s="2">
        <v>3</v>
      </c>
      <c r="AW416" s="10">
        <v>6.2003470000000001E-3</v>
      </c>
    </row>
    <row r="417" spans="1:49">
      <c r="A417" s="2">
        <v>416</v>
      </c>
      <c r="B417" s="2">
        <v>40911.599999999999</v>
      </c>
      <c r="C417" s="2" t="s">
        <v>34</v>
      </c>
      <c r="D417" s="2" t="s">
        <v>94</v>
      </c>
      <c r="E417" s="2">
        <v>41.510953999999998</v>
      </c>
      <c r="F417" s="2">
        <v>-123.979516</v>
      </c>
      <c r="G417" s="2">
        <v>106</v>
      </c>
      <c r="H417" s="2">
        <v>13901</v>
      </c>
      <c r="I417" s="8">
        <v>2.0299999999999999E-2</v>
      </c>
      <c r="J417" s="8">
        <v>0.57100000000000006</v>
      </c>
      <c r="K417" s="8">
        <f t="shared" si="32"/>
        <v>5.7100000000000007E-3</v>
      </c>
      <c r="L417" s="11">
        <f t="shared" si="31"/>
        <v>0.40298999999999996</v>
      </c>
      <c r="M417" s="3">
        <v>1322.1436920000001</v>
      </c>
      <c r="N417" s="3">
        <v>697.34252430000004</v>
      </c>
      <c r="O417" s="3">
        <v>2583.7680220000002</v>
      </c>
      <c r="P417" s="3">
        <v>105.24228650000001</v>
      </c>
      <c r="Q417" s="3">
        <v>265.4351542</v>
      </c>
      <c r="R417" s="3">
        <v>-4.6569996749999998</v>
      </c>
      <c r="S417" s="3">
        <v>171.98376250000001</v>
      </c>
      <c r="T417" s="3">
        <v>76.271118860000001</v>
      </c>
      <c r="U417" s="3">
        <v>759.55025230000001</v>
      </c>
      <c r="V417" s="3">
        <v>1074.201918</v>
      </c>
      <c r="W417" s="3">
        <v>490.22685719999998</v>
      </c>
      <c r="X417" s="3">
        <v>72.098949419999997</v>
      </c>
      <c r="Y417" s="3">
        <v>-29.828271239999999</v>
      </c>
      <c r="Z417" s="3">
        <v>23.082953750000001</v>
      </c>
      <c r="AA417" s="3">
        <v>70.167220639999996</v>
      </c>
      <c r="AB417" s="9">
        <v>141.40199999999999</v>
      </c>
      <c r="AC417" s="9">
        <v>1122.127</v>
      </c>
      <c r="AD417" s="9">
        <v>596.35299999999995</v>
      </c>
      <c r="AE417" s="9">
        <v>503.50052440000002</v>
      </c>
      <c r="AF417" s="9">
        <v>1192</v>
      </c>
      <c r="AG417" s="9">
        <v>10055.912</v>
      </c>
      <c r="AH417" s="9">
        <v>128711.92600000001</v>
      </c>
      <c r="AI417" s="9">
        <v>495.03848979999998</v>
      </c>
      <c r="AJ417" s="9">
        <v>81.808254930000004</v>
      </c>
      <c r="AK417" s="9">
        <v>4.6600011620000004</v>
      </c>
      <c r="AL417" s="9">
        <v>9.9793764649999996</v>
      </c>
      <c r="AM417" s="9">
        <v>4.6843971189999998</v>
      </c>
      <c r="AN417" s="9">
        <v>0</v>
      </c>
      <c r="AO417" s="9">
        <v>15.26067364</v>
      </c>
      <c r="AP417" s="10">
        <v>15.613878189999999</v>
      </c>
      <c r="AQ417" s="10">
        <v>36.259783650000003</v>
      </c>
      <c r="AR417" s="10">
        <v>48.049913979999999</v>
      </c>
      <c r="AS417" s="10">
        <v>43.976790209999997</v>
      </c>
      <c r="AT417" s="10">
        <v>54.750953799999998</v>
      </c>
      <c r="AU417" s="10">
        <v>1337.3056859999999</v>
      </c>
      <c r="AV417" s="2">
        <v>2</v>
      </c>
      <c r="AW417" s="10">
        <v>2.9608827600000001</v>
      </c>
    </row>
    <row r="418" spans="1:49">
      <c r="A418" s="2">
        <v>417</v>
      </c>
      <c r="B418" s="2">
        <v>7249.8</v>
      </c>
      <c r="C418" s="2" t="s">
        <v>21</v>
      </c>
      <c r="D418" s="2" t="s">
        <v>94</v>
      </c>
      <c r="E418" s="2">
        <v>46.831868</v>
      </c>
      <c r="F418" s="2">
        <v>-114.054</v>
      </c>
      <c r="G418" s="2">
        <v>112</v>
      </c>
      <c r="H418" s="2">
        <v>11141</v>
      </c>
      <c r="I418" s="8">
        <v>1.3500000000000002E-2</v>
      </c>
      <c r="J418" s="8">
        <v>0.58250000000000002</v>
      </c>
      <c r="K418" s="8">
        <f t="shared" si="32"/>
        <v>5.8250000000000003E-3</v>
      </c>
      <c r="L418" s="11">
        <f t="shared" si="31"/>
        <v>0.398175</v>
      </c>
      <c r="M418" s="3">
        <v>1746.6316509999999</v>
      </c>
      <c r="N418" s="3">
        <v>942.35791659999995</v>
      </c>
      <c r="O418" s="3">
        <v>3036.0000359999999</v>
      </c>
      <c r="P418" s="3">
        <v>157.07171310000001</v>
      </c>
      <c r="Q418" s="3">
        <v>294.54591590000001</v>
      </c>
      <c r="R418" s="3">
        <v>-71.994672940000001</v>
      </c>
      <c r="S418" s="3">
        <v>145.00109660000001</v>
      </c>
      <c r="T418" s="3">
        <v>31.997804380000002</v>
      </c>
      <c r="U418" s="3">
        <v>452.5928657</v>
      </c>
      <c r="V418" s="3">
        <v>884.94882329999996</v>
      </c>
      <c r="W418" s="3">
        <v>389.41663249999999</v>
      </c>
      <c r="X418" s="3">
        <v>52.068495890000001</v>
      </c>
      <c r="Y418" s="3">
        <v>-47.931504109999999</v>
      </c>
      <c r="Z418" s="3">
        <v>34.041956329999998</v>
      </c>
      <c r="AA418" s="3">
        <v>81.035927999999998</v>
      </c>
      <c r="AB418" s="9">
        <v>12.356999999999999</v>
      </c>
      <c r="AC418" s="9">
        <v>118.68</v>
      </c>
      <c r="AD418" s="9">
        <v>48.749000000000002</v>
      </c>
      <c r="AE418" s="9">
        <v>230.0376881</v>
      </c>
      <c r="AF418" s="9">
        <v>67</v>
      </c>
      <c r="AG418" s="9">
        <v>1227.8789999999999</v>
      </c>
      <c r="AH418" s="9">
        <v>8215.9809999999998</v>
      </c>
      <c r="AI418" s="9">
        <v>885.31280760000004</v>
      </c>
      <c r="AJ418" s="9">
        <v>74.079621860000003</v>
      </c>
      <c r="AK418" s="9">
        <v>5.9735188240000001</v>
      </c>
      <c r="AL418" s="9">
        <v>5.0178741779999996</v>
      </c>
      <c r="AM418" s="9">
        <v>4.9762225940000002</v>
      </c>
      <c r="AN418" s="9">
        <v>0</v>
      </c>
      <c r="AO418" s="9">
        <v>16.107269630000001</v>
      </c>
      <c r="AP418" s="10">
        <v>11.97640593</v>
      </c>
      <c r="AQ418" s="10">
        <v>39.995042380000001</v>
      </c>
      <c r="AR418" s="10">
        <v>48.028551700000001</v>
      </c>
      <c r="AS418" s="10">
        <v>51.152403710000002</v>
      </c>
      <c r="AT418" s="10">
        <v>48.054368760000003</v>
      </c>
      <c r="AU418" s="10">
        <v>2099.470746</v>
      </c>
      <c r="AV418" s="2">
        <v>9</v>
      </c>
      <c r="AW418" s="10">
        <v>1.6253259999999999E-2</v>
      </c>
    </row>
    <row r="419" spans="1:49">
      <c r="A419" s="2">
        <v>418</v>
      </c>
      <c r="B419" s="2">
        <v>738</v>
      </c>
      <c r="C419" s="2" t="s">
        <v>0</v>
      </c>
      <c r="D419" s="2" t="s">
        <v>94</v>
      </c>
      <c r="E419" s="2">
        <v>47.551943999999999</v>
      </c>
      <c r="F419" s="2">
        <v>-116.236389</v>
      </c>
      <c r="G419" s="2">
        <v>209</v>
      </c>
      <c r="H419" s="2">
        <v>11830</v>
      </c>
      <c r="I419" s="8">
        <v>2.46E-2</v>
      </c>
      <c r="J419" s="8">
        <v>0.7387999999999999</v>
      </c>
      <c r="K419" s="8">
        <f t="shared" ref="K419:K431" si="33">J419/100</f>
        <v>7.3879999999999987E-3</v>
      </c>
      <c r="L419" s="11">
        <f t="shared" si="31"/>
        <v>0.22921200000000014</v>
      </c>
      <c r="M419" s="3">
        <v>1144</v>
      </c>
      <c r="N419" s="3">
        <v>644</v>
      </c>
      <c r="O419" s="3">
        <v>2017</v>
      </c>
      <c r="P419" s="3">
        <v>179</v>
      </c>
      <c r="Q419" s="3">
        <v>204</v>
      </c>
      <c r="R419" s="3">
        <v>-45</v>
      </c>
      <c r="S419" s="3">
        <v>168</v>
      </c>
      <c r="T419" s="3">
        <v>56</v>
      </c>
      <c r="U419" s="3">
        <v>918</v>
      </c>
      <c r="V419" s="3">
        <v>884</v>
      </c>
      <c r="W419" s="3">
        <v>574</v>
      </c>
      <c r="X419" s="3">
        <v>105</v>
      </c>
      <c r="Y419" s="3">
        <v>4</v>
      </c>
      <c r="Z419" s="3">
        <v>36</v>
      </c>
      <c r="AA419" s="3">
        <v>83</v>
      </c>
      <c r="AB419" s="9">
        <v>19.245000000000001</v>
      </c>
      <c r="AC419" s="9">
        <v>204.66399999999999</v>
      </c>
      <c r="AD419" s="9">
        <v>65.558000000000007</v>
      </c>
      <c r="AE419" s="9">
        <v>545</v>
      </c>
      <c r="AF419" s="9">
        <v>0</v>
      </c>
      <c r="AG419" s="9">
        <v>1181.769</v>
      </c>
      <c r="AH419" s="9">
        <v>11446.793</v>
      </c>
      <c r="AI419" s="9">
        <v>652</v>
      </c>
      <c r="AJ419" s="9">
        <v>98</v>
      </c>
      <c r="AK419" s="9">
        <v>1</v>
      </c>
      <c r="AL419" s="9">
        <v>5</v>
      </c>
      <c r="AM419" s="9">
        <v>0</v>
      </c>
      <c r="AN419" s="9">
        <v>0</v>
      </c>
      <c r="AO419" s="9">
        <v>1</v>
      </c>
      <c r="AP419" s="10">
        <v>7</v>
      </c>
      <c r="AQ419" s="10">
        <v>43</v>
      </c>
      <c r="AR419" s="10">
        <v>49</v>
      </c>
      <c r="AS419" s="10">
        <v>82</v>
      </c>
      <c r="AT419" s="10">
        <v>75</v>
      </c>
      <c r="AU419" s="10">
        <v>879</v>
      </c>
      <c r="AV419" s="2">
        <v>3</v>
      </c>
      <c r="AW419" s="10">
        <v>0</v>
      </c>
    </row>
    <row r="420" spans="1:49">
      <c r="A420" s="2">
        <v>419</v>
      </c>
      <c r="B420" s="2">
        <v>9018.4</v>
      </c>
      <c r="C420" s="2" t="s">
        <v>32</v>
      </c>
      <c r="D420" s="2" t="s">
        <v>96</v>
      </c>
      <c r="E420" s="2">
        <v>46.534294000000003</v>
      </c>
      <c r="F420" s="2">
        <v>-120.467285</v>
      </c>
      <c r="G420" s="2">
        <v>128</v>
      </c>
      <c r="H420" s="2">
        <v>14610</v>
      </c>
      <c r="I420" s="8">
        <v>4.5599999999999995E-2</v>
      </c>
      <c r="J420" s="8">
        <v>0.42649999999999999</v>
      </c>
      <c r="K420" s="8">
        <f t="shared" si="33"/>
        <v>4.2649999999999997E-3</v>
      </c>
      <c r="L420" s="11">
        <f t="shared" si="31"/>
        <v>0.52363500000000007</v>
      </c>
      <c r="M420" s="3">
        <v>1036.1304520000001</v>
      </c>
      <c r="N420" s="3">
        <v>368.38585569999998</v>
      </c>
      <c r="O420" s="3">
        <v>2215.845973</v>
      </c>
      <c r="P420" s="3">
        <v>117.95686379999999</v>
      </c>
      <c r="Q420" s="3">
        <v>269.30305659999999</v>
      </c>
      <c r="R420" s="3">
        <v>-39.386209989999998</v>
      </c>
      <c r="S420" s="3">
        <v>158.8318945</v>
      </c>
      <c r="T420" s="3">
        <v>55.74988784</v>
      </c>
      <c r="U420" s="3">
        <v>1027.973424</v>
      </c>
      <c r="V420" s="3">
        <v>809.20401770000001</v>
      </c>
      <c r="W420" s="3">
        <v>427.24133979999999</v>
      </c>
      <c r="X420" s="3">
        <v>148.36284190000001</v>
      </c>
      <c r="Y420" s="3">
        <v>0.894535038</v>
      </c>
      <c r="Z420" s="3">
        <v>29.795454159999998</v>
      </c>
      <c r="AA420" s="3">
        <v>78.544729820000001</v>
      </c>
      <c r="AB420" s="9">
        <v>18.277999999999999</v>
      </c>
      <c r="AC420" s="9">
        <v>192.52799999999999</v>
      </c>
      <c r="AD420" s="9">
        <v>91.182000000000002</v>
      </c>
      <c r="AE420" s="9">
        <v>466.05605229999998</v>
      </c>
      <c r="AF420" s="9">
        <v>843</v>
      </c>
      <c r="AG420" s="9">
        <v>1928.4739999999999</v>
      </c>
      <c r="AH420" s="9">
        <v>14648.118</v>
      </c>
      <c r="AI420" s="9">
        <v>695.6225025</v>
      </c>
      <c r="AJ420" s="9">
        <v>64.550657990000005</v>
      </c>
      <c r="AK420" s="9">
        <v>7.4207421599999996</v>
      </c>
      <c r="AL420" s="9">
        <v>25.265790280000001</v>
      </c>
      <c r="AM420" s="9">
        <v>6.9233404539999999</v>
      </c>
      <c r="AN420" s="9">
        <v>0</v>
      </c>
      <c r="AO420" s="9">
        <v>14.18780705</v>
      </c>
      <c r="AP420" s="10">
        <v>11.84905689</v>
      </c>
      <c r="AQ420" s="10">
        <v>43.033834839999997</v>
      </c>
      <c r="AR420" s="10">
        <v>45.117108260000002</v>
      </c>
      <c r="AS420" s="10">
        <v>75.599867029999999</v>
      </c>
      <c r="AT420" s="10">
        <v>63.935665090000001</v>
      </c>
      <c r="AU420" s="10">
        <v>3102.3173579999998</v>
      </c>
      <c r="AV420" s="2">
        <v>2</v>
      </c>
      <c r="AW420" s="10">
        <v>2.7530735420000001</v>
      </c>
    </row>
    <row r="421" spans="1:49">
      <c r="A421" s="2">
        <v>420</v>
      </c>
      <c r="B421" s="2">
        <v>14536.2</v>
      </c>
      <c r="C421" s="2" t="s">
        <v>32</v>
      </c>
      <c r="D421" s="2" t="s">
        <v>96</v>
      </c>
      <c r="E421" s="2">
        <v>46.253467000000001</v>
      </c>
      <c r="F421" s="2">
        <v>-119.47807899999999</v>
      </c>
      <c r="G421" s="2">
        <v>384</v>
      </c>
      <c r="H421" s="2">
        <v>14601</v>
      </c>
      <c r="I421" s="8">
        <v>5.1799999999999999E-2</v>
      </c>
      <c r="J421" s="8">
        <v>0.31280000000000002</v>
      </c>
      <c r="K421" s="8">
        <f t="shared" si="33"/>
        <v>3.1280000000000001E-3</v>
      </c>
      <c r="L421" s="11">
        <f t="shared" si="31"/>
        <v>0.63227199999999995</v>
      </c>
      <c r="M421" s="3">
        <v>868.21569079999995</v>
      </c>
      <c r="N421" s="3">
        <v>295.77651150000003</v>
      </c>
      <c r="O421" s="3">
        <v>2012.2487149999999</v>
      </c>
      <c r="P421" s="3">
        <v>93.851645579999996</v>
      </c>
      <c r="Q421" s="3">
        <v>232.6610197</v>
      </c>
      <c r="R421" s="3">
        <v>-30.633536580000001</v>
      </c>
      <c r="S421" s="3">
        <v>173.55142219999999</v>
      </c>
      <c r="T421" s="3">
        <v>68.143824429999995</v>
      </c>
      <c r="U421" s="3">
        <v>785.30312240000001</v>
      </c>
      <c r="V421" s="3">
        <v>883.88492059999999</v>
      </c>
      <c r="W421" s="3">
        <v>372.21348369999998</v>
      </c>
      <c r="X421" s="3">
        <v>108.3724168</v>
      </c>
      <c r="Y421" s="3">
        <v>-22.055457449999999</v>
      </c>
      <c r="Z421" s="3">
        <v>22.438983799999999</v>
      </c>
      <c r="AA421" s="3">
        <v>65.148786729999998</v>
      </c>
      <c r="AB421" s="9">
        <v>16.890999999999998</v>
      </c>
      <c r="AC421" s="9">
        <v>205.77</v>
      </c>
      <c r="AD421" s="9">
        <v>95.424000000000007</v>
      </c>
      <c r="AE421" s="9">
        <v>333.13305580000002</v>
      </c>
      <c r="AF421" s="9">
        <v>463</v>
      </c>
      <c r="AG421" s="9">
        <v>2843.8110000000001</v>
      </c>
      <c r="AH421" s="9">
        <v>23522.491999999998</v>
      </c>
      <c r="AI421" s="9">
        <v>698.83099400000003</v>
      </c>
      <c r="AJ421" s="9">
        <v>50.607978610000004</v>
      </c>
      <c r="AK421" s="9">
        <v>12.99324442</v>
      </c>
      <c r="AL421" s="9">
        <v>38.432380510000002</v>
      </c>
      <c r="AM421" s="9">
        <v>9.3912991699999999</v>
      </c>
      <c r="AN421" s="9">
        <v>0</v>
      </c>
      <c r="AO421" s="9">
        <v>9.8386669750000006</v>
      </c>
      <c r="AP421" s="10">
        <v>13.41498075</v>
      </c>
      <c r="AQ421" s="10">
        <v>41.554064480000001</v>
      </c>
      <c r="AR421" s="10">
        <v>45.130055480000003</v>
      </c>
      <c r="AS421" s="10">
        <v>59.185643650000003</v>
      </c>
      <c r="AT421" s="10">
        <v>53.028148129999998</v>
      </c>
      <c r="AU421" s="10">
        <v>2321.060172</v>
      </c>
      <c r="AV421" s="2">
        <v>2</v>
      </c>
      <c r="AW421" s="10">
        <v>1.7060870109999999</v>
      </c>
    </row>
    <row r="422" spans="1:49">
      <c r="A422" s="2">
        <v>421</v>
      </c>
      <c r="B422" s="2">
        <v>8336.9</v>
      </c>
      <c r="C422" s="2" t="s">
        <v>0</v>
      </c>
      <c r="D422" s="2" t="s">
        <v>94</v>
      </c>
      <c r="E422" s="2">
        <v>43.825833000000003</v>
      </c>
      <c r="F422" s="2">
        <v>-111.905</v>
      </c>
      <c r="G422" s="2">
        <v>190</v>
      </c>
      <c r="H422" s="2">
        <v>14610</v>
      </c>
      <c r="I422" s="8">
        <v>1.61E-2</v>
      </c>
      <c r="J422" s="8">
        <v>0.38700000000000001</v>
      </c>
      <c r="K422" s="8">
        <f t="shared" si="33"/>
        <v>3.8700000000000002E-3</v>
      </c>
      <c r="L422" s="11">
        <f t="shared" si="31"/>
        <v>0.59302999999999995</v>
      </c>
      <c r="M422" s="3">
        <v>1987.0787680000001</v>
      </c>
      <c r="N422" s="3">
        <v>1465.6527819999999</v>
      </c>
      <c r="O422" s="3">
        <v>3347.4731809999998</v>
      </c>
      <c r="P422" s="3">
        <v>50.96669249</v>
      </c>
      <c r="Q422" s="3">
        <v>141.7022302</v>
      </c>
      <c r="R422" s="3">
        <v>-97.946206939999996</v>
      </c>
      <c r="S422" s="3">
        <v>157.92393770000001</v>
      </c>
      <c r="T422" s="3">
        <v>26.956433000000001</v>
      </c>
      <c r="U422" s="3">
        <v>533.20073950000005</v>
      </c>
      <c r="V422" s="3">
        <v>889.54007349999995</v>
      </c>
      <c r="W422" s="3">
        <v>441.4074526</v>
      </c>
      <c r="X422" s="3">
        <v>61.950196159999997</v>
      </c>
      <c r="Y422" s="3">
        <v>-38.052321749999997</v>
      </c>
      <c r="Z422" s="3">
        <v>44.934607929999999</v>
      </c>
      <c r="AA422" s="3">
        <v>99.945171590000001</v>
      </c>
      <c r="AB422" s="9">
        <v>71.549000000000007</v>
      </c>
      <c r="AC422" s="9">
        <v>558.37900000000002</v>
      </c>
      <c r="AD422" s="9">
        <v>197.18299999999999</v>
      </c>
      <c r="AE422" s="9">
        <v>303.36702639999999</v>
      </c>
      <c r="AF422" s="9">
        <v>794</v>
      </c>
      <c r="AG422" s="9">
        <v>6133.1710000000003</v>
      </c>
      <c r="AH422" s="9">
        <v>62862.612000000001</v>
      </c>
      <c r="AI422" s="9">
        <v>222.0112389</v>
      </c>
      <c r="AJ422" s="9">
        <v>71.068055549999997</v>
      </c>
      <c r="AK422" s="9">
        <v>15.87390023</v>
      </c>
      <c r="AL422" s="9">
        <v>19.064355490000001</v>
      </c>
      <c r="AM422" s="9">
        <v>13.870766870000001</v>
      </c>
      <c r="AN422" s="9">
        <v>1.1127868000000001E-2</v>
      </c>
      <c r="AO422" s="9">
        <v>18.074045259999998</v>
      </c>
      <c r="AP422" s="10">
        <v>15.0015854</v>
      </c>
      <c r="AQ422" s="10">
        <v>41.951385219999999</v>
      </c>
      <c r="AR422" s="10">
        <v>42.07347008</v>
      </c>
      <c r="AS422" s="10">
        <v>35.958043600000003</v>
      </c>
      <c r="AT422" s="10">
        <v>55.951946990000003</v>
      </c>
      <c r="AU422" s="10">
        <v>654.26159380000001</v>
      </c>
      <c r="AV422" s="2">
        <v>3</v>
      </c>
      <c r="AW422" s="10">
        <v>25.799560270000001</v>
      </c>
    </row>
    <row r="423" spans="1:49">
      <c r="A423" s="2">
        <v>422</v>
      </c>
      <c r="B423" s="2">
        <v>2753.5</v>
      </c>
      <c r="C423" s="2" t="s">
        <v>0</v>
      </c>
      <c r="D423" s="2" t="s">
        <v>96</v>
      </c>
      <c r="E423" s="2">
        <v>43.130555999999999</v>
      </c>
      <c r="F423" s="2">
        <v>-112.47666700000001</v>
      </c>
      <c r="G423" s="2">
        <v>106</v>
      </c>
      <c r="H423" s="2">
        <v>14154</v>
      </c>
      <c r="I423" s="8">
        <v>1.0700000000000001E-2</v>
      </c>
      <c r="J423" s="8">
        <v>0.223</v>
      </c>
      <c r="K423" s="8">
        <f t="shared" si="33"/>
        <v>2.2300000000000002E-3</v>
      </c>
      <c r="L423" s="11">
        <f t="shared" si="31"/>
        <v>0.76407000000000003</v>
      </c>
      <c r="M423" s="3">
        <v>1887.2774300000001</v>
      </c>
      <c r="N423" s="3">
        <v>1347.896002</v>
      </c>
      <c r="O423" s="3">
        <v>2898.2633080000001</v>
      </c>
      <c r="P423" s="3">
        <v>60.97588408</v>
      </c>
      <c r="Q423" s="3">
        <v>96.296083039999999</v>
      </c>
      <c r="R423" s="3">
        <v>-75.949884249999997</v>
      </c>
      <c r="S423" s="3">
        <v>175.12250900000001</v>
      </c>
      <c r="T423" s="3">
        <v>46.09625131</v>
      </c>
      <c r="U423" s="3">
        <v>393.71097250000003</v>
      </c>
      <c r="V423" s="3">
        <v>942.59023079999997</v>
      </c>
      <c r="W423" s="3">
        <v>340.75386830000002</v>
      </c>
      <c r="X423" s="3">
        <v>41.948436340000001</v>
      </c>
      <c r="Y423" s="3">
        <v>-58.051563659999999</v>
      </c>
      <c r="Z423" s="3">
        <v>33.933113599999999</v>
      </c>
      <c r="AA423" s="3">
        <v>97.985738600000005</v>
      </c>
      <c r="AB423" s="9">
        <v>71.468000000000004</v>
      </c>
      <c r="AC423" s="9">
        <v>607.18799999999999</v>
      </c>
      <c r="AD423" s="9">
        <v>219.62899999999999</v>
      </c>
      <c r="AE423" s="9">
        <v>137.83480130000001</v>
      </c>
      <c r="AF423" s="9">
        <v>1322</v>
      </c>
      <c r="AG423" s="9">
        <v>8577.41</v>
      </c>
      <c r="AH423" s="9">
        <v>103162.421</v>
      </c>
      <c r="AI423" s="9">
        <v>623.79276730000004</v>
      </c>
      <c r="AJ423" s="9">
        <v>62.813359990000002</v>
      </c>
      <c r="AK423" s="9">
        <v>20.099523919999999</v>
      </c>
      <c r="AL423" s="9">
        <v>36.939747400000002</v>
      </c>
      <c r="AM423" s="9">
        <v>10.078278859999999</v>
      </c>
      <c r="AN423" s="9">
        <v>0</v>
      </c>
      <c r="AO423" s="9">
        <v>3.9760034709999998</v>
      </c>
      <c r="AP423" s="10">
        <v>19.007606559999999</v>
      </c>
      <c r="AQ423" s="10">
        <v>42.990974389999998</v>
      </c>
      <c r="AR423" s="10">
        <v>38.989203519999997</v>
      </c>
      <c r="AS423" s="10">
        <v>25.98391196</v>
      </c>
      <c r="AT423" s="10">
        <v>39.950999430000003</v>
      </c>
      <c r="AU423" s="10">
        <v>468.31627509999998</v>
      </c>
      <c r="AV423" s="2">
        <v>3</v>
      </c>
      <c r="AW423" s="10">
        <v>64.880600180000002</v>
      </c>
    </row>
    <row r="424" spans="1:49">
      <c r="A424" s="2">
        <v>423</v>
      </c>
      <c r="B424" s="2">
        <v>664.4</v>
      </c>
      <c r="C424" s="2" t="s">
        <v>0</v>
      </c>
      <c r="D424" s="2" t="s">
        <v>96</v>
      </c>
      <c r="E424" s="2">
        <v>42.5625</v>
      </c>
      <c r="F424" s="2">
        <v>-114.494722</v>
      </c>
      <c r="G424" s="2">
        <v>386</v>
      </c>
      <c r="H424" s="2">
        <v>9953</v>
      </c>
      <c r="I424" s="8">
        <v>3.44E-2</v>
      </c>
      <c r="J424" s="8">
        <v>2.5699999999999997E-2</v>
      </c>
      <c r="K424" s="8">
        <f t="shared" si="33"/>
        <v>2.5699999999999996E-4</v>
      </c>
      <c r="L424" s="11">
        <f t="shared" si="31"/>
        <v>0.93964300000000012</v>
      </c>
      <c r="M424" s="3">
        <v>1344</v>
      </c>
      <c r="N424" s="3">
        <v>879</v>
      </c>
      <c r="O424" s="3">
        <v>2394</v>
      </c>
      <c r="P424" s="3">
        <v>31</v>
      </c>
      <c r="Q424" s="3">
        <v>115</v>
      </c>
      <c r="R424" s="3">
        <v>-33</v>
      </c>
      <c r="S424" s="3">
        <v>209</v>
      </c>
      <c r="T424" s="3">
        <v>83</v>
      </c>
      <c r="U424" s="3">
        <v>271</v>
      </c>
      <c r="V424" s="3">
        <v>1094</v>
      </c>
      <c r="W424" s="3">
        <v>236</v>
      </c>
      <c r="X424" s="3">
        <v>25</v>
      </c>
      <c r="Y424" s="3">
        <v>-75</v>
      </c>
      <c r="Z424" s="3">
        <v>11</v>
      </c>
      <c r="AA424" s="3">
        <v>53</v>
      </c>
      <c r="AB424" s="9">
        <v>109.19799999999999</v>
      </c>
      <c r="AC424" s="9">
        <v>747.88400000000001</v>
      </c>
      <c r="AD424" s="9">
        <v>322.28399999999999</v>
      </c>
      <c r="AE424" s="9">
        <v>82</v>
      </c>
      <c r="AF424" s="9">
        <v>544</v>
      </c>
      <c r="AG424" s="9">
        <v>14640.846</v>
      </c>
      <c r="AH424" s="9">
        <v>205467.54699999999</v>
      </c>
      <c r="AI424" s="9">
        <v>666</v>
      </c>
      <c r="AJ424" s="9">
        <v>13</v>
      </c>
      <c r="AK424" s="9">
        <v>36</v>
      </c>
      <c r="AL424" s="9">
        <v>52</v>
      </c>
      <c r="AM424" s="9">
        <v>43</v>
      </c>
      <c r="AN424" s="9">
        <v>0</v>
      </c>
      <c r="AO424" s="9">
        <v>0</v>
      </c>
      <c r="AP424" s="10">
        <v>20</v>
      </c>
      <c r="AQ424" s="10">
        <v>43</v>
      </c>
      <c r="AR424" s="10">
        <v>37</v>
      </c>
      <c r="AS424" s="10">
        <v>18</v>
      </c>
      <c r="AT424" s="10">
        <v>24</v>
      </c>
      <c r="AU424" s="10">
        <v>383</v>
      </c>
      <c r="AV424" s="2">
        <v>2</v>
      </c>
      <c r="AW424" s="10">
        <v>19</v>
      </c>
    </row>
    <row r="425" spans="1:49">
      <c r="A425" s="2">
        <v>424</v>
      </c>
      <c r="B425" s="2">
        <v>10124.200000000001</v>
      </c>
      <c r="C425" s="2" t="s">
        <v>0</v>
      </c>
      <c r="D425" s="2" t="s">
        <v>94</v>
      </c>
      <c r="E425" s="2">
        <v>43.781666999999999</v>
      </c>
      <c r="F425" s="2">
        <v>-116.97277800000001</v>
      </c>
      <c r="G425" s="2">
        <v>1247</v>
      </c>
      <c r="H425" s="2">
        <v>12784</v>
      </c>
      <c r="I425" s="8">
        <v>5.2499999999999998E-2</v>
      </c>
      <c r="J425" s="8">
        <v>0.30010000000000003</v>
      </c>
      <c r="K425" s="8">
        <f t="shared" si="33"/>
        <v>3.0010000000000002E-3</v>
      </c>
      <c r="L425" s="11">
        <f t="shared" si="31"/>
        <v>0.64439899999999994</v>
      </c>
      <c r="M425" s="3">
        <v>1541.227425</v>
      </c>
      <c r="N425" s="3">
        <v>883.16502509999998</v>
      </c>
      <c r="O425" s="3">
        <v>2549.5745270000002</v>
      </c>
      <c r="P425" s="3">
        <v>120.6515789</v>
      </c>
      <c r="Q425" s="3">
        <v>215.2576411</v>
      </c>
      <c r="R425" s="3">
        <v>-61.344153990000002</v>
      </c>
      <c r="S425" s="3">
        <v>178.19627829999999</v>
      </c>
      <c r="T425" s="3">
        <v>54.890810090000002</v>
      </c>
      <c r="U425" s="3">
        <v>470.14930420000002</v>
      </c>
      <c r="V425" s="3">
        <v>1013.188008</v>
      </c>
      <c r="W425" s="3">
        <v>398.3776469</v>
      </c>
      <c r="X425" s="3">
        <v>48.421883190000003</v>
      </c>
      <c r="Y425" s="3">
        <v>-51.578116809999997</v>
      </c>
      <c r="Z425" s="3">
        <v>27.427897569999999</v>
      </c>
      <c r="AA425" s="3">
        <v>74.928280569999998</v>
      </c>
      <c r="AB425" s="9">
        <v>7.3860000000000001</v>
      </c>
      <c r="AC425" s="9">
        <v>123.387</v>
      </c>
      <c r="AD425" s="9">
        <v>41.375</v>
      </c>
      <c r="AE425" s="9">
        <v>157.11662039999999</v>
      </c>
      <c r="AF425" s="9">
        <v>1144</v>
      </c>
      <c r="AG425" s="9">
        <v>1816.7280000000001</v>
      </c>
      <c r="AH425" s="9">
        <v>13138.966</v>
      </c>
      <c r="AI425" s="9">
        <v>700.00499979999995</v>
      </c>
      <c r="AJ425" s="9">
        <v>45.689204060000002</v>
      </c>
      <c r="AK425" s="9">
        <v>8.3066293019999993</v>
      </c>
      <c r="AL425" s="9">
        <v>26.37454293</v>
      </c>
      <c r="AM425" s="9">
        <v>9.1178017619999991</v>
      </c>
      <c r="AN425" s="9">
        <v>0</v>
      </c>
      <c r="AO425" s="9">
        <v>6.6817085670000003</v>
      </c>
      <c r="AP425" s="10">
        <v>15.95664801</v>
      </c>
      <c r="AQ425" s="10">
        <v>39.969696210000002</v>
      </c>
      <c r="AR425" s="10">
        <v>44.313470289999998</v>
      </c>
      <c r="AS425" s="10">
        <v>31.982846599999998</v>
      </c>
      <c r="AT425" s="10">
        <v>46.291509130000001</v>
      </c>
      <c r="AU425" s="10">
        <v>2536.521373</v>
      </c>
      <c r="AV425" s="2">
        <v>9</v>
      </c>
      <c r="AW425" s="10">
        <v>2.3610009779999999</v>
      </c>
    </row>
    <row r="426" spans="1:49">
      <c r="A426" s="2">
        <v>425</v>
      </c>
      <c r="B426" s="2">
        <v>34780.6</v>
      </c>
      <c r="C426" s="2" t="s">
        <v>0</v>
      </c>
      <c r="D426" s="2" t="s">
        <v>94</v>
      </c>
      <c r="E426" s="2">
        <v>45.750278000000002</v>
      </c>
      <c r="F426" s="2">
        <v>-116.32388899999999</v>
      </c>
      <c r="G426" s="2">
        <v>113</v>
      </c>
      <c r="H426" s="2">
        <v>14609</v>
      </c>
      <c r="I426" s="8">
        <v>4.0999999999999995E-3</v>
      </c>
      <c r="J426" s="8">
        <v>0.52859999999999996</v>
      </c>
      <c r="K426" s="8">
        <f t="shared" si="33"/>
        <v>5.2859999999999999E-3</v>
      </c>
      <c r="L426" s="11">
        <f t="shared" si="31"/>
        <v>0.46201400000000004</v>
      </c>
      <c r="M426" s="3">
        <v>2044.986251</v>
      </c>
      <c r="N426" s="3">
        <v>954.91483040000003</v>
      </c>
      <c r="O426" s="3">
        <v>3127.5034679999999</v>
      </c>
      <c r="P426" s="3">
        <v>171.57550219999999</v>
      </c>
      <c r="Q426" s="3">
        <v>409.27894049999998</v>
      </c>
      <c r="R426" s="3">
        <v>-89.535192420000001</v>
      </c>
      <c r="S426" s="3">
        <v>135.81207620000001</v>
      </c>
      <c r="T426" s="3">
        <v>19.382196189999998</v>
      </c>
      <c r="U426" s="3">
        <v>504.67783070000002</v>
      </c>
      <c r="V426" s="3">
        <v>870.40853860000004</v>
      </c>
      <c r="W426" s="3">
        <v>420.9909925</v>
      </c>
      <c r="X426" s="3">
        <v>59.728040380000003</v>
      </c>
      <c r="Y426" s="3">
        <v>-40.452384219999999</v>
      </c>
      <c r="Z426" s="3">
        <v>36.970167459999999</v>
      </c>
      <c r="AA426" s="3">
        <v>89.847904700000001</v>
      </c>
      <c r="AB426" s="9">
        <v>370.613</v>
      </c>
      <c r="AC426" s="9">
        <v>3071.6419999999998</v>
      </c>
      <c r="AD426" s="9">
        <v>1203.7329999999999</v>
      </c>
      <c r="AE426" s="9">
        <v>300.86048540000002</v>
      </c>
      <c r="AF426" s="9">
        <v>447</v>
      </c>
      <c r="AG426" s="9">
        <v>55629.404000000002</v>
      </c>
      <c r="AH426" s="9">
        <v>952914.01599999995</v>
      </c>
      <c r="AI426" s="9">
        <v>688.03655270000002</v>
      </c>
      <c r="AJ426" s="9">
        <v>76.049711599999995</v>
      </c>
      <c r="AK426" s="9">
        <v>1.7206688269999999</v>
      </c>
      <c r="AL426" s="9">
        <v>19.149835339999999</v>
      </c>
      <c r="AM426" s="9">
        <v>1.5188727959999999</v>
      </c>
      <c r="AN426" s="9">
        <v>0.43477293</v>
      </c>
      <c r="AO426" s="9">
        <v>29.239002469999999</v>
      </c>
      <c r="AP426" s="10">
        <v>12.180277350000001</v>
      </c>
      <c r="AQ426" s="10">
        <v>40.862976099999997</v>
      </c>
      <c r="AR426" s="10">
        <v>46.957010310000001</v>
      </c>
      <c r="AS426" s="10">
        <v>47.353007750000003</v>
      </c>
      <c r="AT426" s="10">
        <v>53.735373070000001</v>
      </c>
      <c r="AU426" s="10">
        <v>4104.0597189999999</v>
      </c>
      <c r="AV426" s="2">
        <v>9</v>
      </c>
      <c r="AW426" s="10">
        <v>19.988150749999999</v>
      </c>
    </row>
    <row r="427" spans="1:49">
      <c r="A427" s="2">
        <v>426</v>
      </c>
      <c r="B427" s="2">
        <v>6378.8</v>
      </c>
      <c r="C427" s="2" t="s">
        <v>32</v>
      </c>
      <c r="D427" s="2" t="s">
        <v>96</v>
      </c>
      <c r="E427" s="2">
        <v>46.758482999999998</v>
      </c>
      <c r="F427" s="2">
        <v>-118.148849</v>
      </c>
      <c r="G427" s="2">
        <v>174</v>
      </c>
      <c r="H427" s="2">
        <v>14610</v>
      </c>
      <c r="I427" s="8">
        <v>3.7400000000000003E-2</v>
      </c>
      <c r="J427" s="8">
        <v>0.1103</v>
      </c>
      <c r="K427" s="8">
        <f t="shared" si="33"/>
        <v>1.103E-3</v>
      </c>
      <c r="L427" s="11">
        <f t="shared" si="31"/>
        <v>0.85119700000000009</v>
      </c>
      <c r="M427" s="3">
        <v>684.44455340000002</v>
      </c>
      <c r="N427" s="3">
        <v>163.2880777</v>
      </c>
      <c r="O427" s="3">
        <v>1598.159844</v>
      </c>
      <c r="P427" s="3">
        <v>37.183638279999997</v>
      </c>
      <c r="Q427" s="3">
        <v>58.383111339999999</v>
      </c>
      <c r="R427" s="3">
        <v>-19.012016989999999</v>
      </c>
      <c r="S427" s="3">
        <v>191.98600010000001</v>
      </c>
      <c r="T427" s="3">
        <v>84.981741049999997</v>
      </c>
      <c r="U427" s="3">
        <v>471.70397400000002</v>
      </c>
      <c r="V427" s="3">
        <v>995.87703369999997</v>
      </c>
      <c r="W427" s="3">
        <v>396.48953779999999</v>
      </c>
      <c r="X427" s="3">
        <v>48.076795439999998</v>
      </c>
      <c r="Y427" s="3">
        <v>-51.923204560000002</v>
      </c>
      <c r="Z427" s="3">
        <v>10.024636810000001</v>
      </c>
      <c r="AA427" s="3">
        <v>50.049695479999997</v>
      </c>
      <c r="AB427" s="9">
        <v>9.3230000000000004</v>
      </c>
      <c r="AC427" s="9">
        <v>136.45500000000001</v>
      </c>
      <c r="AD427" s="9">
        <v>45.151000000000003</v>
      </c>
      <c r="AE427" s="9">
        <v>172.7790991</v>
      </c>
      <c r="AF427" s="9">
        <v>0</v>
      </c>
      <c r="AG427" s="9">
        <v>1716.6220000000001</v>
      </c>
      <c r="AH427" s="9">
        <v>13328.4</v>
      </c>
      <c r="AI427" s="9">
        <v>503.0220473</v>
      </c>
      <c r="AJ427" s="9">
        <v>16.169103839999998</v>
      </c>
      <c r="AK427" s="9">
        <v>65.8997466</v>
      </c>
      <c r="AL427" s="9">
        <v>14.99697817</v>
      </c>
      <c r="AM427" s="9">
        <v>1.992589331</v>
      </c>
      <c r="AN427" s="9">
        <v>0</v>
      </c>
      <c r="AO427" s="9">
        <v>0.99334225200000004</v>
      </c>
      <c r="AP427" s="10">
        <v>20.977626019999999</v>
      </c>
      <c r="AQ427" s="10">
        <v>44.994510959999999</v>
      </c>
      <c r="AR427" s="10">
        <v>34.030815439999998</v>
      </c>
      <c r="AS427" s="10">
        <v>24.038352769999999</v>
      </c>
      <c r="AT427" s="10">
        <v>46.06149499</v>
      </c>
      <c r="AU427" s="10">
        <v>1559.94004</v>
      </c>
      <c r="AV427" s="2">
        <v>1</v>
      </c>
      <c r="AW427" s="10">
        <v>1.027508544</v>
      </c>
    </row>
    <row r="428" spans="1:49">
      <c r="A428" s="2">
        <v>427</v>
      </c>
      <c r="B428" s="2">
        <v>324.8</v>
      </c>
      <c r="C428" s="2" t="s">
        <v>33</v>
      </c>
      <c r="D428" s="2" t="s">
        <v>94</v>
      </c>
      <c r="E428" s="2">
        <v>45.474837000000001</v>
      </c>
      <c r="F428" s="2">
        <v>-123.124274</v>
      </c>
      <c r="G428" s="2">
        <v>887</v>
      </c>
      <c r="H428" s="2">
        <v>14610</v>
      </c>
      <c r="I428" s="8">
        <v>4.5499999999999999E-2</v>
      </c>
      <c r="J428" s="8">
        <v>0.49930000000000002</v>
      </c>
      <c r="K428" s="8">
        <f t="shared" si="33"/>
        <v>4.993E-3</v>
      </c>
      <c r="L428" s="11">
        <f t="shared" si="31"/>
        <v>0.45020699999999997</v>
      </c>
      <c r="M428" s="3">
        <v>192.63902100000001</v>
      </c>
      <c r="N428" s="3">
        <v>6.4813052920000001</v>
      </c>
      <c r="O428" s="3">
        <v>1032.8349760000001</v>
      </c>
      <c r="P428" s="3">
        <v>57.909755259999997</v>
      </c>
      <c r="Q428" s="3">
        <v>125.1577157</v>
      </c>
      <c r="R428" s="3">
        <v>35.090244740000003</v>
      </c>
      <c r="S428" s="3">
        <v>179.96991840000001</v>
      </c>
      <c r="T428" s="3">
        <v>104</v>
      </c>
      <c r="U428" s="3">
        <v>1405.2488109999999</v>
      </c>
      <c r="V428" s="3">
        <v>954.14310009999997</v>
      </c>
      <c r="W428" s="3">
        <v>625.24065259999998</v>
      </c>
      <c r="X428" s="3">
        <v>150.21057110000001</v>
      </c>
      <c r="Y428" s="3">
        <v>26</v>
      </c>
      <c r="Z428" s="3">
        <v>12.909755260000001</v>
      </c>
      <c r="AA428" s="3">
        <v>45.639021030000002</v>
      </c>
      <c r="AB428" s="9">
        <v>229.619</v>
      </c>
      <c r="AC428" s="9">
        <v>1657.1679999999999</v>
      </c>
      <c r="AD428" s="9">
        <v>983.97799999999995</v>
      </c>
      <c r="AE428" s="9">
        <v>1204.2561189999999</v>
      </c>
      <c r="AF428" s="9">
        <v>104</v>
      </c>
      <c r="AG428" s="9">
        <v>12079.870999999999</v>
      </c>
      <c r="AH428" s="9">
        <v>191526.42199999999</v>
      </c>
      <c r="AI428" s="9">
        <v>204.42845</v>
      </c>
      <c r="AJ428" s="9">
        <v>49.639021030000002</v>
      </c>
      <c r="AK428" s="9">
        <v>22.391060549999999</v>
      </c>
      <c r="AL428" s="9">
        <v>6.2707342270000002</v>
      </c>
      <c r="AM428" s="9">
        <v>11.030081579999999</v>
      </c>
      <c r="AN428" s="9">
        <v>0</v>
      </c>
      <c r="AO428" s="9">
        <v>3.0081581E-2</v>
      </c>
      <c r="AP428" s="10">
        <v>18.030081580000001</v>
      </c>
      <c r="AQ428" s="10">
        <v>43.969918419999999</v>
      </c>
      <c r="AR428" s="10">
        <v>38</v>
      </c>
      <c r="AS428" s="10">
        <v>56.849592100000002</v>
      </c>
      <c r="AT428" s="10">
        <v>74.969918419999999</v>
      </c>
      <c r="AU428" s="10">
        <v>1375.1245779999999</v>
      </c>
      <c r="AV428" s="2">
        <v>1</v>
      </c>
      <c r="AW428" s="10">
        <v>5.8796736770000004</v>
      </c>
    </row>
    <row r="429" spans="1:49">
      <c r="A429" s="2">
        <v>428</v>
      </c>
      <c r="B429" s="2">
        <v>80.7</v>
      </c>
      <c r="C429" s="2" t="s">
        <v>33</v>
      </c>
      <c r="D429" s="2" t="s">
        <v>94</v>
      </c>
      <c r="E429" s="2">
        <v>45.403452000000001</v>
      </c>
      <c r="F429" s="2">
        <v>-122.754819</v>
      </c>
      <c r="G429" s="2">
        <v>1342</v>
      </c>
      <c r="H429" s="2">
        <v>7889</v>
      </c>
      <c r="I429" s="8">
        <v>0.89</v>
      </c>
      <c r="J429" s="8">
        <v>8.2599999999999993E-2</v>
      </c>
      <c r="K429" s="8">
        <f t="shared" si="33"/>
        <v>8.2599999999999991E-4</v>
      </c>
      <c r="L429" s="11">
        <f t="shared" si="31"/>
        <v>2.6573999999999993E-2</v>
      </c>
      <c r="M429" s="3">
        <v>193</v>
      </c>
      <c r="N429" s="3">
        <v>6</v>
      </c>
      <c r="O429" s="3">
        <v>1031</v>
      </c>
      <c r="P429" s="3">
        <v>58</v>
      </c>
      <c r="Q429" s="3">
        <v>126</v>
      </c>
      <c r="R429" s="3">
        <v>35</v>
      </c>
      <c r="S429" s="3">
        <v>180</v>
      </c>
      <c r="T429" s="3">
        <v>104</v>
      </c>
      <c r="U429" s="3">
        <v>1402</v>
      </c>
      <c r="V429" s="3">
        <v>953</v>
      </c>
      <c r="W429" s="3">
        <v>625</v>
      </c>
      <c r="X429" s="3">
        <v>150</v>
      </c>
      <c r="Y429" s="3">
        <v>26</v>
      </c>
      <c r="Z429" s="3">
        <v>13</v>
      </c>
      <c r="AA429" s="3">
        <v>46</v>
      </c>
      <c r="AB429" s="9">
        <v>229.619</v>
      </c>
      <c r="AC429" s="9">
        <v>1657.1679999999999</v>
      </c>
      <c r="AD429" s="9">
        <v>983.97799999999995</v>
      </c>
      <c r="AE429" s="9">
        <v>1202</v>
      </c>
      <c r="AF429" s="9">
        <v>104</v>
      </c>
      <c r="AG429" s="9">
        <v>12079.870999999999</v>
      </c>
      <c r="AH429" s="9">
        <v>191526.42199999999</v>
      </c>
      <c r="AI429" s="9">
        <v>205</v>
      </c>
      <c r="AJ429" s="9">
        <v>50</v>
      </c>
      <c r="AK429" s="9">
        <v>22</v>
      </c>
      <c r="AL429" s="9">
        <v>6</v>
      </c>
      <c r="AM429" s="9">
        <v>11</v>
      </c>
      <c r="AN429" s="9">
        <v>0</v>
      </c>
      <c r="AO429" s="9">
        <v>0</v>
      </c>
      <c r="AP429" s="10">
        <v>18</v>
      </c>
      <c r="AQ429" s="10">
        <v>44</v>
      </c>
      <c r="AR429" s="10">
        <v>38</v>
      </c>
      <c r="AS429" s="10">
        <v>57</v>
      </c>
      <c r="AT429" s="10">
        <v>75</v>
      </c>
      <c r="AU429" s="10">
        <v>1355</v>
      </c>
      <c r="AV429" s="2">
        <v>1</v>
      </c>
      <c r="AW429" s="10">
        <v>6</v>
      </c>
    </row>
    <row r="430" spans="1:49">
      <c r="A430" s="2">
        <v>429</v>
      </c>
      <c r="B430" s="2">
        <v>28936.9</v>
      </c>
      <c r="C430" s="2" t="s">
        <v>33</v>
      </c>
      <c r="D430" s="2" t="s">
        <v>94</v>
      </c>
      <c r="E430" s="2">
        <v>45.518452000000003</v>
      </c>
      <c r="F430" s="2">
        <v>-122.667874</v>
      </c>
      <c r="G430" s="2">
        <v>501</v>
      </c>
      <c r="H430" s="2">
        <v>14610</v>
      </c>
      <c r="I430" s="8">
        <v>7.2400000000000006E-2</v>
      </c>
      <c r="J430" s="8">
        <v>0.54069999999999996</v>
      </c>
      <c r="K430" s="8">
        <f t="shared" si="33"/>
        <v>5.4069999999999995E-3</v>
      </c>
      <c r="L430" s="11">
        <f t="shared" si="31"/>
        <v>0.38149300000000003</v>
      </c>
      <c r="M430" s="3">
        <v>568.56912199999999</v>
      </c>
      <c r="N430" s="3">
        <v>55.101511440000003</v>
      </c>
      <c r="O430" s="3">
        <v>2090.3093159999999</v>
      </c>
      <c r="P430" s="3">
        <v>99.269740880000001</v>
      </c>
      <c r="Q430" s="3">
        <v>252.976922</v>
      </c>
      <c r="R430" s="3">
        <v>20.70737755</v>
      </c>
      <c r="S430" s="3">
        <v>170.42847850000001</v>
      </c>
      <c r="T430" s="3">
        <v>90.123203849999996</v>
      </c>
      <c r="U430" s="3">
        <v>1614.7721879999999</v>
      </c>
      <c r="V430" s="3">
        <v>943.58712319999995</v>
      </c>
      <c r="W430" s="3">
        <v>646.68735690000005</v>
      </c>
      <c r="X430" s="3">
        <v>176.108182</v>
      </c>
      <c r="Y430" s="3">
        <v>36.420956330000003</v>
      </c>
      <c r="Z430" s="3">
        <v>19.004443670000001</v>
      </c>
      <c r="AA430" s="3">
        <v>50.777655869999997</v>
      </c>
      <c r="AB430" s="9">
        <v>2610.4650000000001</v>
      </c>
      <c r="AC430" s="9">
        <v>14386.055</v>
      </c>
      <c r="AD430" s="9">
        <v>7010.5320000000002</v>
      </c>
      <c r="AE430" s="9">
        <v>1190.513479</v>
      </c>
      <c r="AF430" s="9">
        <v>575</v>
      </c>
      <c r="AG430" s="9">
        <v>245945.22899999999</v>
      </c>
      <c r="AH430" s="9">
        <v>7735640.6720000003</v>
      </c>
      <c r="AI430" s="9">
        <v>352.58213660000001</v>
      </c>
      <c r="AJ430" s="9">
        <v>69.556080919999999</v>
      </c>
      <c r="AK430" s="9">
        <v>16.754779389999999</v>
      </c>
      <c r="AL430" s="9">
        <v>7.585299419</v>
      </c>
      <c r="AM430" s="9">
        <v>5.4647670870000002</v>
      </c>
      <c r="AN430" s="9">
        <v>0</v>
      </c>
      <c r="AO430" s="9">
        <v>6.989422362</v>
      </c>
      <c r="AP430" s="10">
        <v>16.24234774</v>
      </c>
      <c r="AQ430" s="10">
        <v>41.246884719999997</v>
      </c>
      <c r="AR430" s="10">
        <v>42.599415020000002</v>
      </c>
      <c r="AS430" s="10">
        <v>70.234931509999996</v>
      </c>
      <c r="AT430" s="10">
        <v>78.336295430000007</v>
      </c>
      <c r="AU430" s="10">
        <v>1349.2209700000001</v>
      </c>
      <c r="AV430" s="2">
        <v>2</v>
      </c>
      <c r="AW430" s="10">
        <v>1.0775263660000001</v>
      </c>
    </row>
    <row r="431" spans="1:49">
      <c r="A431" s="2">
        <v>430</v>
      </c>
      <c r="B431" s="2">
        <v>477.5</v>
      </c>
      <c r="C431" s="2" t="s">
        <v>27</v>
      </c>
      <c r="D431" s="2" t="s">
        <v>95</v>
      </c>
      <c r="E431" s="2">
        <v>39.811079999999997</v>
      </c>
      <c r="F431" s="2">
        <v>-104.95166999999999</v>
      </c>
      <c r="G431" s="2">
        <v>113</v>
      </c>
      <c r="H431" s="2">
        <v>9832</v>
      </c>
      <c r="I431" s="8">
        <v>0.41240000000000004</v>
      </c>
      <c r="J431" s="8">
        <v>3.5999999999999999E-3</v>
      </c>
      <c r="K431" s="8">
        <f t="shared" si="33"/>
        <v>3.6000000000000001E-5</v>
      </c>
      <c r="L431" s="11">
        <f t="shared" si="31"/>
        <v>0.58396399999999982</v>
      </c>
      <c r="M431" s="3">
        <v>2387</v>
      </c>
      <c r="N431" s="3">
        <v>1406</v>
      </c>
      <c r="O431" s="3">
        <v>4314</v>
      </c>
      <c r="P431" s="3">
        <v>79</v>
      </c>
      <c r="Q431" s="3">
        <v>203</v>
      </c>
      <c r="R431" s="3">
        <v>-58</v>
      </c>
      <c r="S431" s="3">
        <v>168</v>
      </c>
      <c r="T431" s="3">
        <v>48</v>
      </c>
      <c r="U431" s="3">
        <v>464</v>
      </c>
      <c r="V431" s="3">
        <v>980</v>
      </c>
      <c r="W431" s="3">
        <v>389</v>
      </c>
      <c r="X431" s="3">
        <v>51</v>
      </c>
      <c r="Y431" s="3">
        <v>-49</v>
      </c>
      <c r="Z431" s="3">
        <v>21</v>
      </c>
      <c r="AA431" s="3">
        <v>60</v>
      </c>
      <c r="AB431" s="9">
        <v>7.8460000000000001</v>
      </c>
      <c r="AC431" s="9">
        <v>71.992000000000004</v>
      </c>
      <c r="AD431" s="9">
        <v>23.704000000000001</v>
      </c>
      <c r="AE431" s="9">
        <v>59</v>
      </c>
      <c r="AF431" s="9">
        <v>2293</v>
      </c>
      <c r="AG431" s="9">
        <v>1928.181</v>
      </c>
      <c r="AH431" s="9">
        <v>10486.242</v>
      </c>
      <c r="AI431" s="9">
        <v>576</v>
      </c>
      <c r="AJ431" s="9">
        <v>63</v>
      </c>
      <c r="AK431" s="9">
        <v>13</v>
      </c>
      <c r="AL431" s="9">
        <v>13</v>
      </c>
      <c r="AM431" s="9">
        <v>5</v>
      </c>
      <c r="AN431" s="9">
        <v>2</v>
      </c>
      <c r="AO431" s="9">
        <v>12</v>
      </c>
      <c r="AP431" s="10">
        <v>14</v>
      </c>
      <c r="AQ431" s="10">
        <v>33</v>
      </c>
      <c r="AR431" s="10">
        <v>53</v>
      </c>
      <c r="AS431" s="10">
        <v>42</v>
      </c>
      <c r="AT431" s="10">
        <v>44</v>
      </c>
      <c r="AU431" s="10">
        <v>1162</v>
      </c>
      <c r="AV431" s="2">
        <v>9</v>
      </c>
      <c r="AW431" s="10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Zhi</dc:creator>
  <cp:lastModifiedBy>Wei Zhi</cp:lastModifiedBy>
  <dcterms:created xsi:type="dcterms:W3CDTF">2015-06-05T18:17:20Z</dcterms:created>
  <dcterms:modified xsi:type="dcterms:W3CDTF">2024-06-11T01:13:05Z</dcterms:modified>
</cp:coreProperties>
</file>