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0a433485d7d2e8c/cs70 sp19/hw/hw10/"/>
    </mc:Choice>
  </mc:AlternateContent>
  <xr:revisionPtr revIDLastSave="48" documentId="11_F25DC773A252ABDACC1048C8C15C60A45ADE58EA" xr6:coauthVersionLast="47" xr6:coauthVersionMax="47" xr10:uidLastSave="{1ECEE912-453D-49AB-AEFA-F88476FE32B8}"/>
  <bookViews>
    <workbookView xWindow="12705" yWindow="4980" windowWidth="15900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5" i="1"/>
  <c r="A16" i="1"/>
  <c r="B16" i="1"/>
  <c r="C16" i="1" s="1"/>
  <c r="A17" i="1"/>
  <c r="B17" i="1"/>
  <c r="C17" i="1" s="1"/>
  <c r="A14" i="1"/>
  <c r="B14" i="1"/>
  <c r="C14" i="1" s="1"/>
  <c r="A15" i="1"/>
  <c r="B15" i="1"/>
  <c r="C15" i="1" s="1"/>
  <c r="A12" i="1"/>
  <c r="B12" i="1"/>
  <c r="C12" i="1" s="1"/>
  <c r="A13" i="1"/>
  <c r="B13" i="1"/>
  <c r="C13" i="1" s="1"/>
  <c r="A11" i="1"/>
  <c r="B11" i="1"/>
  <c r="C11" i="1" s="1"/>
  <c r="A10" i="1"/>
  <c r="B10" i="1"/>
  <c r="C10" i="1"/>
  <c r="A9" i="1"/>
  <c r="B9" i="1"/>
  <c r="C9" i="1" s="1"/>
  <c r="A6" i="1"/>
  <c r="B6" i="1"/>
  <c r="C6" i="1" s="1"/>
  <c r="A7" i="1"/>
  <c r="B7" i="1"/>
  <c r="C7" i="1" s="1"/>
  <c r="A8" i="1"/>
  <c r="B8" i="1"/>
  <c r="C8" i="1" s="1"/>
  <c r="C5" i="1"/>
  <c r="C4" i="1"/>
  <c r="D4" i="1"/>
  <c r="A5" i="1"/>
  <c r="B5" i="1"/>
  <c r="D19" i="1" l="1"/>
</calcChain>
</file>

<file path=xl/sharedStrings.xml><?xml version="1.0" encoding="utf-8"?>
<sst xmlns="http://schemas.openxmlformats.org/spreadsheetml/2006/main" count="6" uniqueCount="6">
  <si>
    <t>cards left</t>
  </si>
  <si>
    <t>total cards</t>
  </si>
  <si>
    <t>round</t>
  </si>
  <si>
    <t>factor</t>
  </si>
  <si>
    <t>Expected rounds of survival</t>
  </si>
  <si>
    <t xml:space="preserve">probability of survival Pr[survive in this round] = Pr[survive in last round] * (cards left - 3 * (round -1)) / cards 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</si>
</sst>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3" workbookViewId="0">
      <selection activeCell="B15" sqref="B15"/>
    </sheetView>
  </sheetViews>
  <sheetFormatPr defaultRowHeight="15" x14ac:dyDescent="0.25"/>
  <cols>
    <col min="4" max="4" width="29.85546875" customWidth="1"/>
  </cols>
  <sheetData>
    <row r="1" spans="1:4" x14ac:dyDescent="0.25">
      <c r="B1" t="s">
        <v>1</v>
      </c>
    </row>
    <row r="2" spans="1:4" x14ac:dyDescent="0.25">
      <c r="B2">
        <v>52</v>
      </c>
    </row>
    <row r="3" spans="1:4" ht="75" x14ac:dyDescent="0.25">
      <c r="A3" t="s">
        <v>2</v>
      </c>
      <c r="B3" t="s">
        <v>0</v>
      </c>
      <c r="C3" t="s">
        <v>3</v>
      </c>
      <c r="D3" s="1" t="s">
        <v>5</v>
      </c>
    </row>
    <row r="4" spans="1:4" x14ac:dyDescent="0.25">
      <c r="A4">
        <v>1</v>
      </c>
      <c r="B4">
        <v>52</v>
      </c>
      <c r="C4">
        <f>B4-(A4-1)*3</f>
        <v>52</v>
      </c>
      <c r="D4">
        <f>C4/B4</f>
        <v>1</v>
      </c>
    </row>
    <row r="5" spans="1:4" x14ac:dyDescent="0.25">
      <c r="A5">
        <f>A4+1</f>
        <v>2</v>
      </c>
      <c r="B5">
        <f>B4-1</f>
        <v>51</v>
      </c>
      <c r="C5">
        <f>B5-(A5-1)*3</f>
        <v>48</v>
      </c>
      <c r="D5">
        <f>D4*C5/B5</f>
        <v>0.94117647058823528</v>
      </c>
    </row>
    <row r="6" spans="1:4" x14ac:dyDescent="0.25">
      <c r="A6">
        <f t="shared" ref="A6:A8" si="0">A5+1</f>
        <v>3</v>
      </c>
      <c r="B6">
        <f t="shared" ref="B6:B8" si="1">B5-1</f>
        <v>50</v>
      </c>
      <c r="C6">
        <f t="shared" ref="C6:C8" si="2">B6-(A6-1)*3</f>
        <v>44</v>
      </c>
      <c r="D6">
        <f t="shared" ref="D6:D17" si="3">D5*C6/B6</f>
        <v>0.82823529411764707</v>
      </c>
    </row>
    <row r="7" spans="1:4" x14ac:dyDescent="0.25">
      <c r="A7">
        <f t="shared" si="0"/>
        <v>4</v>
      </c>
      <c r="B7">
        <f t="shared" si="1"/>
        <v>49</v>
      </c>
      <c r="C7">
        <f t="shared" si="2"/>
        <v>40</v>
      </c>
      <c r="D7">
        <f t="shared" si="3"/>
        <v>0.67611044417767108</v>
      </c>
    </row>
    <row r="8" spans="1:4" x14ac:dyDescent="0.25">
      <c r="A8">
        <f t="shared" si="0"/>
        <v>5</v>
      </c>
      <c r="B8">
        <f t="shared" si="1"/>
        <v>48</v>
      </c>
      <c r="C8">
        <f t="shared" si="2"/>
        <v>36</v>
      </c>
      <c r="D8">
        <f t="shared" si="3"/>
        <v>0.50708283313325331</v>
      </c>
    </row>
    <row r="9" spans="1:4" x14ac:dyDescent="0.25">
      <c r="A9">
        <f>A8+1</f>
        <v>6</v>
      </c>
      <c r="B9">
        <f>B8-1</f>
        <v>47</v>
      </c>
      <c r="C9">
        <f>B9-(A9-1)*3</f>
        <v>32</v>
      </c>
      <c r="D9">
        <f t="shared" si="3"/>
        <v>0.34524788638859799</v>
      </c>
    </row>
    <row r="10" spans="1:4" x14ac:dyDescent="0.25">
      <c r="A10">
        <f>A9+1</f>
        <v>7</v>
      </c>
      <c r="B10">
        <f>B9-1</f>
        <v>46</v>
      </c>
      <c r="C10">
        <f>B10-(A10-1)*3</f>
        <v>28</v>
      </c>
      <c r="D10">
        <f t="shared" si="3"/>
        <v>0.21015088736697268</v>
      </c>
    </row>
    <row r="11" spans="1:4" x14ac:dyDescent="0.25">
      <c r="A11">
        <f>A10+1</f>
        <v>8</v>
      </c>
      <c r="B11">
        <f>B10-1</f>
        <v>45</v>
      </c>
      <c r="C11">
        <f>B11-(A11-1)*3</f>
        <v>24</v>
      </c>
      <c r="D11">
        <f t="shared" si="3"/>
        <v>0.11208047326238545</v>
      </c>
    </row>
    <row r="12" spans="1:4" x14ac:dyDescent="0.25">
      <c r="A12">
        <f>A11+1</f>
        <v>9</v>
      </c>
      <c r="B12">
        <f>B11-1</f>
        <v>44</v>
      </c>
      <c r="C12">
        <f>B12-(A12-1)*3</f>
        <v>20</v>
      </c>
      <c r="D12">
        <f t="shared" si="3"/>
        <v>5.0945669664720653E-2</v>
      </c>
    </row>
    <row r="13" spans="1:4" x14ac:dyDescent="0.25">
      <c r="A13">
        <f t="shared" ref="A13" si="4">A12+1</f>
        <v>10</v>
      </c>
      <c r="B13">
        <f t="shared" ref="B13" si="5">B12-1</f>
        <v>43</v>
      </c>
      <c r="C13">
        <f t="shared" ref="C13" si="6">B13-(A13-1)*3</f>
        <v>16</v>
      </c>
      <c r="D13">
        <f t="shared" si="3"/>
        <v>1.8956528247337918E-2</v>
      </c>
    </row>
    <row r="14" spans="1:4" x14ac:dyDescent="0.25">
      <c r="A14">
        <f>A13+1</f>
        <v>11</v>
      </c>
      <c r="B14">
        <f>B13-1</f>
        <v>42</v>
      </c>
      <c r="C14">
        <f>B14-(A14-1)*3</f>
        <v>12</v>
      </c>
      <c r="D14">
        <f t="shared" si="3"/>
        <v>5.416150927810834E-3</v>
      </c>
    </row>
    <row r="15" spans="1:4" x14ac:dyDescent="0.25">
      <c r="A15">
        <f t="shared" ref="A15" si="7">A14+1</f>
        <v>12</v>
      </c>
      <c r="B15">
        <f t="shared" ref="B15" si="8">B14-1</f>
        <v>41</v>
      </c>
      <c r="C15">
        <f t="shared" ref="C15" si="9">B15-(A15-1)*3</f>
        <v>8</v>
      </c>
      <c r="D15">
        <f t="shared" si="3"/>
        <v>1.0568099371338212E-3</v>
      </c>
    </row>
    <row r="16" spans="1:4" x14ac:dyDescent="0.25">
      <c r="A16">
        <f>A15+1</f>
        <v>13</v>
      </c>
      <c r="B16">
        <f>B15-1</f>
        <v>40</v>
      </c>
      <c r="C16">
        <f>B16-(A16-1)*3</f>
        <v>4</v>
      </c>
      <c r="D16">
        <f t="shared" si="3"/>
        <v>1.0568099371338212E-4</v>
      </c>
    </row>
    <row r="17" spans="1:4" x14ac:dyDescent="0.25">
      <c r="A17">
        <f t="shared" ref="A17" si="10">A16+1</f>
        <v>14</v>
      </c>
      <c r="B17">
        <f t="shared" ref="B17" si="11">B16-1</f>
        <v>39</v>
      </c>
      <c r="C17">
        <f t="shared" ref="C17" si="12">B17-(A17-1)*3</f>
        <v>0</v>
      </c>
      <c r="D17">
        <f t="shared" si="3"/>
        <v>0</v>
      </c>
    </row>
    <row r="19" spans="1:4" x14ac:dyDescent="0.25">
      <c r="C19" t="s">
        <v>4</v>
      </c>
      <c r="D19">
        <f>SUM(D4:D17)</f>
        <v>4.6965651288054788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何炜立</dc:creator>
  <cp:lastModifiedBy>炜立 何</cp:lastModifiedBy>
  <dcterms:created xsi:type="dcterms:W3CDTF">2015-06-05T18:17:20Z</dcterms:created>
  <dcterms:modified xsi:type="dcterms:W3CDTF">2024-05-21T06:12:37Z</dcterms:modified>
</cp:coreProperties>
</file>