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нивер\Методы оптимизации\"/>
    </mc:Choice>
  </mc:AlternateContent>
  <bookViews>
    <workbookView xWindow="0" yWindow="0" windowWidth="23040" windowHeight="9396" activeTab="2"/>
  </bookViews>
  <sheets>
    <sheet name="1" sheetId="1" r:id="rId1"/>
    <sheet name="Отчет о результатах 1" sheetId="2" r:id="rId2"/>
    <sheet name="2" sheetId="3" r:id="rId3"/>
    <sheet name="Отчет о результатах 2" sheetId="4" r:id="rId4"/>
  </sheets>
  <definedNames>
    <definedName name="solver_adj" localSheetId="0" hidden="1">'1'!$B$7:$C$7</definedName>
    <definedName name="solver_adj" localSheetId="2" hidden="1">'2'!$B$6:$C$6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2</definedName>
    <definedName name="solver_eng" localSheetId="2" hidden="1">2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lhs1" localSheetId="0" hidden="1">'1'!$B$7:$C$7</definedName>
    <definedName name="solver_lhs1" localSheetId="2" hidden="1">'2'!$D$12:$D$13</definedName>
    <definedName name="solver_lhs2" localSheetId="0" hidden="1">'1'!$D$13:$D$15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2</definedName>
    <definedName name="solver_num" localSheetId="2" hidden="1">1</definedName>
    <definedName name="solver_nwt" localSheetId="0" hidden="1">1</definedName>
    <definedName name="solver_nwt" localSheetId="2" hidden="1">1</definedName>
    <definedName name="solver_opt" localSheetId="0" hidden="1">'1'!$E$19</definedName>
    <definedName name="solver_opt" localSheetId="2" hidden="1">'2'!$E$16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el1" localSheetId="0" hidden="1">3</definedName>
    <definedName name="solver_rel1" localSheetId="2" hidden="1">3</definedName>
    <definedName name="solver_rel2" localSheetId="0" hidden="1">1</definedName>
    <definedName name="solver_rhs1" localSheetId="0" hidden="1">'1'!$F$16</definedName>
    <definedName name="solver_rhs1" localSheetId="2" hidden="1">'2'!$F$12:$F$13</definedName>
    <definedName name="solver_rhs2" localSheetId="0" hidden="1">'1'!$F$13:$F$15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1</definedName>
    <definedName name="solver_typ" localSheetId="2" hidden="1">2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  <c r="D13" i="3"/>
  <c r="D12" i="3"/>
  <c r="F13" i="3"/>
  <c r="F12" i="3"/>
  <c r="E19" i="1"/>
  <c r="D15" i="1"/>
  <c r="D14" i="1"/>
  <c r="D13" i="1"/>
  <c r="F15" i="1"/>
  <c r="F14" i="1"/>
  <c r="F13" i="1"/>
</calcChain>
</file>

<file path=xl/sharedStrings.xml><?xml version="1.0" encoding="utf-8"?>
<sst xmlns="http://schemas.openxmlformats.org/spreadsheetml/2006/main" count="136" uniqueCount="80">
  <si>
    <t>Вид</t>
  </si>
  <si>
    <t>А</t>
  </si>
  <si>
    <t>Б</t>
  </si>
  <si>
    <t>Запаси</t>
  </si>
  <si>
    <t>Прибуток</t>
  </si>
  <si>
    <t>Рішення:</t>
  </si>
  <si>
    <t>Нехай:</t>
  </si>
  <si>
    <r>
      <t>х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, х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- к-ть виробів типу А і Б</t>
    </r>
  </si>
  <si>
    <t>Обмеження:</t>
  </si>
  <si>
    <r>
      <t>10х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+20х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&lt;=100</t>
    </r>
  </si>
  <si>
    <r>
      <t>20x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+10x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&lt;=100</t>
    </r>
  </si>
  <si>
    <r>
      <t>15x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+15x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&lt;=90</t>
    </r>
  </si>
  <si>
    <r>
      <t>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&gt;=0, 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&gt;=0</t>
    </r>
  </si>
  <si>
    <t>Цільова функція:</t>
  </si>
  <si>
    <r>
      <t>200х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+300х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-&gt; max</t>
    </r>
  </si>
  <si>
    <t>&lt;=</t>
  </si>
  <si>
    <t>&gt;=</t>
  </si>
  <si>
    <t>Microsoft Excel 16.0 Отчет о результатах</t>
  </si>
  <si>
    <t>Лист: [Книга2]1</t>
  </si>
  <si>
    <t>Отчет создан: 14.04.2022 9:15:48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</si>
  <si>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</si>
  <si>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</si>
  <si>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</si>
  <si>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0,016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</si>
  <si>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</si>
  <si>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</si>
  <si>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</si>
  <si>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</si>
  <si>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</si>
  <si>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</si>
  <si>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</si>
  <si>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</si>
  <si>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</si>
  <si>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</si>
  <si>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</si>
  <si>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</si>
  <si>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</si>
  <si>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</si>
  <si>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</si>
  <si>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</si>
  <si>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$E$19</t>
  </si>
  <si>
    <t>200х1+300х1 -&gt; max &gt;=</t>
  </si>
  <si>
    <t>$B$7</t>
  </si>
  <si>
    <t>Рішення: А</t>
  </si>
  <si>
    <t>Продолжить</t>
  </si>
  <si>
    <t>$C$7</t>
  </si>
  <si>
    <t>Рішення: Б</t>
  </si>
  <si>
    <t>$D$13</t>
  </si>
  <si>
    <t>10х1+20х2&lt;=100 Запаси</t>
  </si>
  <si>
    <t>$D$13&lt;=$F$13</t>
  </si>
  <si>
    <t>Привязка</t>
  </si>
  <si>
    <t>$D$14</t>
  </si>
  <si>
    <t>20x1+10x2&lt;=100 Запаси</t>
  </si>
  <si>
    <t>$D$14&lt;=$F$14</t>
  </si>
  <si>
    <t>Без привязки</t>
  </si>
  <si>
    <t>$D$15</t>
  </si>
  <si>
    <t>15x1+15x2&lt;=90 Запаси</t>
  </si>
  <si>
    <t>$D$15&lt;=$F$15</t>
  </si>
  <si>
    <t>$B$7&gt;=$F$16</t>
  </si>
  <si>
    <t>$C$7&gt;=$F$16</t>
  </si>
  <si>
    <t xml:space="preserve">Вид </t>
  </si>
  <si>
    <t>Вартість</t>
  </si>
  <si>
    <t>Раціон</t>
  </si>
  <si>
    <t>хА і хВ - кількість першого і другого кормів</t>
  </si>
  <si>
    <t>2xA+5xB&gt;=9</t>
  </si>
  <si>
    <t>3xA+2xB&gt;=8</t>
  </si>
  <si>
    <t>20xA+30xB -&gt; min</t>
  </si>
  <si>
    <t>Лист: [Книга2]2</t>
  </si>
  <si>
    <t>Отчет создан: 14.04.2022 9:30:06</t>
  </si>
  <si>
    <t>Время решения: 0,015 секунд.</t>
  </si>
  <si>
    <t>Ячейка целевой функции (Минимум)</t>
  </si>
  <si>
    <t>$E$16</t>
  </si>
  <si>
    <t>20xA+30xB -&gt; min &gt;=</t>
  </si>
  <si>
    <t>$B$6</t>
  </si>
  <si>
    <t>$C$6</t>
  </si>
  <si>
    <t>$D$12</t>
  </si>
  <si>
    <t>2xA+5xB&gt;=9 Вартість</t>
  </si>
  <si>
    <t>$D$12&gt;=$F$12</t>
  </si>
  <si>
    <t>3xA+2xB&gt;=8 Вартість</t>
  </si>
  <si>
    <t>$D$13&gt;=$F$13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</si>
</sst>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3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121920</xdr:colOff>
      <xdr:row>1</xdr:row>
      <xdr:rowOff>129540</xdr:rowOff>
    </xdr:from>
    <xdr:to>
      <xdr:col>17</xdr:col>
      <xdr:colOff>66040</xdr:colOff>
      <xdr:row>7</xdr:row>
      <xdr:rowOff>144780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589" t="48657" r="17752" b="33842"/>
        <a:stretch/>
      </xdr:blipFill>
      <xdr:spPr>
        <a:xfrm>
          <a:off x="5608320" y="312420"/>
          <a:ext cx="4820920" cy="11125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198120</xdr:colOff>
      <xdr:row>2</xdr:row>
      <xdr:rowOff>175260</xdr:rowOff>
    </xdr:from>
    <xdr:to>
      <xdr:col>18</xdr:col>
      <xdr:colOff>320520</xdr:colOff>
      <xdr:row>10</xdr:row>
      <xdr:rowOff>160020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977" t="65952" r="19553" b="15476"/>
        <a:stretch/>
      </xdr:blipFill>
      <xdr:spPr>
        <a:xfrm>
          <a:off x="5684520" y="541020"/>
          <a:ext cx="5608800" cy="144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9" sqref="E19"/>
    </sheetView>
  </sheetViews>
  <sheetFormatPr defaultRowHeight="14.4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6" x14ac:dyDescent="0.3">
      <c r="A2" s="2">
        <v>1</v>
      </c>
      <c r="B2" s="6">
        <v>10</v>
      </c>
      <c r="C2" s="6">
        <v>20</v>
      </c>
      <c r="D2" s="5">
        <v>100</v>
      </c>
    </row>
    <row r="3" spans="1:6" x14ac:dyDescent="0.3">
      <c r="A3" s="2">
        <v>2</v>
      </c>
      <c r="B3" s="6">
        <v>20</v>
      </c>
      <c r="C3" s="6">
        <v>10</v>
      </c>
      <c r="D3" s="5">
        <v>100</v>
      </c>
    </row>
    <row r="4" spans="1:6" x14ac:dyDescent="0.3">
      <c r="A4" s="2">
        <v>3</v>
      </c>
      <c r="B4" s="6">
        <v>15</v>
      </c>
      <c r="C4" s="6">
        <v>15</v>
      </c>
      <c r="D4" s="5">
        <v>90</v>
      </c>
    </row>
    <row r="5" spans="1:6" x14ac:dyDescent="0.3">
      <c r="A5" s="2" t="s">
        <v>4</v>
      </c>
      <c r="B5" s="3">
        <v>200</v>
      </c>
      <c r="C5" s="3">
        <v>300</v>
      </c>
      <c r="D5" s="1"/>
    </row>
    <row r="7" spans="1:6" x14ac:dyDescent="0.3">
      <c r="A7" s="7" t="s">
        <v>5</v>
      </c>
      <c r="B7" s="8">
        <v>1</v>
      </c>
      <c r="C7" s="8">
        <v>1</v>
      </c>
    </row>
    <row r="9" spans="1:6" x14ac:dyDescent="0.3">
      <c r="A9" s="7" t="s">
        <v>6</v>
      </c>
    </row>
    <row r="10" spans="1:6" x14ac:dyDescent="0.3">
      <c r="A10" s="9" t="s">
        <v>7</v>
      </c>
      <c r="B10" s="9"/>
      <c r="C10" s="9"/>
    </row>
    <row r="12" spans="1:6" x14ac:dyDescent="0.3">
      <c r="A12" s="10" t="s">
        <v>8</v>
      </c>
      <c r="B12" s="10"/>
    </row>
    <row r="13" spans="1:6" x14ac:dyDescent="0.3">
      <c r="A13" s="9" t="s">
        <v>9</v>
      </c>
      <c r="B13" s="9"/>
      <c r="D13" s="12">
        <f>B2*B7+C2*C7</f>
        <v>30</v>
      </c>
      <c r="E13" s="12" t="s">
        <v>15</v>
      </c>
      <c r="F13" s="12">
        <f>D2</f>
        <v>100</v>
      </c>
    </row>
    <row r="14" spans="1:6" x14ac:dyDescent="0.3">
      <c r="A14" s="9" t="s">
        <v>10</v>
      </c>
      <c r="B14" s="9"/>
      <c r="D14" s="12">
        <f>B3*B7+C3*C7</f>
        <v>30</v>
      </c>
      <c r="E14" s="12" t="s">
        <v>15</v>
      </c>
      <c r="F14" s="12">
        <f>D3</f>
        <v>100</v>
      </c>
    </row>
    <row r="15" spans="1:6" x14ac:dyDescent="0.3">
      <c r="A15" s="9" t="s">
        <v>11</v>
      </c>
      <c r="B15" s="9"/>
      <c r="D15" s="12">
        <f>B4*B7+C4*C7</f>
        <v>30</v>
      </c>
      <c r="E15" s="12" t="s">
        <v>15</v>
      </c>
      <c r="F15" s="12">
        <f>D4</f>
        <v>90</v>
      </c>
    </row>
    <row r="16" spans="1:6" x14ac:dyDescent="0.3">
      <c r="A16" s="9" t="s">
        <v>12</v>
      </c>
      <c r="B16" s="9"/>
      <c r="D16" s="8"/>
      <c r="E16" s="12" t="s">
        <v>16</v>
      </c>
      <c r="F16" s="12">
        <v>0</v>
      </c>
    </row>
    <row r="18" spans="1:5" x14ac:dyDescent="0.3">
      <c r="A18" s="10" t="s">
        <v>13</v>
      </c>
      <c r="B18" s="10"/>
    </row>
    <row r="19" spans="1:5" x14ac:dyDescent="0.3">
      <c r="A19" s="9" t="s">
        <v>14</v>
      </c>
      <c r="B19" s="9"/>
      <c r="E19" s="12">
        <f>B5*B7+C5*C7</f>
        <v>500</v>
      </c>
    </row>
  </sheetData>
  <mergeCells count="8">
    <mergeCell ref="A18:B18"/>
    <mergeCell ref="A19:B19"/>
    <mergeCell ref="A10:C10"/>
    <mergeCell ref="A12:B12"/>
    <mergeCell ref="A13:B13"/>
    <mergeCell ref="A14:B14"/>
    <mergeCell ref="A15:B15"/>
    <mergeCell ref="A16:B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21.5546875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7" t="s">
        <v>17</v>
      </c>
    </row>
    <row r="2" spans="1:5" x14ac:dyDescent="0.3">
      <c r="A2" s="7" t="s">
        <v>18</v>
      </c>
    </row>
    <row r="3" spans="1:5" x14ac:dyDescent="0.3">
      <c r="A3" s="7" t="s">
        <v>19</v>
      </c>
    </row>
    <row r="4" spans="1:5" x14ac:dyDescent="0.3">
      <c r="A4" s="7" t="s">
        <v>20</v>
      </c>
    </row>
    <row r="5" spans="1:5" x14ac:dyDescent="0.3">
      <c r="A5" s="7" t="s">
        <v>21</v>
      </c>
    </row>
    <row r="6" spans="1:5" x14ac:dyDescent="0.3">
      <c r="A6" s="7"/>
      <c r="B6" t="s">
        <v>22</v>
      </c>
    </row>
    <row r="7" spans="1:5" x14ac:dyDescent="0.3">
      <c r="A7" s="7"/>
      <c r="B7" t="s">
        <v>23</v>
      </c>
    </row>
    <row r="8" spans="1:5" x14ac:dyDescent="0.3">
      <c r="A8" s="7"/>
      <c r="B8" t="s">
        <v>24</v>
      </c>
    </row>
    <row r="9" spans="1:5" x14ac:dyDescent="0.3">
      <c r="A9" s="7" t="s">
        <v>25</v>
      </c>
    </row>
    <row r="10" spans="1:5" x14ac:dyDescent="0.3">
      <c r="B10" t="s">
        <v>26</v>
      </c>
    </row>
    <row r="11" spans="1:5" x14ac:dyDescent="0.3">
      <c r="B11" t="s">
        <v>27</v>
      </c>
    </row>
    <row r="14" spans="1:5" ht="15" thickBot="1" x14ac:dyDescent="0.35">
      <c r="A14" t="s">
        <v>28</v>
      </c>
    </row>
    <row r="15" spans="1:5" ht="15" thickBot="1" x14ac:dyDescent="0.35">
      <c r="B15" s="14" t="s">
        <v>29</v>
      </c>
      <c r="C15" s="14" t="s">
        <v>30</v>
      </c>
      <c r="D15" s="14" t="s">
        <v>31</v>
      </c>
      <c r="E15" s="14" t="s">
        <v>32</v>
      </c>
    </row>
    <row r="16" spans="1:5" ht="15" thickBot="1" x14ac:dyDescent="0.35">
      <c r="B16" s="13" t="s">
        <v>40</v>
      </c>
      <c r="C16" s="13" t="s">
        <v>41</v>
      </c>
      <c r="D16" s="16">
        <v>500</v>
      </c>
      <c r="E16" s="16">
        <v>1600</v>
      </c>
    </row>
    <row r="19" spans="1:7" ht="15" thickBot="1" x14ac:dyDescent="0.35">
      <c r="A19" t="s">
        <v>33</v>
      </c>
    </row>
    <row r="20" spans="1:7" ht="15" thickBot="1" x14ac:dyDescent="0.35">
      <c r="B20" s="14" t="s">
        <v>29</v>
      </c>
      <c r="C20" s="14" t="s">
        <v>30</v>
      </c>
      <c r="D20" s="14" t="s">
        <v>31</v>
      </c>
      <c r="E20" s="14" t="s">
        <v>32</v>
      </c>
      <c r="F20" s="14" t="s">
        <v>34</v>
      </c>
    </row>
    <row r="21" spans="1:7" x14ac:dyDescent="0.3">
      <c r="B21" s="15" t="s">
        <v>42</v>
      </c>
      <c r="C21" s="15" t="s">
        <v>43</v>
      </c>
      <c r="D21" s="17">
        <v>1</v>
      </c>
      <c r="E21" s="17">
        <v>2</v>
      </c>
      <c r="F21" s="15" t="s">
        <v>44</v>
      </c>
    </row>
    <row r="22" spans="1:7" ht="15" thickBot="1" x14ac:dyDescent="0.35">
      <c r="B22" s="13" t="s">
        <v>45</v>
      </c>
      <c r="C22" s="13" t="s">
        <v>46</v>
      </c>
      <c r="D22" s="16">
        <v>1</v>
      </c>
      <c r="E22" s="16">
        <v>4</v>
      </c>
      <c r="F22" s="13" t="s">
        <v>44</v>
      </c>
    </row>
    <row r="25" spans="1:7" ht="15" thickBot="1" x14ac:dyDescent="0.35">
      <c r="A25" t="s">
        <v>35</v>
      </c>
    </row>
    <row r="26" spans="1:7" ht="15" thickBot="1" x14ac:dyDescent="0.35">
      <c r="B26" s="14" t="s">
        <v>29</v>
      </c>
      <c r="C26" s="14" t="s">
        <v>30</v>
      </c>
      <c r="D26" s="14" t="s">
        <v>36</v>
      </c>
      <c r="E26" s="14" t="s">
        <v>37</v>
      </c>
      <c r="F26" s="14" t="s">
        <v>38</v>
      </c>
      <c r="G26" s="14" t="s">
        <v>39</v>
      </c>
    </row>
    <row r="27" spans="1:7" x14ac:dyDescent="0.3">
      <c r="B27" s="15" t="s">
        <v>47</v>
      </c>
      <c r="C27" s="15" t="s">
        <v>48</v>
      </c>
      <c r="D27" s="17">
        <v>100</v>
      </c>
      <c r="E27" s="15" t="s">
        <v>49</v>
      </c>
      <c r="F27" s="15" t="s">
        <v>50</v>
      </c>
      <c r="G27" s="15">
        <v>0</v>
      </c>
    </row>
    <row r="28" spans="1:7" x14ac:dyDescent="0.3">
      <c r="B28" s="15" t="s">
        <v>51</v>
      </c>
      <c r="C28" s="15" t="s">
        <v>52</v>
      </c>
      <c r="D28" s="17">
        <v>80</v>
      </c>
      <c r="E28" s="15" t="s">
        <v>53</v>
      </c>
      <c r="F28" s="15" t="s">
        <v>54</v>
      </c>
      <c r="G28" s="15">
        <v>20</v>
      </c>
    </row>
    <row r="29" spans="1:7" x14ac:dyDescent="0.3">
      <c r="B29" s="15" t="s">
        <v>55</v>
      </c>
      <c r="C29" s="15" t="s">
        <v>56</v>
      </c>
      <c r="D29" s="17">
        <v>90</v>
      </c>
      <c r="E29" s="15" t="s">
        <v>57</v>
      </c>
      <c r="F29" s="15" t="s">
        <v>50</v>
      </c>
      <c r="G29" s="15">
        <v>0</v>
      </c>
    </row>
    <row r="30" spans="1:7" x14ac:dyDescent="0.3">
      <c r="B30" s="15" t="s">
        <v>42</v>
      </c>
      <c r="C30" s="15" t="s">
        <v>43</v>
      </c>
      <c r="D30" s="17">
        <v>2</v>
      </c>
      <c r="E30" s="15" t="s">
        <v>58</v>
      </c>
      <c r="F30" s="15" t="s">
        <v>54</v>
      </c>
      <c r="G30" s="17">
        <v>2</v>
      </c>
    </row>
    <row r="31" spans="1:7" ht="15" thickBot="1" x14ac:dyDescent="0.35">
      <c r="B31" s="13" t="s">
        <v>45</v>
      </c>
      <c r="C31" s="13" t="s">
        <v>46</v>
      </c>
      <c r="D31" s="16">
        <v>4</v>
      </c>
      <c r="E31" s="13" t="s">
        <v>59</v>
      </c>
      <c r="F31" s="13" t="s">
        <v>54</v>
      </c>
      <c r="G31" s="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E16" sqref="E16"/>
    </sheetView>
  </sheetViews>
  <sheetFormatPr defaultRowHeight="14.4" x14ac:dyDescent="0.3"/>
  <sheetData>
    <row r="1" spans="1:6" x14ac:dyDescent="0.3">
      <c r="A1" s="2" t="s">
        <v>60</v>
      </c>
      <c r="B1" s="2" t="s">
        <v>1</v>
      </c>
      <c r="C1" s="2" t="s">
        <v>2</v>
      </c>
      <c r="D1" s="19" t="s">
        <v>61</v>
      </c>
    </row>
    <row r="2" spans="1:6" x14ac:dyDescent="0.3">
      <c r="A2" s="2">
        <v>1</v>
      </c>
      <c r="B2" s="12">
        <v>2</v>
      </c>
      <c r="C2" s="12">
        <v>3</v>
      </c>
      <c r="D2" s="11">
        <v>20</v>
      </c>
    </row>
    <row r="3" spans="1:6" x14ac:dyDescent="0.3">
      <c r="A3" s="2">
        <v>2</v>
      </c>
      <c r="B3" s="12">
        <v>5</v>
      </c>
      <c r="C3" s="12">
        <v>2</v>
      </c>
      <c r="D3" s="11">
        <v>30</v>
      </c>
    </row>
    <row r="4" spans="1:6" x14ac:dyDescent="0.3">
      <c r="A4" s="18" t="s">
        <v>62</v>
      </c>
      <c r="B4" s="3">
        <v>9</v>
      </c>
      <c r="C4" s="3">
        <v>8</v>
      </c>
      <c r="D4" s="1"/>
    </row>
    <row r="6" spans="1:6" x14ac:dyDescent="0.3">
      <c r="A6" s="7" t="s">
        <v>5</v>
      </c>
      <c r="B6" s="1">
        <v>1</v>
      </c>
      <c r="C6" s="1">
        <v>1</v>
      </c>
    </row>
    <row r="8" spans="1:6" x14ac:dyDescent="0.3">
      <c r="A8" s="7" t="s">
        <v>6</v>
      </c>
    </row>
    <row r="9" spans="1:6" x14ac:dyDescent="0.3">
      <c r="A9" s="9" t="s">
        <v>63</v>
      </c>
      <c r="B9" s="9"/>
      <c r="C9" s="9"/>
      <c r="D9" s="9"/>
      <c r="E9" s="9"/>
    </row>
    <row r="11" spans="1:6" x14ac:dyDescent="0.3">
      <c r="A11" s="10" t="s">
        <v>8</v>
      </c>
      <c r="B11" s="10"/>
    </row>
    <row r="12" spans="1:6" x14ac:dyDescent="0.3">
      <c r="A12" t="s">
        <v>64</v>
      </c>
      <c r="D12" s="4">
        <f>B2*B6+B3*C6</f>
        <v>7</v>
      </c>
      <c r="E12" s="4" t="s">
        <v>16</v>
      </c>
      <c r="F12" s="4">
        <f>B4</f>
        <v>9</v>
      </c>
    </row>
    <row r="13" spans="1:6" x14ac:dyDescent="0.3">
      <c r="A13" t="s">
        <v>65</v>
      </c>
      <c r="D13" s="4">
        <f>C2*B6+C3*C6</f>
        <v>5</v>
      </c>
      <c r="E13" s="4" t="s">
        <v>16</v>
      </c>
      <c r="F13" s="4">
        <f>C4</f>
        <v>8</v>
      </c>
    </row>
    <row r="15" spans="1:6" x14ac:dyDescent="0.3">
      <c r="A15" s="10" t="s">
        <v>13</v>
      </c>
      <c r="B15" s="10"/>
    </row>
    <row r="16" spans="1:6" x14ac:dyDescent="0.3">
      <c r="A16" s="9" t="s">
        <v>66</v>
      </c>
      <c r="B16" s="9"/>
      <c r="E16" s="4">
        <f>D2*B6+D3*C6</f>
        <v>50</v>
      </c>
    </row>
  </sheetData>
  <mergeCells count="4">
    <mergeCell ref="A9:E9"/>
    <mergeCell ref="A11:B11"/>
    <mergeCell ref="A15:B15"/>
    <mergeCell ref="A16:B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18.5546875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7" t="s">
        <v>17</v>
      </c>
    </row>
    <row r="2" spans="1:5" x14ac:dyDescent="0.3">
      <c r="A2" s="7" t="s">
        <v>67</v>
      </c>
    </row>
    <row r="3" spans="1:5" x14ac:dyDescent="0.3">
      <c r="A3" s="7" t="s">
        <v>68</v>
      </c>
    </row>
    <row r="4" spans="1:5" x14ac:dyDescent="0.3">
      <c r="A4" s="7" t="s">
        <v>20</v>
      </c>
    </row>
    <row r="5" spans="1:5" x14ac:dyDescent="0.3">
      <c r="A5" s="7" t="s">
        <v>21</v>
      </c>
    </row>
    <row r="6" spans="1:5" x14ac:dyDescent="0.3">
      <c r="A6" s="7"/>
      <c r="B6" t="s">
        <v>22</v>
      </c>
    </row>
    <row r="7" spans="1:5" x14ac:dyDescent="0.3">
      <c r="A7" s="7"/>
      <c r="B7" t="s">
        <v>69</v>
      </c>
    </row>
    <row r="8" spans="1:5" x14ac:dyDescent="0.3">
      <c r="A8" s="7"/>
      <c r="B8" t="s">
        <v>24</v>
      </c>
    </row>
    <row r="9" spans="1:5" x14ac:dyDescent="0.3">
      <c r="A9" s="7" t="s">
        <v>25</v>
      </c>
    </row>
    <row r="10" spans="1:5" x14ac:dyDescent="0.3">
      <c r="B10" t="s">
        <v>26</v>
      </c>
    </row>
    <row r="11" spans="1:5" x14ac:dyDescent="0.3">
      <c r="B11" t="s">
        <v>27</v>
      </c>
    </row>
    <row r="14" spans="1:5" ht="15" thickBot="1" x14ac:dyDescent="0.35">
      <c r="A14" t="s">
        <v>70</v>
      </c>
    </row>
    <row r="15" spans="1:5" ht="15" thickBot="1" x14ac:dyDescent="0.35">
      <c r="B15" s="14" t="s">
        <v>29</v>
      </c>
      <c r="C15" s="14" t="s">
        <v>30</v>
      </c>
      <c r="D15" s="14" t="s">
        <v>31</v>
      </c>
      <c r="E15" s="14" t="s">
        <v>32</v>
      </c>
    </row>
    <row r="16" spans="1:5" ht="15" thickBot="1" x14ac:dyDescent="0.35">
      <c r="B16" s="13" t="s">
        <v>71</v>
      </c>
      <c r="C16" s="13" t="s">
        <v>72</v>
      </c>
      <c r="D16" s="16">
        <v>50</v>
      </c>
      <c r="E16" s="16">
        <v>70</v>
      </c>
    </row>
    <row r="19" spans="1:7" ht="15" thickBot="1" x14ac:dyDescent="0.35">
      <c r="A19" t="s">
        <v>33</v>
      </c>
    </row>
    <row r="20" spans="1:7" ht="15" thickBot="1" x14ac:dyDescent="0.35">
      <c r="B20" s="14" t="s">
        <v>29</v>
      </c>
      <c r="C20" s="14" t="s">
        <v>30</v>
      </c>
      <c r="D20" s="14" t="s">
        <v>31</v>
      </c>
      <c r="E20" s="14" t="s">
        <v>32</v>
      </c>
      <c r="F20" s="14" t="s">
        <v>34</v>
      </c>
    </row>
    <row r="21" spans="1:7" x14ac:dyDescent="0.3">
      <c r="B21" s="15" t="s">
        <v>73</v>
      </c>
      <c r="C21" s="15" t="s">
        <v>43</v>
      </c>
      <c r="D21" s="17">
        <v>1</v>
      </c>
      <c r="E21" s="17">
        <v>2</v>
      </c>
      <c r="F21" s="15" t="s">
        <v>44</v>
      </c>
    </row>
    <row r="22" spans="1:7" ht="15" thickBot="1" x14ac:dyDescent="0.35">
      <c r="B22" s="13" t="s">
        <v>74</v>
      </c>
      <c r="C22" s="13" t="s">
        <v>46</v>
      </c>
      <c r="D22" s="16">
        <v>1</v>
      </c>
      <c r="E22" s="16">
        <v>1</v>
      </c>
      <c r="F22" s="13" t="s">
        <v>44</v>
      </c>
    </row>
    <row r="25" spans="1:7" ht="15" thickBot="1" x14ac:dyDescent="0.35">
      <c r="A25" t="s">
        <v>35</v>
      </c>
    </row>
    <row r="26" spans="1:7" ht="15" thickBot="1" x14ac:dyDescent="0.35">
      <c r="B26" s="14" t="s">
        <v>29</v>
      </c>
      <c r="C26" s="14" t="s">
        <v>30</v>
      </c>
      <c r="D26" s="14" t="s">
        <v>36</v>
      </c>
      <c r="E26" s="14" t="s">
        <v>37</v>
      </c>
      <c r="F26" s="14" t="s">
        <v>38</v>
      </c>
      <c r="G26" s="14" t="s">
        <v>39</v>
      </c>
    </row>
    <row r="27" spans="1:7" x14ac:dyDescent="0.3">
      <c r="B27" s="15" t="s">
        <v>75</v>
      </c>
      <c r="C27" s="15" t="s">
        <v>76</v>
      </c>
      <c r="D27" s="17">
        <v>9</v>
      </c>
      <c r="E27" s="15" t="s">
        <v>77</v>
      </c>
      <c r="F27" s="15" t="s">
        <v>50</v>
      </c>
      <c r="G27" s="17">
        <v>0</v>
      </c>
    </row>
    <row r="28" spans="1:7" ht="15" thickBot="1" x14ac:dyDescent="0.35">
      <c r="B28" s="13" t="s">
        <v>47</v>
      </c>
      <c r="C28" s="13" t="s">
        <v>78</v>
      </c>
      <c r="D28" s="16">
        <v>8</v>
      </c>
      <c r="E28" s="13" t="s">
        <v>79</v>
      </c>
      <c r="F28" s="13" t="s">
        <v>50</v>
      </c>
      <c r="G28" s="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</vt:lpstr>
      <vt:lpstr>Отчет о результатах 1</vt:lpstr>
      <vt:lpstr>2</vt:lpstr>
      <vt:lpstr>Отчет о результатах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Наташа</dc:creator>
  <cp:lastModifiedBy>Наташа</cp:lastModifiedBy>
  <dcterms:created xsi:type="dcterms:W3CDTF">2022-04-14T05:58:09Z</dcterms:created>
  <dcterms:modified xsi:type="dcterms:W3CDTF">2022-04-14T06:30:45Z</dcterms:modified>
</cp:coreProperties>
</file>