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F:\machine learning\feature_toolbox1.0\featurebox\data\"/>
    </mc:Choice>
  </mc:AlternateContent>
  <xr:revisionPtr revIDLastSave="0" documentId="13_ncr:1_{D603A36A-0E1B-4C85-B4BC-2C256924F95F}" xr6:coauthVersionLast="43" xr6:coauthVersionMax="43" xr10:uidLastSave="{00000000-0000-0000-0000-000000000000}"/>
  <bookViews>
    <workbookView xWindow="28680" yWindow="-120" windowWidth="29040" windowHeight="15840" xr2:uid="{00000000-000D-0000-FFFF-FFFF00000000}"/>
  </bookViews>
  <sheets>
    <sheet name="element_table" sheetId="1" r:id="rId1"/>
    <sheet name="Sheet2" sheetId="3"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3" l="1"/>
  <c r="A2" i="3" s="1"/>
  <c r="BT1" i="3"/>
  <c r="BT2" i="3" s="1"/>
  <c r="BU1" i="3"/>
  <c r="BU2" i="3" s="1"/>
  <c r="BV1" i="3"/>
  <c r="BV2" i="3" s="1"/>
  <c r="AU1" i="3"/>
  <c r="AU2" i="3" s="1"/>
  <c r="AV1" i="3"/>
  <c r="AV2" i="3" s="1"/>
  <c r="AW1" i="3"/>
  <c r="AW2" i="3" s="1"/>
  <c r="AX1" i="3"/>
  <c r="AX2" i="3" s="1"/>
  <c r="AY1" i="3"/>
  <c r="AY2" i="3" s="1"/>
  <c r="AZ1" i="3"/>
  <c r="AZ2" i="3" s="1"/>
  <c r="BA1" i="3"/>
  <c r="BA2" i="3" s="1"/>
  <c r="BB1" i="3"/>
  <c r="BB2" i="3" s="1"/>
  <c r="BC1" i="3"/>
  <c r="BC2" i="3" s="1"/>
  <c r="BD1" i="3"/>
  <c r="BD2" i="3" s="1"/>
  <c r="BE1" i="3"/>
  <c r="BE2" i="3" s="1"/>
  <c r="BF1" i="3"/>
  <c r="BF2" i="3" s="1"/>
  <c r="BG1" i="3"/>
  <c r="BG2" i="3" s="1"/>
  <c r="BH1" i="3"/>
  <c r="BH2" i="3" s="1"/>
  <c r="BI1" i="3"/>
  <c r="BI2" i="3" s="1"/>
  <c r="BJ1" i="3"/>
  <c r="BJ2" i="3" s="1"/>
  <c r="BK1" i="3"/>
  <c r="BK2" i="3" s="1"/>
  <c r="BL1" i="3"/>
  <c r="BL2" i="3" s="1"/>
  <c r="BM1" i="3"/>
  <c r="BM2" i="3" s="1"/>
  <c r="BN1" i="3"/>
  <c r="BN2" i="3" s="1"/>
  <c r="BO1" i="3"/>
  <c r="BO2" i="3" s="1"/>
  <c r="BP1" i="3"/>
  <c r="BP2" i="3" s="1"/>
  <c r="BQ1" i="3"/>
  <c r="BQ2" i="3" s="1"/>
  <c r="BR1" i="3"/>
  <c r="BR2" i="3" s="1"/>
  <c r="BS1" i="3"/>
  <c r="BS2" i="3" s="1"/>
  <c r="B1" i="3"/>
  <c r="B2" i="3" s="1"/>
  <c r="C1" i="3"/>
  <c r="C2" i="3" s="1"/>
  <c r="D1" i="3"/>
  <c r="D2" i="3" s="1"/>
  <c r="E1" i="3"/>
  <c r="E2" i="3" s="1"/>
  <c r="F1" i="3"/>
  <c r="F2" i="3" s="1"/>
  <c r="G1" i="3"/>
  <c r="G2" i="3" s="1"/>
  <c r="H1" i="3"/>
  <c r="H2" i="3" s="1"/>
  <c r="I1" i="3"/>
  <c r="I2" i="3" s="1"/>
  <c r="J1" i="3"/>
  <c r="J2" i="3" s="1"/>
  <c r="K1" i="3"/>
  <c r="K2" i="3" s="1"/>
  <c r="L1" i="3"/>
  <c r="L2" i="3" s="1"/>
  <c r="M1" i="3"/>
  <c r="M2" i="3" s="1"/>
  <c r="N1" i="3"/>
  <c r="N2" i="3" s="1"/>
  <c r="O1" i="3"/>
  <c r="O2" i="3" s="1"/>
  <c r="P1" i="3"/>
  <c r="P2" i="3" s="1"/>
  <c r="Q1" i="3"/>
  <c r="Q2" i="3" s="1"/>
  <c r="R1" i="3"/>
  <c r="R2" i="3" s="1"/>
  <c r="S1" i="3"/>
  <c r="S2" i="3" s="1"/>
  <c r="T1" i="3"/>
  <c r="T2" i="3" s="1"/>
  <c r="U1" i="3"/>
  <c r="U2" i="3" s="1"/>
  <c r="V1" i="3"/>
  <c r="V2" i="3" s="1"/>
  <c r="W1" i="3"/>
  <c r="W2" i="3" s="1"/>
  <c r="X1" i="3"/>
  <c r="X2" i="3" s="1"/>
  <c r="Y1" i="3"/>
  <c r="Y2" i="3" s="1"/>
  <c r="Z1" i="3"/>
  <c r="Z2" i="3" s="1"/>
  <c r="AA1" i="3"/>
  <c r="AA2" i="3" s="1"/>
  <c r="AB1" i="3"/>
  <c r="AB2" i="3" s="1"/>
  <c r="AC1" i="3"/>
  <c r="AC2" i="3" s="1"/>
  <c r="AD1" i="3"/>
  <c r="AD2" i="3" s="1"/>
  <c r="AE1" i="3"/>
  <c r="AE2" i="3" s="1"/>
  <c r="AF1" i="3"/>
  <c r="AF2" i="3" s="1"/>
  <c r="AG1" i="3"/>
  <c r="AG2" i="3" s="1"/>
  <c r="AH1" i="3"/>
  <c r="AH2" i="3" s="1"/>
  <c r="AI1" i="3"/>
  <c r="AI2" i="3" s="1"/>
  <c r="AJ1" i="3"/>
  <c r="AJ2" i="3" s="1"/>
  <c r="AK1" i="3"/>
  <c r="AK2" i="3" s="1"/>
  <c r="AL1" i="3"/>
  <c r="AL2" i="3" s="1"/>
  <c r="AM1" i="3"/>
  <c r="AM2" i="3" s="1"/>
  <c r="AN1" i="3"/>
  <c r="AN2" i="3" s="1"/>
  <c r="AO1" i="3"/>
  <c r="AO2" i="3" s="1"/>
  <c r="AP1" i="3"/>
  <c r="AP2" i="3" s="1"/>
  <c r="AQ1" i="3"/>
  <c r="AQ2" i="3" s="1"/>
  <c r="AR1" i="3"/>
  <c r="AR2" i="3" s="1"/>
  <c r="AS1" i="3"/>
  <c r="AS2" i="3" s="1"/>
  <c r="AT1" i="3"/>
  <c r="AT2" i="3" s="1"/>
</calcChain>
</file>

<file path=xl/sharedStrings.xml><?xml version="1.0" encoding="utf-8"?>
<sst xmlns="http://schemas.openxmlformats.org/spreadsheetml/2006/main" count="1024" uniqueCount="627">
  <si>
    <t>number</t>
  </si>
  <si>
    <t>class</t>
  </si>
  <si>
    <t>名称</t>
  </si>
  <si>
    <t>结构</t>
  </si>
  <si>
    <t>长度</t>
  </si>
  <si>
    <t>半径</t>
  </si>
  <si>
    <t>温度</t>
  </si>
  <si>
    <t>能量</t>
  </si>
  <si>
    <t>数量</t>
  </si>
  <si>
    <t>电负性</t>
  </si>
  <si>
    <t>模量</t>
  </si>
  <si>
    <t>热电</t>
  </si>
  <si>
    <t>其他</t>
  </si>
  <si>
    <t>feature</t>
  </si>
  <si>
    <t>元素序号元素名称</t>
  </si>
  <si>
    <t>元素序号</t>
  </si>
  <si>
    <t>元素名称</t>
  </si>
  <si>
    <t>0k稳定结构</t>
  </si>
  <si>
    <t>升温结构2</t>
  </si>
  <si>
    <t>升温结构3</t>
  </si>
  <si>
    <t>室温稳定结构</t>
  </si>
  <si>
    <t>a晶格常数（LatticeConstants）</t>
  </si>
  <si>
    <t>b晶格常数（LatticeConstants）</t>
  </si>
  <si>
    <t>c晶格常数（LatticeConstants）</t>
  </si>
  <si>
    <t>原子半径2(配位数12）</t>
  </si>
  <si>
    <t>原子半径3(配位数12）</t>
  </si>
  <si>
    <t>pauling离子半径</t>
  </si>
  <si>
    <t>Shannon离子半径(最高价)，原子实半径</t>
  </si>
  <si>
    <t>价电子距离</t>
  </si>
  <si>
    <t>核电子距离</t>
  </si>
  <si>
    <t>Zunger赝势半径</t>
  </si>
  <si>
    <t>共价半径</t>
  </si>
  <si>
    <t>金属半径</t>
  </si>
  <si>
    <t>熔点</t>
  </si>
  <si>
    <t>沸点</t>
  </si>
  <si>
    <t>第一电离能</t>
  </si>
  <si>
    <t>第二电离能</t>
  </si>
  <si>
    <t>第三电离能</t>
  </si>
  <si>
    <t>累计电离能</t>
  </si>
  <si>
    <t>电子亲和能</t>
  </si>
  <si>
    <t>蒸发焓</t>
  </si>
  <si>
    <t>熔化焓</t>
  </si>
  <si>
    <t>熔化焓2</t>
  </si>
  <si>
    <t>原子化焓</t>
  </si>
  <si>
    <t>Miedema表面焓</t>
  </si>
  <si>
    <t>空位焓</t>
  </si>
  <si>
    <t>功函数</t>
  </si>
  <si>
    <t>结合能</t>
  </si>
  <si>
    <t>总能</t>
  </si>
  <si>
    <t>最低能量轨道能量</t>
  </si>
  <si>
    <t>次低能量轨道能量</t>
  </si>
  <si>
    <t>价电子数e/a</t>
  </si>
  <si>
    <t>VEC</t>
  </si>
  <si>
    <t>价电子/原子实半径</t>
  </si>
  <si>
    <t>价电子轨道s</t>
  </si>
  <si>
    <t>价电子轨道p</t>
  </si>
  <si>
    <t>价电子轨道d</t>
  </si>
  <si>
    <t>价电子轨道f</t>
  </si>
  <si>
    <t>有效核电荷数Slater</t>
  </si>
  <si>
    <t>有效核电荷数(Clementi)</t>
  </si>
  <si>
    <t>周期</t>
  </si>
  <si>
    <t>族号</t>
  </si>
  <si>
    <t>电负性(Martynov&amp;Batsanov)</t>
  </si>
  <si>
    <t>电负性(Pauling)</t>
  </si>
  <si>
    <t>电负性(Alfred-Rochow)</t>
  </si>
  <si>
    <t>压缩模量</t>
  </si>
  <si>
    <t>体积模量</t>
  </si>
  <si>
    <t>体积模量2</t>
  </si>
  <si>
    <t>刚度模量</t>
  </si>
  <si>
    <t>刚度模量2</t>
  </si>
  <si>
    <t>杨氏模量</t>
  </si>
  <si>
    <t>杨氏模量2</t>
  </si>
  <si>
    <t>剪切模量</t>
  </si>
  <si>
    <t>热导率</t>
  </si>
  <si>
    <t>电阻率</t>
  </si>
  <si>
    <t>电阻率2</t>
  </si>
  <si>
    <t>比热</t>
  </si>
  <si>
    <t>电导率</t>
  </si>
  <si>
    <t>热膨胀系数</t>
  </si>
  <si>
    <t>泊松比</t>
  </si>
  <si>
    <t>原子体积</t>
  </si>
  <si>
    <t>相对原子质量</t>
  </si>
  <si>
    <t>摩尔体积</t>
  </si>
  <si>
    <t>密度</t>
  </si>
  <si>
    <t>布氏硬度</t>
  </si>
  <si>
    <t>defination</t>
  </si>
  <si>
    <t>元素序号 元素名称</t>
  </si>
  <si>
    <t>0K下稳定结构</t>
  </si>
  <si>
    <t>温度从低到高结构转变</t>
  </si>
  <si>
    <t>300K结构</t>
  </si>
  <si>
    <t>晶胞长宽高</t>
  </si>
  <si>
    <t>These values derived by J.C. Slater are an empirical set of atomic radii derived by the careful comparison of bond lengths in over 1200 bond types in ionic, metallic, and covalent crystals and molecules</t>
  </si>
  <si>
    <t>pauling半径</t>
  </si>
  <si>
    <t>Shannon半径6配位</t>
  </si>
  <si>
    <t xml:space="preserve">S5 distance valence electron (Schubert) </t>
  </si>
  <si>
    <t xml:space="preserve">S6 distance core electron (Schubert) </t>
  </si>
  <si>
    <t>两原子之间以共价键结合时，两核间距离的一半。实际上核间距离即是共价键的键长。</t>
  </si>
  <si>
    <t>在金属晶格中，相邻金属原子核间距离的一半称为原子的金属半径r=1/2L</t>
  </si>
  <si>
    <t>处于基态的气态原子失去一个电子生成+1价的气态阳离子所需要的能量称为第一电离能(I1)</t>
  </si>
  <si>
    <t>原子的电子亲和能的标准定义是指在0.0K下的气相中,原子和电子反应生成负离子时所释放的能量。(Electron Affinities of Atoms)</t>
  </si>
  <si>
    <t>金属单质变成气态原子时的焓变</t>
  </si>
  <si>
    <t>？</t>
  </si>
  <si>
    <t>把一个电子从固体内部刚刚移到此物体表面所需的最少的能量</t>
  </si>
  <si>
    <t>两个或几个自由状态的粒子结合在一起时释放的能量</t>
  </si>
  <si>
    <t>轨道能量</t>
  </si>
  <si>
    <t>平均电子数</t>
  </si>
  <si>
    <t>平均价电子数</t>
  </si>
  <si>
    <t>在原子轨道中运动的电子不仅受到核电荷的吸引作用还受到其他电子的排斥作用电子之间的排斥作用将减弱原子核对电子的吸引作用因此我们称吸引电子的净正电荷为有效核电荷。</t>
  </si>
  <si>
    <t>L.C.鲍林提出的标度。根据热化学数据和分子的键能，指定氟的电负性为4.0，锂的电负性1.0，计算其他元素的相对电负性。</t>
  </si>
  <si>
    <t>Molar Volume </t>
  </si>
  <si>
    <t>name</t>
  </si>
  <si>
    <t>s</t>
  </si>
  <si>
    <t>p</t>
  </si>
  <si>
    <t>d</t>
  </si>
  <si>
    <t>f</t>
  </si>
  <si>
    <t>unit</t>
  </si>
  <si>
    <t>/</t>
  </si>
  <si>
    <t>100pm</t>
  </si>
  <si>
    <t>K</t>
  </si>
  <si>
    <t>eV</t>
  </si>
  <si>
    <t>GPa</t>
  </si>
  <si>
    <t>Gpa</t>
  </si>
  <si>
    <t>W(m*K)-1</t>
  </si>
  <si>
    <t>10^-8Ωm</t>
  </si>
  <si>
    <t>kJ*(kgK)-1</t>
  </si>
  <si>
    <t>10^7S*m-1</t>
  </si>
  <si>
    <t>10^-6K-1</t>
  </si>
  <si>
    <t>10^-2nm3</t>
  </si>
  <si>
    <t>cm3*mol-1</t>
  </si>
  <si>
    <t>10^7g*cm-3</t>
  </si>
  <si>
    <t>M*N*m-2</t>
  </si>
  <si>
    <t>b</t>
  </si>
  <si>
    <t>c</t>
  </si>
  <si>
    <t>dve</t>
  </si>
  <si>
    <t>dce</t>
  </si>
  <si>
    <t>rc1</t>
  </si>
  <si>
    <t>rc2</t>
  </si>
  <si>
    <t>rc3</t>
  </si>
  <si>
    <t>rm</t>
  </si>
  <si>
    <t>Tm</t>
  </si>
  <si>
    <t>Tb</t>
  </si>
  <si>
    <t>IE1</t>
  </si>
  <si>
    <t>IE2</t>
  </si>
  <si>
    <t>IE3</t>
  </si>
  <si>
    <t>EA</t>
  </si>
  <si>
    <t>Ha</t>
  </si>
  <si>
    <t>Es</t>
  </si>
  <si>
    <t>Em</t>
  </si>
  <si>
    <t>Wf</t>
  </si>
  <si>
    <t>Ecoh</t>
  </si>
  <si>
    <t>Etot</t>
  </si>
  <si>
    <t>Elow</t>
  </si>
  <si>
    <t>Elow2</t>
  </si>
  <si>
    <t>e</t>
  </si>
  <si>
    <t>Np</t>
  </si>
  <si>
    <t>Eb</t>
  </si>
  <si>
    <t>Eb2</t>
  </si>
  <si>
    <t>Eri</t>
  </si>
  <si>
    <t>Eri2</t>
  </si>
  <si>
    <t>Y</t>
  </si>
  <si>
    <t>Gs</t>
  </si>
  <si>
    <t>Tc</t>
  </si>
  <si>
    <t>Er</t>
  </si>
  <si>
    <t>Er2</t>
  </si>
  <si>
    <t>Hs</t>
  </si>
  <si>
    <t>Ec</t>
  </si>
  <si>
    <t>Va</t>
  </si>
  <si>
    <t>m</t>
  </si>
  <si>
    <t>Vmol</t>
  </si>
  <si>
    <t>temperature</t>
  </si>
  <si>
    <t>0k</t>
  </si>
  <si>
    <t>?</t>
  </si>
  <si>
    <t>300K</t>
  </si>
  <si>
    <t>室温</t>
  </si>
  <si>
    <t>from</t>
  </si>
  <si>
    <t>1,2</t>
  </si>
  <si>
    <t>2,5</t>
  </si>
  <si>
    <t>4,5</t>
  </si>
  <si>
    <t>1,2,5</t>
  </si>
  <si>
    <t>1,2,</t>
  </si>
  <si>
    <t>1,5</t>
  </si>
  <si>
    <t>H</t>
  </si>
  <si>
    <t>1H</t>
  </si>
  <si>
    <t>He</t>
  </si>
  <si>
    <t>2He</t>
  </si>
  <si>
    <t>Li</t>
  </si>
  <si>
    <t>3Li</t>
  </si>
  <si>
    <t>Be</t>
  </si>
  <si>
    <t>4Be</t>
  </si>
  <si>
    <t>B</t>
  </si>
  <si>
    <t>5B</t>
  </si>
  <si>
    <t>C</t>
  </si>
  <si>
    <t>6C</t>
  </si>
  <si>
    <t>N</t>
  </si>
  <si>
    <t>7N</t>
  </si>
  <si>
    <t>O</t>
  </si>
  <si>
    <t>8O</t>
  </si>
  <si>
    <t>F</t>
  </si>
  <si>
    <t>9F</t>
  </si>
  <si>
    <t>Ne</t>
  </si>
  <si>
    <t>10Ne</t>
  </si>
  <si>
    <t>Na</t>
  </si>
  <si>
    <t>11Na</t>
  </si>
  <si>
    <t>Mg</t>
  </si>
  <si>
    <t>12Mg</t>
  </si>
  <si>
    <t>Al</t>
  </si>
  <si>
    <t>13Al</t>
  </si>
  <si>
    <t>Si</t>
  </si>
  <si>
    <t>14Si</t>
  </si>
  <si>
    <t>P</t>
  </si>
  <si>
    <t>15P</t>
  </si>
  <si>
    <t>S</t>
  </si>
  <si>
    <t>16S</t>
  </si>
  <si>
    <t>Cl</t>
  </si>
  <si>
    <t>17Cl</t>
  </si>
  <si>
    <t>Ar</t>
  </si>
  <si>
    <t>18Ar</t>
  </si>
  <si>
    <t>19K</t>
  </si>
  <si>
    <t>Ca</t>
  </si>
  <si>
    <t>20Ca</t>
  </si>
  <si>
    <t>Sc</t>
  </si>
  <si>
    <t>21Sc</t>
  </si>
  <si>
    <t>Ti</t>
  </si>
  <si>
    <t>22Ti</t>
  </si>
  <si>
    <t>V</t>
  </si>
  <si>
    <t>23V</t>
  </si>
  <si>
    <t>Cr</t>
  </si>
  <si>
    <t>24Cr</t>
  </si>
  <si>
    <t>Mn</t>
  </si>
  <si>
    <t>25Mn</t>
  </si>
  <si>
    <t>Fe</t>
  </si>
  <si>
    <t>26Fe</t>
  </si>
  <si>
    <t>Co</t>
  </si>
  <si>
    <t>27Co</t>
  </si>
  <si>
    <t>Ni</t>
  </si>
  <si>
    <t>28Ni</t>
  </si>
  <si>
    <t>Cu</t>
  </si>
  <si>
    <t>29Cu</t>
  </si>
  <si>
    <t>Zn</t>
  </si>
  <si>
    <t>30Zn</t>
  </si>
  <si>
    <t>Ga</t>
  </si>
  <si>
    <t>31Ga</t>
  </si>
  <si>
    <t>Ge</t>
  </si>
  <si>
    <t>32Ge</t>
  </si>
  <si>
    <t>As</t>
  </si>
  <si>
    <t>33As</t>
  </si>
  <si>
    <t>Se</t>
  </si>
  <si>
    <t>34Se</t>
  </si>
  <si>
    <t>Br</t>
  </si>
  <si>
    <t>35Br</t>
  </si>
  <si>
    <t>Kr</t>
  </si>
  <si>
    <t>36Kr</t>
  </si>
  <si>
    <t>Rb</t>
  </si>
  <si>
    <t>37Rb</t>
  </si>
  <si>
    <t>Sr</t>
  </si>
  <si>
    <t>38Sr</t>
  </si>
  <si>
    <t>39Y</t>
  </si>
  <si>
    <t>Zr</t>
  </si>
  <si>
    <t>40Zr</t>
  </si>
  <si>
    <t>Nb</t>
  </si>
  <si>
    <t>41Nb</t>
  </si>
  <si>
    <t>Mo</t>
  </si>
  <si>
    <t>42Mo</t>
  </si>
  <si>
    <t>43Tc</t>
  </si>
  <si>
    <t>Ru</t>
  </si>
  <si>
    <t>44Ru</t>
  </si>
  <si>
    <t>Rh</t>
  </si>
  <si>
    <t>45Rh</t>
  </si>
  <si>
    <t>Pd</t>
  </si>
  <si>
    <t>46Pd</t>
  </si>
  <si>
    <t>Ag</t>
  </si>
  <si>
    <t>47Ag</t>
  </si>
  <si>
    <t>Cd</t>
  </si>
  <si>
    <t>48Cd</t>
  </si>
  <si>
    <t>In</t>
  </si>
  <si>
    <t>49In</t>
  </si>
  <si>
    <t>Sn</t>
  </si>
  <si>
    <t>50Sn</t>
  </si>
  <si>
    <t>Sb</t>
  </si>
  <si>
    <t>51Sb</t>
  </si>
  <si>
    <t>Te</t>
  </si>
  <si>
    <t>52Te</t>
  </si>
  <si>
    <t>I</t>
  </si>
  <si>
    <t>53I</t>
  </si>
  <si>
    <t>Xe</t>
  </si>
  <si>
    <t>54Xe</t>
  </si>
  <si>
    <t>Cs</t>
  </si>
  <si>
    <t>55Cs</t>
  </si>
  <si>
    <t>Ba</t>
  </si>
  <si>
    <t>56Ba</t>
  </si>
  <si>
    <t>La</t>
  </si>
  <si>
    <t>57La</t>
  </si>
  <si>
    <t>o</t>
  </si>
  <si>
    <t>Ce</t>
  </si>
  <si>
    <t>58Ce</t>
  </si>
  <si>
    <t>Pr</t>
  </si>
  <si>
    <t>59Pr</t>
  </si>
  <si>
    <t>Nd</t>
  </si>
  <si>
    <t>60Nd</t>
  </si>
  <si>
    <t>Pm</t>
  </si>
  <si>
    <t>61Pm</t>
  </si>
  <si>
    <t>Sm</t>
  </si>
  <si>
    <t>62Sm</t>
  </si>
  <si>
    <t>R</t>
  </si>
  <si>
    <t>Eu</t>
  </si>
  <si>
    <t>63Eu</t>
  </si>
  <si>
    <t>Gd</t>
  </si>
  <si>
    <t>64Gd</t>
  </si>
  <si>
    <t>65Tb</t>
  </si>
  <si>
    <t>Dy</t>
  </si>
  <si>
    <t>66Dy</t>
  </si>
  <si>
    <t>Ho</t>
  </si>
  <si>
    <t>67Ho</t>
  </si>
  <si>
    <t>68Er</t>
  </si>
  <si>
    <t>69Tm</t>
  </si>
  <si>
    <t>Yb</t>
  </si>
  <si>
    <t>70Yb</t>
  </si>
  <si>
    <t>Lu</t>
  </si>
  <si>
    <t>71Lu</t>
  </si>
  <si>
    <t>Hf</t>
  </si>
  <si>
    <t>72Hf</t>
  </si>
  <si>
    <t>Ta</t>
  </si>
  <si>
    <t>73Ta</t>
  </si>
  <si>
    <t>W</t>
  </si>
  <si>
    <t>74W</t>
  </si>
  <si>
    <t>Re</t>
  </si>
  <si>
    <t>75Re</t>
  </si>
  <si>
    <t>Os</t>
  </si>
  <si>
    <t>76Os</t>
  </si>
  <si>
    <t>Ir</t>
  </si>
  <si>
    <t>77Ir</t>
  </si>
  <si>
    <t>Pt</t>
  </si>
  <si>
    <t>78Pt</t>
  </si>
  <si>
    <t>Au</t>
  </si>
  <si>
    <t>79Au</t>
  </si>
  <si>
    <t>Hg</t>
  </si>
  <si>
    <t>80Hg</t>
  </si>
  <si>
    <t>L</t>
  </si>
  <si>
    <t>Tl</t>
  </si>
  <si>
    <t>81Tl</t>
  </si>
  <si>
    <t>Pb</t>
  </si>
  <si>
    <t>82Pb</t>
  </si>
  <si>
    <t>Bi</t>
  </si>
  <si>
    <t>83Bi</t>
  </si>
  <si>
    <t>Po</t>
  </si>
  <si>
    <t>84Po</t>
  </si>
  <si>
    <t>C,R</t>
  </si>
  <si>
    <t>At</t>
  </si>
  <si>
    <t>85At</t>
  </si>
  <si>
    <t>Rn</t>
  </si>
  <si>
    <t>86Rn</t>
  </si>
  <si>
    <t>Fr</t>
  </si>
  <si>
    <t>87Fr</t>
  </si>
  <si>
    <t>Ra</t>
  </si>
  <si>
    <t>88Ra</t>
  </si>
  <si>
    <t>Ac</t>
  </si>
  <si>
    <t>89Ac</t>
  </si>
  <si>
    <t>Th</t>
  </si>
  <si>
    <t>90Th</t>
  </si>
  <si>
    <t>Pa</t>
  </si>
  <si>
    <t>91Pa</t>
  </si>
  <si>
    <t>U</t>
  </si>
  <si>
    <t>92U</t>
  </si>
  <si>
    <t>93Np</t>
  </si>
  <si>
    <t>Pu</t>
  </si>
  <si>
    <t>94Pu</t>
  </si>
  <si>
    <t>Am</t>
  </si>
  <si>
    <t>95Am</t>
  </si>
  <si>
    <t>Cm</t>
  </si>
  <si>
    <t>96Cm</t>
  </si>
  <si>
    <t>Bk</t>
  </si>
  <si>
    <t>97Bk</t>
  </si>
  <si>
    <t>Cf</t>
  </si>
  <si>
    <t>98Cf</t>
  </si>
  <si>
    <t>99Es</t>
  </si>
  <si>
    <t>Fm</t>
  </si>
  <si>
    <t>100Fm</t>
  </si>
  <si>
    <t>density</t>
  </si>
  <si>
    <t>S1</t>
    <phoneticPr fontId="18" type="noConversion"/>
  </si>
  <si>
    <t>S2</t>
    <phoneticPr fontId="18" type="noConversion"/>
  </si>
  <si>
    <t>S3</t>
    <phoneticPr fontId="18" type="noConversion"/>
  </si>
  <si>
    <t>St</t>
    <phoneticPr fontId="18" type="noConversion"/>
  </si>
  <si>
    <t>enthalpy atomization</t>
    <phoneticPr fontId="18" type="noConversion"/>
  </si>
  <si>
    <t>lowest energy of the atomic orbitals</t>
    <phoneticPr fontId="18" type="noConversion"/>
  </si>
  <si>
    <t>valence electron number</t>
    <phoneticPr fontId="18" type="noConversion"/>
  </si>
  <si>
    <t>modulus young 2</t>
    <phoneticPr fontId="18" type="noConversion"/>
  </si>
  <si>
    <t>electrical resistivity</t>
    <phoneticPr fontId="18" type="noConversion"/>
  </si>
  <si>
    <t>electrical resistivity 2</t>
    <phoneticPr fontId="18" type="noConversion"/>
  </si>
  <si>
    <t>rae</t>
    <phoneticPr fontId="18" type="noConversion"/>
  </si>
  <si>
    <t>rac</t>
    <phoneticPr fontId="18" type="noConversion"/>
  </si>
  <si>
    <t>rip</t>
    <phoneticPr fontId="18" type="noConversion"/>
  </si>
  <si>
    <t>ris</t>
    <phoneticPr fontId="18" type="noConversion"/>
  </si>
  <si>
    <t>rpp</t>
    <phoneticPr fontId="18" type="noConversion"/>
  </si>
  <si>
    <t>IE3s</t>
    <phoneticPr fontId="18" type="noConversion"/>
  </si>
  <si>
    <t>Hv</t>
    <phoneticPr fontId="18" type="noConversion"/>
  </si>
  <si>
    <t>Hf</t>
    <phoneticPr fontId="18" type="noConversion"/>
  </si>
  <si>
    <t>Hf2</t>
    <phoneticPr fontId="18" type="noConversion"/>
  </si>
  <si>
    <t>VECpr</t>
    <phoneticPr fontId="18" type="noConversion"/>
  </si>
  <si>
    <t>Ep</t>
    <phoneticPr fontId="18" type="noConversion"/>
  </si>
  <si>
    <t>Y2</t>
    <phoneticPr fontId="18" type="noConversion"/>
  </si>
  <si>
    <t>Te</t>
    <phoneticPr fontId="18" type="noConversion"/>
  </si>
  <si>
    <t>mu</t>
    <phoneticPr fontId="18" type="noConversion"/>
  </si>
  <si>
    <t>300K</t>
    <phoneticPr fontId="18" type="noConversion"/>
  </si>
  <si>
    <t>charge nuclear effective(slater)</t>
    <phoneticPr fontId="18" type="noConversion"/>
  </si>
  <si>
    <t>electronegativity(martynov&amp;batsanov)</t>
  </si>
  <si>
    <t>electronegativity(pauling)</t>
  </si>
  <si>
    <t>electronegativity(alfred-rochow)</t>
  </si>
  <si>
    <t>name and number</t>
    <phoneticPr fontId="18" type="noConversion"/>
  </si>
  <si>
    <t>element number</t>
    <phoneticPr fontId="18" type="noConversion"/>
  </si>
  <si>
    <t>element name</t>
    <phoneticPr fontId="18" type="noConversion"/>
  </si>
  <si>
    <t>structure 2</t>
    <phoneticPr fontId="18" type="noConversion"/>
  </si>
  <si>
    <t>structure 3</t>
    <phoneticPr fontId="18" type="noConversion"/>
  </si>
  <si>
    <t>structure of room temperature</t>
    <phoneticPr fontId="18" type="noConversion"/>
  </si>
  <si>
    <t>radii atomic(empirical)</t>
    <phoneticPr fontId="18" type="noConversion"/>
  </si>
  <si>
    <t>radii atomic(clementi)</t>
    <phoneticPr fontId="18" type="noConversion"/>
  </si>
  <si>
    <t>radii ionic(pauling)</t>
    <phoneticPr fontId="18" type="noConversion"/>
  </si>
  <si>
    <t>radii ionic(shannon)</t>
    <phoneticPr fontId="18" type="noConversion"/>
  </si>
  <si>
    <t>radii covalent</t>
    <phoneticPr fontId="18" type="noConversion"/>
  </si>
  <si>
    <t>radii metal(waber)</t>
    <phoneticPr fontId="18" type="noConversion"/>
  </si>
  <si>
    <t>distance valence electron(schubert)</t>
    <phoneticPr fontId="18" type="noConversion"/>
  </si>
  <si>
    <t>distance core electron(schubert)</t>
    <phoneticPr fontId="18" type="noConversion"/>
  </si>
  <si>
    <t>radii pseudo-potential(zunger)</t>
    <phoneticPr fontId="18" type="noConversion"/>
  </si>
  <si>
    <t>temperature melting</t>
    <phoneticPr fontId="18" type="noConversion"/>
  </si>
  <si>
    <t>temperature boiling</t>
    <phoneticPr fontId="18" type="noConversion"/>
  </si>
  <si>
    <t>energy ionization first</t>
    <phoneticPr fontId="18" type="noConversion"/>
  </si>
  <si>
    <t>energy ionization second</t>
    <phoneticPr fontId="18" type="noConversion"/>
  </si>
  <si>
    <t>energy ionization third</t>
    <phoneticPr fontId="18" type="noConversion"/>
  </si>
  <si>
    <t>accumulate energy ionization</t>
    <phoneticPr fontId="18" type="noConversion"/>
  </si>
  <si>
    <t>electronic affinity</t>
    <phoneticPr fontId="18" type="noConversion"/>
  </si>
  <si>
    <t>enthalpy vaporization</t>
    <phoneticPr fontId="18" type="noConversion"/>
  </si>
  <si>
    <t>latent heat of fusion</t>
    <phoneticPr fontId="18" type="noConversion"/>
  </si>
  <si>
    <t>enthalpy surface miedema</t>
    <phoneticPr fontId="18" type="noConversion"/>
  </si>
  <si>
    <t>enthalpy vacancies miedema</t>
    <phoneticPr fontId="18" type="noConversion"/>
  </si>
  <si>
    <t>work function</t>
    <phoneticPr fontId="18" type="noConversion"/>
  </si>
  <si>
    <t>energy cohesive brewer</t>
    <phoneticPr fontId="18" type="noConversion"/>
  </si>
  <si>
    <t>2nd lowest energy of the atomic orbitals</t>
    <phoneticPr fontId="18" type="noConversion"/>
  </si>
  <si>
    <t>electron number</t>
    <phoneticPr fontId="18" type="noConversion"/>
  </si>
  <si>
    <t>valence electron number/radii</t>
    <phoneticPr fontId="18" type="noConversion"/>
  </si>
  <si>
    <t>brinell hardness</t>
    <phoneticPr fontId="18" type="noConversion"/>
  </si>
  <si>
    <t>molar volume </t>
    <phoneticPr fontId="18" type="noConversion"/>
  </si>
  <si>
    <t>atomic weight(villars,daams)</t>
    <phoneticPr fontId="18" type="noConversion"/>
  </si>
  <si>
    <t>volume atomic(villars,daams)</t>
    <phoneticPr fontId="18" type="noConversion"/>
  </si>
  <si>
    <t>poisson ratio</t>
    <phoneticPr fontId="18" type="noConversion"/>
  </si>
  <si>
    <t>electrical conductivity</t>
    <phoneticPr fontId="18" type="noConversion"/>
  </si>
  <si>
    <t>specific heat</t>
    <phoneticPr fontId="18" type="noConversion"/>
  </si>
  <si>
    <t>thermal conductivity</t>
    <phoneticPr fontId="18" type="noConversion"/>
  </si>
  <si>
    <t>modulus young</t>
    <phoneticPr fontId="18" type="noConversion"/>
  </si>
  <si>
    <t>modulus rigidity</t>
    <phoneticPr fontId="18" type="noConversion"/>
  </si>
  <si>
    <t>modulus bulk</t>
    <phoneticPr fontId="18" type="noConversion"/>
  </si>
  <si>
    <t>modulus compression</t>
    <phoneticPr fontId="18" type="noConversion"/>
  </si>
  <si>
    <t>group number</t>
    <phoneticPr fontId="18" type="noConversion"/>
  </si>
  <si>
    <t>periodic number</t>
    <phoneticPr fontId="18" type="noConversion"/>
  </si>
  <si>
    <t>charge nuclear effective(clementi)</t>
    <phoneticPr fontId="18" type="noConversion"/>
  </si>
  <si>
    <t>structure of 0k</t>
    <phoneticPr fontId="18" type="noConversion"/>
  </si>
  <si>
    <t>lattice constants a</t>
    <phoneticPr fontId="18" type="noConversion"/>
  </si>
  <si>
    <t>lattice constants b</t>
    <phoneticPr fontId="18" type="noConversion"/>
  </si>
  <si>
    <t>lattice constants c</t>
    <phoneticPr fontId="18" type="noConversion"/>
  </si>
  <si>
    <t>radii covalent 2</t>
    <phoneticPr fontId="18" type="noConversion"/>
  </si>
  <si>
    <t>radii covalent 3</t>
    <phoneticPr fontId="18" type="noConversion"/>
  </si>
  <si>
    <t>thermal expansion</t>
    <phoneticPr fontId="18" type="noConversion"/>
  </si>
  <si>
    <t>latent heat of fusion 2</t>
    <phoneticPr fontId="18" type="noConversion"/>
  </si>
  <si>
    <t>'name',</t>
  </si>
  <si>
    <t>'name and number',</t>
  </si>
  <si>
    <t>'element number',</t>
  </si>
  <si>
    <t>'element name',</t>
  </si>
  <si>
    <t>'structure of 0k',</t>
  </si>
  <si>
    <t>'structure 2',</t>
  </si>
  <si>
    <t>'structure 3',</t>
  </si>
  <si>
    <t>'structure of room temperature',</t>
  </si>
  <si>
    <t>'lattice constants a',</t>
  </si>
  <si>
    <t>'lattice constants b',</t>
  </si>
  <si>
    <t>'lattice constants c',</t>
  </si>
  <si>
    <t>'radii atomic(empirical)',</t>
  </si>
  <si>
    <t>'radii atomic(clementi)',</t>
  </si>
  <si>
    <t>'radii ionic(pauling)',</t>
  </si>
  <si>
    <t>'radii ionic(shannon)',</t>
  </si>
  <si>
    <t>'radii covalent',</t>
  </si>
  <si>
    <t>'radii covalent 2',</t>
  </si>
  <si>
    <t>'radii covalent 3',</t>
  </si>
  <si>
    <t>'radii metal(waber)',</t>
  </si>
  <si>
    <t>'distance valence electron(schubert)',</t>
  </si>
  <si>
    <t>'distance core electron(schubert)',</t>
  </si>
  <si>
    <t>'radii pseudo-potential(zunger)',</t>
  </si>
  <si>
    <t>'energy ionization first',</t>
  </si>
  <si>
    <t>'energy ionization second',</t>
  </si>
  <si>
    <t>'energy ionization third',</t>
  </si>
  <si>
    <t>'electronic affinity',</t>
  </si>
  <si>
    <t>'enthalpy atomization',</t>
  </si>
  <si>
    <t>'enthalpy vaporization',</t>
  </si>
  <si>
    <t>'latent heat of fusion',</t>
  </si>
  <si>
    <t>'latent heat of fusion 2',</t>
  </si>
  <si>
    <t>'energy cohesive brewer',</t>
  </si>
  <si>
    <t>'enthalpy surface miedema',</t>
  </si>
  <si>
    <t>'enthalpy vacancies miedema',</t>
  </si>
  <si>
    <t>'work function',</t>
  </si>
  <si>
    <t>'accumulate energy ionization',</t>
  </si>
  <si>
    <t>'lowest energy of the atomic orbitals',</t>
  </si>
  <si>
    <t>'2nd lowest energy of the atomic orbitals',</t>
  </si>
  <si>
    <t>'electron number',</t>
  </si>
  <si>
    <t>'valence electron number',</t>
  </si>
  <si>
    <t>'valence electron number/radii',</t>
  </si>
  <si>
    <t>'s',</t>
  </si>
  <si>
    <t>'p',</t>
  </si>
  <si>
    <t>'d',</t>
  </si>
  <si>
    <t>'f',</t>
  </si>
  <si>
    <t>'charge nuclear effective(slater)',</t>
  </si>
  <si>
    <t>'charge nuclear effective(clementi)',</t>
  </si>
  <si>
    <t>'periodic number',</t>
  </si>
  <si>
    <t>'group number',</t>
  </si>
  <si>
    <t>'electronegativity(martynov&amp;batsanov)',</t>
  </si>
  <si>
    <t>'electronegativity(pauling)',</t>
  </si>
  <si>
    <t>'electronegativity(alfred-rochow)',</t>
  </si>
  <si>
    <t>'modulus compression',</t>
  </si>
  <si>
    <t>'modulus bulk',</t>
  </si>
  <si>
    <t>'modulus rigidity',</t>
  </si>
  <si>
    <t>'modulus young',</t>
  </si>
  <si>
    <t>'modulus young 2',</t>
  </si>
  <si>
    <t>'thermal conductivity',</t>
  </si>
  <si>
    <t>'electrical resistivity',</t>
  </si>
  <si>
    <t>'electrical resistivity 2',</t>
  </si>
  <si>
    <t>'specific heat',</t>
  </si>
  <si>
    <t>'electrical conductivity',</t>
  </si>
  <si>
    <t>'thermal expansion',</t>
  </si>
  <si>
    <t>'temperature melting',</t>
  </si>
  <si>
    <t>'temperature boiling',</t>
  </si>
  <si>
    <t>'poisson ratio',</t>
  </si>
  <si>
    <t>'volume atomic(villars,daams)',</t>
  </si>
  <si>
    <t>'atomic weight(villars,daams)',</t>
  </si>
  <si>
    <t>'molar volume ',</t>
  </si>
  <si>
    <t>'density',</t>
  </si>
  <si>
    <t>'brinell hardness',</t>
  </si>
  <si>
    <t>modulus bulk 2</t>
    <phoneticPr fontId="18" type="noConversion"/>
  </si>
  <si>
    <t>modulus rigidity 2</t>
    <phoneticPr fontId="18" type="noConversion"/>
  </si>
  <si>
    <t>'modulus bulk 2',</t>
  </si>
  <si>
    <t>'modulus rigidity 2',</t>
  </si>
  <si>
    <t>'modulus shear ',</t>
  </si>
  <si>
    <t>modulus shear ',</t>
    <phoneticPr fontId="18" type="noConversion"/>
  </si>
  <si>
    <t>modulus shear</t>
    <phoneticPr fontId="18" type="noConversion"/>
  </si>
  <si>
    <t>total energy</t>
    <phoneticPr fontId="18" type="noConversion"/>
  </si>
  <si>
    <t>total energy',</t>
  </si>
  <si>
    <t>共价半径3</t>
    <phoneticPr fontId="18" type="noConversion"/>
  </si>
  <si>
    <t>共价半径2</t>
    <phoneticPr fontId="18" type="noConversion"/>
  </si>
  <si>
    <t>abbr</t>
    <phoneticPr fontId="18" type="noConversion"/>
  </si>
  <si>
    <t>$a$</t>
  </si>
  <si>
    <t>a</t>
    <phoneticPr fontId="18" type="noConversion"/>
  </si>
  <si>
    <t>$b$</t>
  </si>
  <si>
    <t>$c$</t>
  </si>
  <si>
    <t>$EA$</t>
  </si>
  <si>
    <t>$e$</t>
  </si>
  <si>
    <t>$VEC$</t>
  </si>
  <si>
    <t>$s$</t>
  </si>
  <si>
    <t>$p$</t>
  </si>
  <si>
    <t>$d$</t>
  </si>
  <si>
    <t>$f$</t>
  </si>
  <si>
    <t>$Y$</t>
  </si>
  <si>
    <t>$m$</t>
  </si>
  <si>
    <t>/</t>
    <phoneticPr fontId="18" type="noConversion"/>
  </si>
  <si>
    <t>$S_1$</t>
    <phoneticPr fontId="18" type="noConversion"/>
  </si>
  <si>
    <t>$S_2$</t>
    <phoneticPr fontId="18" type="noConversion"/>
  </si>
  <si>
    <t>$S_3$</t>
    <phoneticPr fontId="18" type="noConversion"/>
  </si>
  <si>
    <t>$S_t$</t>
    <phoneticPr fontId="18" type="noConversion"/>
  </si>
  <si>
    <t>abbrTex</t>
    <phoneticPr fontId="18" type="noConversion"/>
  </si>
  <si>
    <t>$r_m$</t>
    <phoneticPr fontId="18" type="noConversion"/>
  </si>
  <si>
    <t>$IE_1$</t>
    <phoneticPr fontId="18" type="noConversion"/>
  </si>
  <si>
    <t>$IE_2$</t>
    <phoneticPr fontId="18" type="noConversion"/>
  </si>
  <si>
    <t>$IE_3$</t>
    <phoneticPr fontId="18" type="noConversion"/>
  </si>
  <si>
    <t>$H_a$</t>
    <phoneticPr fontId="18" type="noConversion"/>
  </si>
  <si>
    <t>$H_v$</t>
    <phoneticPr fontId="18" type="noConversion"/>
  </si>
  <si>
    <t>$H_f$</t>
    <phoneticPr fontId="18" type="noConversion"/>
  </si>
  <si>
    <t>$E_s$</t>
    <phoneticPr fontId="18" type="noConversion"/>
  </si>
  <si>
    <t>$E_v$</t>
    <phoneticPr fontId="18" type="noConversion"/>
  </si>
  <si>
    <t>$W_f$</t>
    <phoneticPr fontId="18" type="noConversion"/>
  </si>
  <si>
    <t>Ncs</t>
    <phoneticPr fontId="18" type="noConversion"/>
  </si>
  <si>
    <t>Ncc</t>
    <phoneticPr fontId="18" type="noConversion"/>
  </si>
  <si>
    <t>$N_p$</t>
    <phoneticPr fontId="18" type="noConversion"/>
  </si>
  <si>
    <t>Np</t>
    <phoneticPr fontId="18" type="noConversion"/>
  </si>
  <si>
    <t>Ng</t>
    <phoneticPr fontId="18" type="noConversion"/>
  </si>
  <si>
    <t>$N_g$</t>
    <phoneticPr fontId="18" type="noConversion"/>
  </si>
  <si>
    <t>$\chi_m$</t>
    <phoneticPr fontId="18" type="noConversion"/>
  </si>
  <si>
    <t>？</t>
    <phoneticPr fontId="18" type="noConversion"/>
  </si>
  <si>
    <t>$\chi_p$</t>
    <phoneticPr fontId="18" type="noConversion"/>
  </si>
  <si>
    <t>$\chi_a$</t>
    <phoneticPr fontId="18" type="noConversion"/>
  </si>
  <si>
    <t>Xa</t>
    <phoneticPr fontId="18" type="noConversion"/>
  </si>
  <si>
    <t>Xp</t>
    <phoneticPr fontId="18" type="noConversion"/>
  </si>
  <si>
    <t>Xm</t>
    <phoneticPr fontId="18" type="noConversion"/>
  </si>
  <si>
    <t>$E_p$</t>
    <phoneticPr fontId="18" type="noConversion"/>
  </si>
  <si>
    <t>$E_b$</t>
    <phoneticPr fontId="18" type="noConversion"/>
  </si>
  <si>
    <t>$G_s$</t>
    <phoneticPr fontId="18" type="noConversion"/>
  </si>
  <si>
    <t>$T_c$</t>
    <phoneticPr fontId="18" type="noConversion"/>
  </si>
  <si>
    <t>$E_r$</t>
    <phoneticPr fontId="18" type="noConversion"/>
  </si>
  <si>
    <t>$H_s$</t>
    <phoneticPr fontId="18" type="noConversion"/>
  </si>
  <si>
    <t>$E_c$</t>
    <phoneticPr fontId="18" type="noConversion"/>
  </si>
  <si>
    <t>$T_e$</t>
    <phoneticPr fontId="18" type="noConversion"/>
  </si>
  <si>
    <t>$T_m$</t>
    <phoneticPr fontId="18" type="noConversion"/>
  </si>
  <si>
    <t>$T_b$</t>
    <phoneticPr fontId="18" type="noConversion"/>
  </si>
  <si>
    <t>$\mu$</t>
    <phoneticPr fontId="18" type="noConversion"/>
  </si>
  <si>
    <t>$V_a$</t>
    <phoneticPr fontId="18" type="noConversion"/>
  </si>
  <si>
    <t>$H_b$</t>
    <phoneticPr fontId="18" type="noConversion"/>
  </si>
  <si>
    <t>Hb</t>
    <phoneticPr fontId="18" type="noConversion"/>
  </si>
  <si>
    <t>$r_{ae}$</t>
    <phoneticPr fontId="18" type="noConversion"/>
  </si>
  <si>
    <t>$r_{ac}$</t>
    <phoneticPr fontId="18" type="noConversion"/>
  </si>
  <si>
    <t>$r_{ip}$</t>
    <phoneticPr fontId="18" type="noConversion"/>
  </si>
  <si>
    <t>$r_{is}$</t>
    <phoneticPr fontId="18" type="noConversion"/>
  </si>
  <si>
    <t>$r_{c1}$</t>
    <phoneticPr fontId="18" type="noConversion"/>
  </si>
  <si>
    <t>$r_{c3}$</t>
    <phoneticPr fontId="18" type="noConversion"/>
  </si>
  <si>
    <t>$r_{c2}$</t>
    <phoneticPr fontId="18" type="noConversion"/>
  </si>
  <si>
    <t>$d_{ve}$</t>
    <phoneticPr fontId="18" type="noConversion"/>
  </si>
  <si>
    <t>$d_{ce}$</t>
    <phoneticPr fontId="18" type="noConversion"/>
  </si>
  <si>
    <t>$r_{pp}$</t>
    <phoneticPr fontId="18" type="noConversion"/>
  </si>
  <si>
    <t>$H_{f2}$</t>
    <phoneticPr fontId="18" type="noConversion"/>
  </si>
  <si>
    <t>$E_{coh}$</t>
    <phoneticPr fontId="18" type="noConversion"/>
  </si>
  <si>
    <t>$E_{tot}$</t>
    <phoneticPr fontId="18" type="noConversion"/>
  </si>
  <si>
    <t>$IE_{3s}$</t>
    <phoneticPr fontId="18" type="noConversion"/>
  </si>
  <si>
    <t>$E_{low}$</t>
    <phoneticPr fontId="18" type="noConversion"/>
  </si>
  <si>
    <t>$E_{low2}$</t>
    <phoneticPr fontId="18" type="noConversion"/>
  </si>
  <si>
    <t>$VEC_{pr}$</t>
    <phoneticPr fontId="18" type="noConversion"/>
  </si>
  <si>
    <t>$N_{cs}$</t>
    <phoneticPr fontId="18" type="noConversion"/>
  </si>
  <si>
    <t>$N_{cc}$</t>
    <phoneticPr fontId="18" type="noConversion"/>
  </si>
  <si>
    <t>$E_{b2}$</t>
    <phoneticPr fontId="18" type="noConversion"/>
  </si>
  <si>
    <t>$E_{ri}$</t>
    <phoneticPr fontId="18" type="noConversion"/>
  </si>
  <si>
    <t>$E_{ri2}$</t>
    <phoneticPr fontId="18" type="noConversion"/>
  </si>
  <si>
    <t>$Y_2$</t>
    <phoneticPr fontId="18" type="noConversion"/>
  </si>
  <si>
    <t>$E_{r2}$</t>
    <phoneticPr fontId="18" type="noConversion"/>
  </si>
  <si>
    <t>$V_{mol}$</t>
    <phoneticPr fontId="18" type="noConversion"/>
  </si>
  <si>
    <t>VEC</t>
    <phoneticPr fontId="18" type="noConversion"/>
  </si>
  <si>
    <t>$\rho_a$</t>
    <phoneticPr fontId="18" type="noConversion"/>
  </si>
  <si>
    <t>rho_a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</si>
</sst>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等线"/>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0" fontId="0" fillId="0" borderId="0" xfId="0" applyFont="1" applyAlignment="1">
      <alignment horizontal="right" vertical="center"/>
    </xf>
    <xf numFmtId="11" fontId="19" fillId="0" borderId="0" xfId="0" applyNumberFormat="1" applyFont="1" applyAlignment="1">
      <alignment horizontal="right" vertical="center"/>
    </xf>
    <xf numFmtId="0" fontId="0" fillId="0" borderId="0" xfId="0" quotePrefix="1">
      <alignment vertical="center"/>
    </xf>
    <xf numFmtId="0" fontId="19" fillId="0" borderId="0" xfId="0" applyFont="1" applyAlignment="1">
      <alignment horizontal="right" vertical="center"/>
    </xf>
    <xf numFmtId="0" fontId="19" fillId="33" borderId="0" xfId="0" applyFont="1" applyFill="1" applyAlignment="1">
      <alignment horizontal="righ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10"/>
  <sheetViews>
    <sheetView tabSelected="1" topLeftCell="AW1" workbookViewId="0">
      <selection activeCell="BD6" sqref="BD6"/>
    </sheetView>
  </sheetViews>
  <sheetFormatPr defaultColWidth="8.625" defaultRowHeight="14.25" x14ac:dyDescent="0.2"/>
  <cols>
    <col min="1" max="1" width="8.625" style="4"/>
    <col min="2" max="62" width="8.75" style="4" bestFit="1" customWidth="1"/>
    <col min="63" max="63" width="12.75" style="4" bestFit="1" customWidth="1"/>
    <col min="64" max="64" width="8.75" style="4" bestFit="1" customWidth="1"/>
    <col min="65" max="65" width="8.875" style="4" bestFit="1" customWidth="1"/>
    <col min="66" max="71" width="8.75" style="4" bestFit="1" customWidth="1"/>
    <col min="72" max="72" width="9.5" style="4" bestFit="1" customWidth="1"/>
    <col min="73" max="73" width="8.875" style="4" bestFit="1" customWidth="1"/>
    <col min="74" max="74" width="8.75" style="4" bestFit="1" customWidth="1"/>
    <col min="75" max="16384" width="8.625" style="4"/>
  </cols>
  <sheetData>
    <row r="1" spans="1:74" x14ac:dyDescent="0.2">
      <c r="A1" s="4" t="s">
        <v>0</v>
      </c>
      <c r="B1" s="4">
        <v>2</v>
      </c>
      <c r="C1" s="4">
        <v>3</v>
      </c>
      <c r="D1" s="4">
        <v>4</v>
      </c>
      <c r="E1" s="4">
        <v>5</v>
      </c>
      <c r="F1" s="4">
        <v>6</v>
      </c>
      <c r="G1" s="4">
        <v>7</v>
      </c>
      <c r="H1" s="4">
        <v>8</v>
      </c>
      <c r="I1" s="4">
        <v>9</v>
      </c>
      <c r="J1" s="4">
        <v>10</v>
      </c>
      <c r="K1" s="4">
        <v>11</v>
      </c>
      <c r="L1" s="4">
        <v>12</v>
      </c>
      <c r="M1" s="4">
        <v>13</v>
      </c>
      <c r="N1" s="4">
        <v>14</v>
      </c>
      <c r="O1" s="4">
        <v>15</v>
      </c>
      <c r="P1" s="4">
        <v>16</v>
      </c>
      <c r="Q1" s="4">
        <v>18</v>
      </c>
      <c r="R1" s="4">
        <v>17</v>
      </c>
      <c r="S1" s="4">
        <v>19</v>
      </c>
      <c r="T1" s="4">
        <v>20</v>
      </c>
      <c r="U1" s="4">
        <v>21</v>
      </c>
      <c r="V1" s="4">
        <v>22</v>
      </c>
      <c r="W1" s="4">
        <v>23</v>
      </c>
      <c r="X1" s="4">
        <v>24</v>
      </c>
      <c r="Y1" s="4">
        <v>25</v>
      </c>
      <c r="Z1" s="4">
        <v>26</v>
      </c>
      <c r="AA1" s="4">
        <v>27</v>
      </c>
      <c r="AB1" s="4">
        <v>28</v>
      </c>
      <c r="AC1" s="4">
        <v>29</v>
      </c>
      <c r="AD1" s="4">
        <v>30</v>
      </c>
      <c r="AE1" s="4">
        <v>31</v>
      </c>
      <c r="AF1" s="4">
        <v>32</v>
      </c>
      <c r="AG1" s="4">
        <v>33</v>
      </c>
      <c r="AH1" s="4">
        <v>34</v>
      </c>
      <c r="AI1" s="4">
        <v>35</v>
      </c>
      <c r="AJ1" s="4">
        <v>36</v>
      </c>
      <c r="AK1" s="4">
        <v>37</v>
      </c>
      <c r="AL1" s="4">
        <v>38</v>
      </c>
      <c r="AM1" s="4">
        <v>39</v>
      </c>
      <c r="AN1" s="4">
        <v>40</v>
      </c>
      <c r="AO1" s="4">
        <v>41</v>
      </c>
      <c r="AP1" s="4">
        <v>42</v>
      </c>
      <c r="AQ1" s="4">
        <v>43</v>
      </c>
      <c r="AR1" s="4">
        <v>44</v>
      </c>
      <c r="AS1" s="4">
        <v>45</v>
      </c>
      <c r="AT1" s="4">
        <v>46</v>
      </c>
      <c r="AU1" s="4">
        <v>47</v>
      </c>
      <c r="AV1" s="4">
        <v>48</v>
      </c>
      <c r="AW1" s="4">
        <v>49</v>
      </c>
      <c r="AX1" s="4">
        <v>50</v>
      </c>
      <c r="AY1" s="4">
        <v>51</v>
      </c>
      <c r="AZ1" s="4">
        <v>52</v>
      </c>
      <c r="BA1" s="4">
        <v>53</v>
      </c>
      <c r="BB1" s="4">
        <v>54</v>
      </c>
      <c r="BC1" s="4">
        <v>55</v>
      </c>
      <c r="BD1" s="4">
        <v>56</v>
      </c>
      <c r="BE1" s="4">
        <v>57</v>
      </c>
      <c r="BF1" s="4">
        <v>58</v>
      </c>
      <c r="BG1" s="4">
        <v>59</v>
      </c>
      <c r="BH1" s="4">
        <v>60</v>
      </c>
      <c r="BI1" s="4">
        <v>61</v>
      </c>
      <c r="BJ1" s="4">
        <v>62</v>
      </c>
      <c r="BK1" s="4">
        <v>63</v>
      </c>
      <c r="BL1" s="4">
        <v>64</v>
      </c>
      <c r="BM1" s="4">
        <v>65</v>
      </c>
      <c r="BN1" s="4">
        <v>66</v>
      </c>
      <c r="BO1" s="4">
        <v>67</v>
      </c>
      <c r="BP1" s="4">
        <v>68</v>
      </c>
      <c r="BQ1" s="4">
        <v>69</v>
      </c>
      <c r="BR1" s="4">
        <v>70</v>
      </c>
      <c r="BS1" s="4">
        <v>71</v>
      </c>
      <c r="BT1" s="4">
        <v>72</v>
      </c>
      <c r="BU1" s="4">
        <v>73</v>
      </c>
      <c r="BV1" s="4">
        <v>74</v>
      </c>
    </row>
    <row r="2" spans="1:74" x14ac:dyDescent="0.2">
      <c r="A2" s="4" t="s">
        <v>1</v>
      </c>
      <c r="B2" s="4" t="s">
        <v>2</v>
      </c>
      <c r="C2" s="4" t="s">
        <v>2</v>
      </c>
      <c r="D2" s="4" t="s">
        <v>2</v>
      </c>
      <c r="E2" s="4" t="s">
        <v>3</v>
      </c>
      <c r="F2" s="4" t="s">
        <v>3</v>
      </c>
      <c r="G2" s="4" t="s">
        <v>3</v>
      </c>
      <c r="H2" s="4" t="s">
        <v>3</v>
      </c>
      <c r="I2" s="4" t="s">
        <v>4</v>
      </c>
      <c r="J2" s="4" t="s">
        <v>4</v>
      </c>
      <c r="K2" s="4" t="s">
        <v>4</v>
      </c>
      <c r="L2" s="4" t="s">
        <v>5</v>
      </c>
      <c r="M2" s="4" t="s">
        <v>5</v>
      </c>
      <c r="N2" s="4" t="s">
        <v>5</v>
      </c>
      <c r="O2" s="4" t="s">
        <v>5</v>
      </c>
      <c r="P2" s="4" t="s">
        <v>5</v>
      </c>
      <c r="Q2" s="4" t="s">
        <v>5</v>
      </c>
      <c r="R2" s="4" t="s">
        <v>5</v>
      </c>
      <c r="S2" s="4" t="s">
        <v>5</v>
      </c>
      <c r="T2" s="4" t="s">
        <v>5</v>
      </c>
      <c r="U2" s="4" t="s">
        <v>5</v>
      </c>
      <c r="V2" s="4" t="s">
        <v>5</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8</v>
      </c>
      <c r="AN2" s="4" t="s">
        <v>8</v>
      </c>
      <c r="AO2" s="4" t="s">
        <v>8</v>
      </c>
      <c r="AP2" s="4" t="s">
        <v>8</v>
      </c>
      <c r="AQ2" s="4" t="s">
        <v>8</v>
      </c>
      <c r="AR2" s="4" t="s">
        <v>8</v>
      </c>
      <c r="AS2" s="4" t="s">
        <v>8</v>
      </c>
      <c r="AT2" s="4" t="s">
        <v>8</v>
      </c>
      <c r="AU2" s="4" t="s">
        <v>8</v>
      </c>
      <c r="AV2" s="4" t="s">
        <v>8</v>
      </c>
      <c r="AW2" s="4" t="s">
        <v>8</v>
      </c>
      <c r="AX2" s="4" t="s">
        <v>9</v>
      </c>
      <c r="AY2" s="4" t="s">
        <v>9</v>
      </c>
      <c r="AZ2" s="4" t="s">
        <v>9</v>
      </c>
      <c r="BA2" s="4" t="s">
        <v>10</v>
      </c>
      <c r="BB2" s="4" t="s">
        <v>10</v>
      </c>
      <c r="BC2" s="4" t="s">
        <v>10</v>
      </c>
      <c r="BD2" s="4" t="s">
        <v>10</v>
      </c>
      <c r="BE2" s="4" t="s">
        <v>10</v>
      </c>
      <c r="BF2" s="4" t="s">
        <v>10</v>
      </c>
      <c r="BG2" s="4" t="s">
        <v>10</v>
      </c>
      <c r="BH2" s="4" t="s">
        <v>10</v>
      </c>
      <c r="BI2" s="4" t="s">
        <v>11</v>
      </c>
      <c r="BJ2" s="4" t="s">
        <v>11</v>
      </c>
      <c r="BK2" s="4" t="s">
        <v>11</v>
      </c>
      <c r="BL2" s="4" t="s">
        <v>11</v>
      </c>
      <c r="BM2" s="4" t="s">
        <v>11</v>
      </c>
      <c r="BN2" s="4" t="s">
        <v>11</v>
      </c>
      <c r="BO2" s="4" t="s">
        <v>6</v>
      </c>
      <c r="BP2" s="4" t="s">
        <v>6</v>
      </c>
      <c r="BQ2" s="4" t="s">
        <v>12</v>
      </c>
      <c r="BR2" s="4" t="s">
        <v>12</v>
      </c>
      <c r="BS2" s="4" t="s">
        <v>12</v>
      </c>
      <c r="BT2" s="4" t="s">
        <v>12</v>
      </c>
      <c r="BU2" s="4" t="s">
        <v>12</v>
      </c>
      <c r="BV2" s="4" t="s">
        <v>12</v>
      </c>
    </row>
    <row r="3" spans="1:74" x14ac:dyDescent="0.2">
      <c r="A3" s="4" t="s">
        <v>13</v>
      </c>
      <c r="B3" s="4" t="s">
        <v>14</v>
      </c>
      <c r="C3" s="4" t="s">
        <v>15</v>
      </c>
      <c r="D3" s="4" t="s">
        <v>16</v>
      </c>
      <c r="E3" s="4" t="s">
        <v>17</v>
      </c>
      <c r="F3" s="4" t="s">
        <v>18</v>
      </c>
      <c r="G3" s="4" t="s">
        <v>19</v>
      </c>
      <c r="H3" s="4" t="s">
        <v>20</v>
      </c>
      <c r="I3" s="4" t="s">
        <v>21</v>
      </c>
      <c r="J3" s="4" t="s">
        <v>22</v>
      </c>
      <c r="K3" s="4" t="s">
        <v>23</v>
      </c>
      <c r="L3" s="4" t="s">
        <v>24</v>
      </c>
      <c r="M3" s="4" t="s">
        <v>25</v>
      </c>
      <c r="N3" s="4" t="s">
        <v>26</v>
      </c>
      <c r="O3" s="4" t="s">
        <v>27</v>
      </c>
      <c r="P3" s="4" t="s">
        <v>31</v>
      </c>
      <c r="Q3" s="4" t="s">
        <v>541</v>
      </c>
      <c r="R3" s="4" t="s">
        <v>540</v>
      </c>
      <c r="S3" s="4" t="s">
        <v>32</v>
      </c>
      <c r="T3" s="4" t="s">
        <v>28</v>
      </c>
      <c r="U3" s="4" t="s">
        <v>29</v>
      </c>
      <c r="V3" s="4" t="s">
        <v>30</v>
      </c>
      <c r="W3" s="4" t="s">
        <v>35</v>
      </c>
      <c r="X3" s="4" t="s">
        <v>36</v>
      </c>
      <c r="Y3" s="4" t="s">
        <v>37</v>
      </c>
      <c r="Z3" s="4" t="s">
        <v>39</v>
      </c>
      <c r="AA3" s="4" t="s">
        <v>43</v>
      </c>
      <c r="AB3" s="4" t="s">
        <v>40</v>
      </c>
      <c r="AC3" s="4" t="s">
        <v>41</v>
      </c>
      <c r="AD3" s="4" t="s">
        <v>42</v>
      </c>
      <c r="AE3" s="4" t="s">
        <v>47</v>
      </c>
      <c r="AF3" s="4" t="s">
        <v>48</v>
      </c>
      <c r="AG3" s="4" t="s">
        <v>44</v>
      </c>
      <c r="AH3" s="4" t="s">
        <v>45</v>
      </c>
      <c r="AI3" s="4" t="s">
        <v>46</v>
      </c>
      <c r="AJ3" s="4" t="s">
        <v>38</v>
      </c>
      <c r="AK3" s="4" t="s">
        <v>49</v>
      </c>
      <c r="AL3" s="4" t="s">
        <v>50</v>
      </c>
      <c r="AM3" s="4" t="s">
        <v>51</v>
      </c>
      <c r="AN3" s="4" t="s">
        <v>52</v>
      </c>
      <c r="AO3" s="4" t="s">
        <v>53</v>
      </c>
      <c r="AP3" s="4" t="s">
        <v>54</v>
      </c>
      <c r="AQ3" s="4" t="s">
        <v>55</v>
      </c>
      <c r="AR3" s="4" t="s">
        <v>56</v>
      </c>
      <c r="AS3" s="4" t="s">
        <v>57</v>
      </c>
      <c r="AT3" s="4" t="s">
        <v>58</v>
      </c>
      <c r="AU3" s="4" t="s">
        <v>59</v>
      </c>
      <c r="AV3" s="4" t="s">
        <v>60</v>
      </c>
      <c r="AW3" s="4" t="s">
        <v>61</v>
      </c>
      <c r="AX3" s="4" t="s">
        <v>62</v>
      </c>
      <c r="AY3" s="4" t="s">
        <v>63</v>
      </c>
      <c r="AZ3" s="4" t="s">
        <v>64</v>
      </c>
      <c r="BA3" s="4" t="s">
        <v>65</v>
      </c>
      <c r="BB3" s="4" t="s">
        <v>66</v>
      </c>
      <c r="BC3" s="4" t="s">
        <v>67</v>
      </c>
      <c r="BD3" s="4" t="s">
        <v>68</v>
      </c>
      <c r="BE3" s="4" t="s">
        <v>69</v>
      </c>
      <c r="BF3" s="4" t="s">
        <v>70</v>
      </c>
      <c r="BG3" s="4" t="s">
        <v>71</v>
      </c>
      <c r="BH3" s="4" t="s">
        <v>72</v>
      </c>
      <c r="BI3" s="4" t="s">
        <v>73</v>
      </c>
      <c r="BJ3" s="4" t="s">
        <v>74</v>
      </c>
      <c r="BK3" s="4" t="s">
        <v>75</v>
      </c>
      <c r="BL3" s="4" t="s">
        <v>76</v>
      </c>
      <c r="BM3" s="4" t="s">
        <v>77</v>
      </c>
      <c r="BN3" s="4" t="s">
        <v>78</v>
      </c>
      <c r="BO3" s="4" t="s">
        <v>33</v>
      </c>
      <c r="BP3" s="4" t="s">
        <v>34</v>
      </c>
      <c r="BQ3" s="4" t="s">
        <v>79</v>
      </c>
      <c r="BR3" s="4" t="s">
        <v>80</v>
      </c>
      <c r="BS3" s="4" t="s">
        <v>81</v>
      </c>
      <c r="BT3" s="4" t="s">
        <v>82</v>
      </c>
      <c r="BU3" s="4" t="s">
        <v>83</v>
      </c>
      <c r="BV3" s="4" t="s">
        <v>84</v>
      </c>
    </row>
    <row r="4" spans="1:74" x14ac:dyDescent="0.2">
      <c r="A4" s="4" t="s">
        <v>85</v>
      </c>
      <c r="B4" s="4" t="s">
        <v>86</v>
      </c>
      <c r="C4" s="4" t="s">
        <v>15</v>
      </c>
      <c r="D4" s="4" t="s">
        <v>16</v>
      </c>
      <c r="E4" s="4" t="s">
        <v>87</v>
      </c>
      <c r="F4" s="4" t="s">
        <v>88</v>
      </c>
      <c r="G4" s="4" t="s">
        <v>88</v>
      </c>
      <c r="H4" s="4" t="s">
        <v>89</v>
      </c>
      <c r="I4" s="4" t="s">
        <v>90</v>
      </c>
      <c r="J4" s="4" t="s">
        <v>90</v>
      </c>
      <c r="K4" s="4" t="s">
        <v>90</v>
      </c>
      <c r="L4" s="4" t="s">
        <v>91</v>
      </c>
      <c r="N4" s="4" t="s">
        <v>92</v>
      </c>
      <c r="O4" s="4" t="s">
        <v>93</v>
      </c>
      <c r="P4" s="4" t="s">
        <v>96</v>
      </c>
      <c r="S4" s="4" t="s">
        <v>97</v>
      </c>
      <c r="T4" s="4" t="s">
        <v>94</v>
      </c>
      <c r="U4" s="4" t="s">
        <v>95</v>
      </c>
      <c r="W4" s="4" t="s">
        <v>98</v>
      </c>
      <c r="Z4" s="4" t="s">
        <v>99</v>
      </c>
      <c r="AA4" s="4" t="s">
        <v>100</v>
      </c>
      <c r="AE4" s="4" t="s">
        <v>103</v>
      </c>
      <c r="AG4" s="4" t="s">
        <v>101</v>
      </c>
      <c r="AI4" s="4" t="s">
        <v>102</v>
      </c>
      <c r="AK4" s="4" t="s">
        <v>104</v>
      </c>
      <c r="AL4" s="4" t="s">
        <v>104</v>
      </c>
      <c r="AM4" s="4" t="s">
        <v>105</v>
      </c>
      <c r="AN4" s="4" t="s">
        <v>106</v>
      </c>
      <c r="AT4" s="4" t="s">
        <v>107</v>
      </c>
      <c r="AY4" s="4" t="s">
        <v>108</v>
      </c>
      <c r="BT4" s="4" t="s">
        <v>109</v>
      </c>
    </row>
    <row r="5" spans="1:74" x14ac:dyDescent="0.2">
      <c r="A5" s="4" t="s">
        <v>110</v>
      </c>
      <c r="B5" s="4" t="s">
        <v>407</v>
      </c>
      <c r="C5" s="4" t="s">
        <v>408</v>
      </c>
      <c r="D5" s="4" t="s">
        <v>409</v>
      </c>
      <c r="E5" s="4" t="s">
        <v>453</v>
      </c>
      <c r="F5" s="4" t="s">
        <v>410</v>
      </c>
      <c r="G5" s="4" t="s">
        <v>411</v>
      </c>
      <c r="H5" s="4" t="s">
        <v>412</v>
      </c>
      <c r="I5" s="4" t="s">
        <v>454</v>
      </c>
      <c r="J5" s="4" t="s">
        <v>455</v>
      </c>
      <c r="K5" s="4" t="s">
        <v>456</v>
      </c>
      <c r="L5" s="4" t="s">
        <v>413</v>
      </c>
      <c r="M5" s="4" t="s">
        <v>414</v>
      </c>
      <c r="N5" s="4" t="s">
        <v>415</v>
      </c>
      <c r="O5" s="4" t="s">
        <v>416</v>
      </c>
      <c r="P5" s="4" t="s">
        <v>417</v>
      </c>
      <c r="Q5" s="4" t="s">
        <v>457</v>
      </c>
      <c r="R5" s="4" t="s">
        <v>458</v>
      </c>
      <c r="S5" s="4" t="s">
        <v>418</v>
      </c>
      <c r="T5" s="4" t="s">
        <v>419</v>
      </c>
      <c r="U5" s="4" t="s">
        <v>420</v>
      </c>
      <c r="V5" s="4" t="s">
        <v>421</v>
      </c>
      <c r="W5" s="4" t="s">
        <v>424</v>
      </c>
      <c r="X5" s="4" t="s">
        <v>425</v>
      </c>
      <c r="Y5" s="4" t="s">
        <v>426</v>
      </c>
      <c r="Z5" s="4" t="s">
        <v>428</v>
      </c>
      <c r="AA5" s="4" t="s">
        <v>382</v>
      </c>
      <c r="AB5" s="4" t="s">
        <v>429</v>
      </c>
      <c r="AC5" s="4" t="s">
        <v>430</v>
      </c>
      <c r="AD5" s="4" t="s">
        <v>460</v>
      </c>
      <c r="AE5" s="4" t="s">
        <v>434</v>
      </c>
      <c r="AF5" s="4" t="s">
        <v>538</v>
      </c>
      <c r="AG5" s="4" t="s">
        <v>431</v>
      </c>
      <c r="AH5" s="4" t="s">
        <v>432</v>
      </c>
      <c r="AI5" s="4" t="s">
        <v>433</v>
      </c>
      <c r="AJ5" s="4" t="s">
        <v>427</v>
      </c>
      <c r="AK5" s="4" t="s">
        <v>383</v>
      </c>
      <c r="AL5" s="4" t="s">
        <v>435</v>
      </c>
      <c r="AM5" s="4" t="s">
        <v>436</v>
      </c>
      <c r="AN5" s="4" t="s">
        <v>384</v>
      </c>
      <c r="AO5" s="4" t="s">
        <v>437</v>
      </c>
      <c r="AP5" s="4" t="s">
        <v>111</v>
      </c>
      <c r="AQ5" s="4" t="s">
        <v>112</v>
      </c>
      <c r="AR5" s="4" t="s">
        <v>113</v>
      </c>
      <c r="AS5" s="4" t="s">
        <v>114</v>
      </c>
      <c r="AT5" s="4" t="s">
        <v>403</v>
      </c>
      <c r="AU5" s="4" t="s">
        <v>452</v>
      </c>
      <c r="AV5" s="4" t="s">
        <v>451</v>
      </c>
      <c r="AW5" s="4" t="s">
        <v>450</v>
      </c>
      <c r="AX5" s="4" t="s">
        <v>404</v>
      </c>
      <c r="AY5" s="4" t="s">
        <v>405</v>
      </c>
      <c r="AZ5" s="4" t="s">
        <v>406</v>
      </c>
      <c r="BA5" s="4" t="s">
        <v>449</v>
      </c>
      <c r="BB5" s="4" t="s">
        <v>448</v>
      </c>
      <c r="BC5" s="4" t="s">
        <v>531</v>
      </c>
      <c r="BD5" s="4" t="s">
        <v>447</v>
      </c>
      <c r="BE5" s="4" t="s">
        <v>532</v>
      </c>
      <c r="BF5" s="4" t="s">
        <v>446</v>
      </c>
      <c r="BG5" s="4" t="s">
        <v>385</v>
      </c>
      <c r="BH5" s="4" t="s">
        <v>537</v>
      </c>
      <c r="BI5" s="4" t="s">
        <v>445</v>
      </c>
      <c r="BJ5" s="4" t="s">
        <v>386</v>
      </c>
      <c r="BK5" s="4" t="s">
        <v>387</v>
      </c>
      <c r="BL5" s="4" t="s">
        <v>444</v>
      </c>
      <c r="BM5" s="4" t="s">
        <v>443</v>
      </c>
      <c r="BN5" s="4" t="s">
        <v>459</v>
      </c>
      <c r="BO5" s="4" t="s">
        <v>422</v>
      </c>
      <c r="BP5" s="4" t="s">
        <v>423</v>
      </c>
      <c r="BQ5" s="4" t="s">
        <v>442</v>
      </c>
      <c r="BR5" s="4" t="s">
        <v>441</v>
      </c>
      <c r="BS5" s="4" t="s">
        <v>440</v>
      </c>
      <c r="BT5" s="4" t="s">
        <v>439</v>
      </c>
      <c r="BU5" s="4" t="s">
        <v>377</v>
      </c>
      <c r="BV5" s="4" t="s">
        <v>438</v>
      </c>
    </row>
    <row r="6" spans="1:74" x14ac:dyDescent="0.2">
      <c r="A6" s="4" t="s">
        <v>115</v>
      </c>
      <c r="B6" s="4" t="s">
        <v>116</v>
      </c>
      <c r="C6" s="4" t="s">
        <v>116</v>
      </c>
      <c r="D6" s="4" t="s">
        <v>116</v>
      </c>
      <c r="E6" s="4" t="s">
        <v>116</v>
      </c>
      <c r="F6" s="4" t="s">
        <v>116</v>
      </c>
      <c r="G6" s="4" t="s">
        <v>116</v>
      </c>
      <c r="H6" s="4" t="s">
        <v>116</v>
      </c>
      <c r="I6" s="4" t="s">
        <v>117</v>
      </c>
      <c r="J6" s="4" t="s">
        <v>117</v>
      </c>
      <c r="K6" s="4" t="s">
        <v>117</v>
      </c>
      <c r="L6" s="4" t="s">
        <v>117</v>
      </c>
      <c r="M6" s="4" t="s">
        <v>117</v>
      </c>
      <c r="N6" s="4" t="s">
        <v>117</v>
      </c>
      <c r="O6" s="4" t="s">
        <v>117</v>
      </c>
      <c r="P6" s="4" t="s">
        <v>117</v>
      </c>
      <c r="Q6" s="4" t="s">
        <v>117</v>
      </c>
      <c r="R6" s="4" t="s">
        <v>117</v>
      </c>
      <c r="S6" s="4" t="s">
        <v>117</v>
      </c>
      <c r="T6" s="4" t="s">
        <v>117</v>
      </c>
      <c r="U6" s="4" t="s">
        <v>117</v>
      </c>
      <c r="V6" s="4" t="s">
        <v>117</v>
      </c>
      <c r="W6" s="4" t="s">
        <v>119</v>
      </c>
      <c r="X6" s="4" t="s">
        <v>119</v>
      </c>
      <c r="Y6" s="4" t="s">
        <v>119</v>
      </c>
      <c r="Z6" s="4" t="s">
        <v>119</v>
      </c>
      <c r="AA6" s="4" t="s">
        <v>119</v>
      </c>
      <c r="AB6" s="4" t="s">
        <v>119</v>
      </c>
      <c r="AC6" s="4" t="s">
        <v>119</v>
      </c>
      <c r="AD6" s="4" t="s">
        <v>119</v>
      </c>
      <c r="AE6" s="4" t="s">
        <v>119</v>
      </c>
      <c r="AF6" s="4" t="s">
        <v>119</v>
      </c>
      <c r="AG6" s="4" t="s">
        <v>119</v>
      </c>
      <c r="AH6" s="4" t="s">
        <v>119</v>
      </c>
      <c r="AI6" s="4" t="s">
        <v>119</v>
      </c>
      <c r="AJ6" s="4" t="s">
        <v>119</v>
      </c>
      <c r="AK6" s="4" t="s">
        <v>119</v>
      </c>
      <c r="AL6" s="4" t="s">
        <v>119</v>
      </c>
      <c r="AM6" s="4">
        <v>1</v>
      </c>
      <c r="AN6" s="4">
        <v>1</v>
      </c>
      <c r="AO6" s="4">
        <v>1</v>
      </c>
      <c r="AP6" s="4">
        <v>1</v>
      </c>
      <c r="AQ6" s="4">
        <v>1</v>
      </c>
      <c r="AR6" s="4">
        <v>1</v>
      </c>
      <c r="AS6" s="4">
        <v>1</v>
      </c>
      <c r="AT6" s="4">
        <v>1</v>
      </c>
      <c r="AU6" s="4">
        <v>1</v>
      </c>
      <c r="AV6" s="4">
        <v>1</v>
      </c>
      <c r="AW6" s="4">
        <v>1</v>
      </c>
      <c r="AX6" s="4">
        <v>1</v>
      </c>
      <c r="AY6" s="4">
        <v>1</v>
      </c>
      <c r="AZ6" s="4">
        <v>1</v>
      </c>
      <c r="BA6" s="4" t="s">
        <v>120</v>
      </c>
      <c r="BB6" s="4" t="s">
        <v>120</v>
      </c>
      <c r="BC6" s="4" t="s">
        <v>121</v>
      </c>
      <c r="BD6" s="4" t="s">
        <v>120</v>
      </c>
      <c r="BE6" s="4" t="s">
        <v>121</v>
      </c>
      <c r="BF6" s="4" t="s">
        <v>120</v>
      </c>
      <c r="BG6" s="4" t="s">
        <v>121</v>
      </c>
      <c r="BH6" s="4" t="s">
        <v>120</v>
      </c>
      <c r="BI6" s="4" t="s">
        <v>122</v>
      </c>
      <c r="BJ6" s="4" t="s">
        <v>123</v>
      </c>
      <c r="BK6" s="4" t="s">
        <v>123</v>
      </c>
      <c r="BL6" s="4" t="s">
        <v>124</v>
      </c>
      <c r="BM6" s="4" t="s">
        <v>125</v>
      </c>
      <c r="BN6" s="4" t="s">
        <v>126</v>
      </c>
      <c r="BO6" s="4" t="s">
        <v>118</v>
      </c>
      <c r="BP6" s="4" t="s">
        <v>118</v>
      </c>
      <c r="BQ6" s="4">
        <v>1</v>
      </c>
      <c r="BR6" s="4" t="s">
        <v>127</v>
      </c>
      <c r="BS6" s="4">
        <v>1</v>
      </c>
      <c r="BT6" s="4" t="s">
        <v>128</v>
      </c>
      <c r="BU6" s="4" t="s">
        <v>129</v>
      </c>
      <c r="BV6" s="4" t="s">
        <v>130</v>
      </c>
    </row>
    <row r="7" spans="1:74" x14ac:dyDescent="0.2">
      <c r="A7" s="4" t="s">
        <v>561</v>
      </c>
      <c r="B7" s="4" t="s">
        <v>556</v>
      </c>
      <c r="C7" s="4" t="s">
        <v>556</v>
      </c>
      <c r="D7" s="4" t="s">
        <v>556</v>
      </c>
      <c r="E7" s="4" t="s">
        <v>557</v>
      </c>
      <c r="F7" s="4" t="s">
        <v>558</v>
      </c>
      <c r="G7" s="4" t="s">
        <v>559</v>
      </c>
      <c r="H7" s="4" t="s">
        <v>560</v>
      </c>
      <c r="I7" s="4" t="s">
        <v>543</v>
      </c>
      <c r="J7" s="4" t="s">
        <v>545</v>
      </c>
      <c r="K7" s="4" t="s">
        <v>546</v>
      </c>
      <c r="L7" s="4" t="s">
        <v>599</v>
      </c>
      <c r="M7" s="4" t="s">
        <v>600</v>
      </c>
      <c r="N7" s="4" t="s">
        <v>601</v>
      </c>
      <c r="O7" s="4" t="s">
        <v>602</v>
      </c>
      <c r="P7" s="4" t="s">
        <v>603</v>
      </c>
      <c r="Q7" s="4" t="s">
        <v>605</v>
      </c>
      <c r="R7" s="4" t="s">
        <v>604</v>
      </c>
      <c r="S7" s="4" t="s">
        <v>562</v>
      </c>
      <c r="T7" s="4" t="s">
        <v>606</v>
      </c>
      <c r="U7" s="4" t="s">
        <v>607</v>
      </c>
      <c r="V7" s="4" t="s">
        <v>608</v>
      </c>
      <c r="W7" s="4" t="s">
        <v>563</v>
      </c>
      <c r="X7" s="4" t="s">
        <v>564</v>
      </c>
      <c r="Y7" s="4" t="s">
        <v>565</v>
      </c>
      <c r="Z7" s="4" t="s">
        <v>547</v>
      </c>
      <c r="AA7" s="4" t="s">
        <v>566</v>
      </c>
      <c r="AB7" s="4" t="s">
        <v>567</v>
      </c>
      <c r="AC7" s="4" t="s">
        <v>568</v>
      </c>
      <c r="AD7" s="4" t="s">
        <v>609</v>
      </c>
      <c r="AE7" s="4" t="s">
        <v>610</v>
      </c>
      <c r="AF7" s="4" t="s">
        <v>611</v>
      </c>
      <c r="AG7" s="4" t="s">
        <v>569</v>
      </c>
      <c r="AH7" s="4" t="s">
        <v>570</v>
      </c>
      <c r="AI7" s="4" t="s">
        <v>571</v>
      </c>
      <c r="AJ7" s="4" t="s">
        <v>612</v>
      </c>
      <c r="AK7" s="4" t="s">
        <v>613</v>
      </c>
      <c r="AL7" s="4" t="s">
        <v>614</v>
      </c>
      <c r="AM7" s="4" t="s">
        <v>548</v>
      </c>
      <c r="AN7" s="4" t="s">
        <v>549</v>
      </c>
      <c r="AO7" s="4" t="s">
        <v>615</v>
      </c>
      <c r="AP7" s="4" t="s">
        <v>550</v>
      </c>
      <c r="AQ7" s="4" t="s">
        <v>551</v>
      </c>
      <c r="AR7" s="4" t="s">
        <v>552</v>
      </c>
      <c r="AS7" s="4" t="s">
        <v>553</v>
      </c>
      <c r="AT7" s="4" t="s">
        <v>616</v>
      </c>
      <c r="AU7" s="4" t="s">
        <v>617</v>
      </c>
      <c r="AV7" s="4" t="s">
        <v>574</v>
      </c>
      <c r="AW7" s="4" t="s">
        <v>577</v>
      </c>
      <c r="AX7" s="4" t="s">
        <v>578</v>
      </c>
      <c r="AY7" s="4" t="s">
        <v>580</v>
      </c>
      <c r="AZ7" s="4" t="s">
        <v>581</v>
      </c>
      <c r="BA7" s="4" t="s">
        <v>585</v>
      </c>
      <c r="BB7" s="4" t="s">
        <v>586</v>
      </c>
      <c r="BC7" s="4" t="s">
        <v>618</v>
      </c>
      <c r="BD7" s="4" t="s">
        <v>619</v>
      </c>
      <c r="BE7" s="4" t="s">
        <v>620</v>
      </c>
      <c r="BF7" s="4" t="s">
        <v>554</v>
      </c>
      <c r="BG7" s="4" t="s">
        <v>621</v>
      </c>
      <c r="BH7" s="4" t="s">
        <v>587</v>
      </c>
      <c r="BI7" s="4" t="s">
        <v>588</v>
      </c>
      <c r="BJ7" s="4" t="s">
        <v>589</v>
      </c>
      <c r="BK7" s="4" t="s">
        <v>622</v>
      </c>
      <c r="BL7" s="4" t="s">
        <v>590</v>
      </c>
      <c r="BM7" s="4" t="s">
        <v>591</v>
      </c>
      <c r="BN7" s="4" t="s">
        <v>592</v>
      </c>
      <c r="BO7" s="4" t="s">
        <v>593</v>
      </c>
      <c r="BP7" s="4" t="s">
        <v>594</v>
      </c>
      <c r="BQ7" s="4" t="s">
        <v>595</v>
      </c>
      <c r="BR7" s="4" t="s">
        <v>596</v>
      </c>
      <c r="BS7" s="4" t="s">
        <v>555</v>
      </c>
      <c r="BT7" s="4" t="s">
        <v>623</v>
      </c>
      <c r="BU7" s="4" t="s">
        <v>625</v>
      </c>
      <c r="BV7" s="4" t="s">
        <v>597</v>
      </c>
    </row>
    <row r="8" spans="1:74" x14ac:dyDescent="0.2">
      <c r="A8" s="4" t="s">
        <v>542</v>
      </c>
      <c r="B8" s="4" t="s">
        <v>116</v>
      </c>
      <c r="C8" s="4" t="s">
        <v>116</v>
      </c>
      <c r="D8" s="4" t="s">
        <v>116</v>
      </c>
      <c r="E8" s="4" t="s">
        <v>378</v>
      </c>
      <c r="F8" s="4" t="s">
        <v>379</v>
      </c>
      <c r="G8" s="4" t="s">
        <v>380</v>
      </c>
      <c r="H8" s="4" t="s">
        <v>381</v>
      </c>
      <c r="I8" s="4" t="s">
        <v>544</v>
      </c>
      <c r="J8" s="4" t="s">
        <v>131</v>
      </c>
      <c r="K8" s="4" t="s">
        <v>132</v>
      </c>
      <c r="L8" s="4" t="s">
        <v>388</v>
      </c>
      <c r="M8" s="4" t="s">
        <v>389</v>
      </c>
      <c r="N8" s="4" t="s">
        <v>390</v>
      </c>
      <c r="O8" s="4" t="s">
        <v>391</v>
      </c>
      <c r="P8" s="4" t="s">
        <v>135</v>
      </c>
      <c r="Q8" s="4" t="s">
        <v>137</v>
      </c>
      <c r="R8" s="4" t="s">
        <v>136</v>
      </c>
      <c r="S8" s="4" t="s">
        <v>138</v>
      </c>
      <c r="T8" s="4" t="s">
        <v>133</v>
      </c>
      <c r="U8" s="4" t="s">
        <v>134</v>
      </c>
      <c r="V8" s="4" t="s">
        <v>392</v>
      </c>
      <c r="W8" s="4" t="s">
        <v>141</v>
      </c>
      <c r="X8" s="4" t="s">
        <v>142</v>
      </c>
      <c r="Y8" s="4" t="s">
        <v>143</v>
      </c>
      <c r="Z8" s="4" t="s">
        <v>144</v>
      </c>
      <c r="AA8" s="4" t="s">
        <v>145</v>
      </c>
      <c r="AB8" s="4" t="s">
        <v>394</v>
      </c>
      <c r="AC8" s="4" t="s">
        <v>395</v>
      </c>
      <c r="AD8" s="4" t="s">
        <v>396</v>
      </c>
      <c r="AE8" s="4" t="s">
        <v>149</v>
      </c>
      <c r="AF8" s="4" t="s">
        <v>150</v>
      </c>
      <c r="AG8" s="4" t="s">
        <v>146</v>
      </c>
      <c r="AH8" s="4" t="s">
        <v>147</v>
      </c>
      <c r="AI8" s="4" t="s">
        <v>148</v>
      </c>
      <c r="AJ8" s="4" t="s">
        <v>393</v>
      </c>
      <c r="AK8" s="4" t="s">
        <v>151</v>
      </c>
      <c r="AL8" s="4" t="s">
        <v>152</v>
      </c>
      <c r="AM8" s="4" t="s">
        <v>153</v>
      </c>
      <c r="AN8" s="4" t="s">
        <v>624</v>
      </c>
      <c r="AO8" s="4" t="s">
        <v>397</v>
      </c>
      <c r="AP8" s="4" t="s">
        <v>111</v>
      </c>
      <c r="AQ8" s="4" t="s">
        <v>112</v>
      </c>
      <c r="AR8" s="4" t="s">
        <v>113</v>
      </c>
      <c r="AS8" s="4" t="s">
        <v>114</v>
      </c>
      <c r="AT8" s="4" t="s">
        <v>572</v>
      </c>
      <c r="AU8" s="4" t="s">
        <v>573</v>
      </c>
      <c r="AV8" s="4" t="s">
        <v>575</v>
      </c>
      <c r="AW8" s="4" t="s">
        <v>576</v>
      </c>
      <c r="AX8" s="4" t="s">
        <v>584</v>
      </c>
      <c r="AY8" s="4" t="s">
        <v>583</v>
      </c>
      <c r="AZ8" s="4" t="s">
        <v>582</v>
      </c>
      <c r="BA8" s="4" t="s">
        <v>398</v>
      </c>
      <c r="BB8" s="4" t="s">
        <v>155</v>
      </c>
      <c r="BC8" s="4" t="s">
        <v>156</v>
      </c>
      <c r="BD8" s="4" t="s">
        <v>157</v>
      </c>
      <c r="BE8" s="4" t="s">
        <v>158</v>
      </c>
      <c r="BF8" s="4" t="s">
        <v>159</v>
      </c>
      <c r="BG8" s="4" t="s">
        <v>399</v>
      </c>
      <c r="BH8" s="4" t="s">
        <v>160</v>
      </c>
      <c r="BI8" s="4" t="s">
        <v>161</v>
      </c>
      <c r="BJ8" s="4" t="s">
        <v>162</v>
      </c>
      <c r="BK8" s="4" t="s">
        <v>163</v>
      </c>
      <c r="BL8" s="4" t="s">
        <v>164</v>
      </c>
      <c r="BM8" s="4" t="s">
        <v>165</v>
      </c>
      <c r="BN8" s="4" t="s">
        <v>400</v>
      </c>
      <c r="BO8" s="4" t="s">
        <v>139</v>
      </c>
      <c r="BP8" s="4" t="s">
        <v>140</v>
      </c>
      <c r="BQ8" s="4" t="s">
        <v>401</v>
      </c>
      <c r="BR8" s="4" t="s">
        <v>166</v>
      </c>
      <c r="BS8" s="4" t="s">
        <v>167</v>
      </c>
      <c r="BT8" s="4" t="s">
        <v>168</v>
      </c>
      <c r="BU8" s="4" t="s">
        <v>626</v>
      </c>
      <c r="BV8" s="4" t="s">
        <v>598</v>
      </c>
    </row>
    <row r="9" spans="1:74" x14ac:dyDescent="0.2">
      <c r="A9" s="4" t="s">
        <v>169</v>
      </c>
      <c r="B9" s="4" t="s">
        <v>116</v>
      </c>
      <c r="C9" s="4" t="s">
        <v>116</v>
      </c>
      <c r="D9" s="4" t="s">
        <v>116</v>
      </c>
      <c r="E9" s="4" t="s">
        <v>170</v>
      </c>
      <c r="F9" s="4" t="s">
        <v>171</v>
      </c>
      <c r="G9" s="4" t="s">
        <v>171</v>
      </c>
      <c r="H9" s="4" t="s">
        <v>172</v>
      </c>
      <c r="I9" s="4" t="s">
        <v>402</v>
      </c>
      <c r="J9" s="4" t="s">
        <v>402</v>
      </c>
      <c r="K9" s="4" t="s">
        <v>172</v>
      </c>
      <c r="L9" s="4" t="s">
        <v>171</v>
      </c>
      <c r="M9" s="4" t="s">
        <v>171</v>
      </c>
      <c r="N9" s="4" t="s">
        <v>171</v>
      </c>
      <c r="O9" s="4" t="s">
        <v>171</v>
      </c>
      <c r="P9" s="4" t="s">
        <v>171</v>
      </c>
      <c r="Q9" s="4" t="s">
        <v>171</v>
      </c>
      <c r="R9" s="4" t="s">
        <v>171</v>
      </c>
      <c r="S9" s="4" t="s">
        <v>171</v>
      </c>
      <c r="T9" s="4" t="s">
        <v>171</v>
      </c>
      <c r="U9" s="4" t="s">
        <v>171</v>
      </c>
      <c r="V9" s="4" t="s">
        <v>171</v>
      </c>
      <c r="W9" s="4" t="s">
        <v>171</v>
      </c>
      <c r="X9" s="4" t="s">
        <v>171</v>
      </c>
      <c r="Y9" s="4" t="s">
        <v>171</v>
      </c>
      <c r="Z9" s="4" t="s">
        <v>170</v>
      </c>
      <c r="AA9" s="4" t="s">
        <v>101</v>
      </c>
      <c r="AB9" s="4" t="s">
        <v>101</v>
      </c>
      <c r="AC9" s="4" t="s">
        <v>173</v>
      </c>
      <c r="AD9" s="4" t="s">
        <v>101</v>
      </c>
      <c r="AE9" s="4" t="s">
        <v>170</v>
      </c>
      <c r="AF9" s="4" t="s">
        <v>170</v>
      </c>
      <c r="AG9" s="4" t="s">
        <v>101</v>
      </c>
      <c r="AH9" s="4" t="s">
        <v>101</v>
      </c>
      <c r="AI9" s="4" t="s">
        <v>101</v>
      </c>
      <c r="AJ9" s="4" t="s">
        <v>171</v>
      </c>
      <c r="AK9" s="4" t="s">
        <v>170</v>
      </c>
      <c r="AL9" s="4" t="s">
        <v>170</v>
      </c>
      <c r="AM9" s="4" t="s">
        <v>101</v>
      </c>
      <c r="AN9" s="4" t="s">
        <v>101</v>
      </c>
      <c r="AO9" s="4" t="s">
        <v>101</v>
      </c>
      <c r="AP9" s="4" t="s">
        <v>101</v>
      </c>
      <c r="AQ9" s="4" t="s">
        <v>101</v>
      </c>
      <c r="AR9" s="4" t="s">
        <v>101</v>
      </c>
      <c r="AS9" s="4" t="s">
        <v>101</v>
      </c>
      <c r="AT9" s="4" t="s">
        <v>101</v>
      </c>
      <c r="AU9" s="4" t="s">
        <v>101</v>
      </c>
      <c r="AV9" s="4" t="s">
        <v>101</v>
      </c>
      <c r="AW9" s="4" t="s">
        <v>101</v>
      </c>
      <c r="AX9" s="4" t="s">
        <v>579</v>
      </c>
      <c r="AY9" s="4" t="s">
        <v>101</v>
      </c>
      <c r="AZ9" s="4" t="s">
        <v>101</v>
      </c>
      <c r="BA9" s="4" t="s">
        <v>173</v>
      </c>
      <c r="BB9" s="4" t="s">
        <v>173</v>
      </c>
      <c r="BC9" s="4" t="s">
        <v>173</v>
      </c>
      <c r="BD9" s="4" t="s">
        <v>173</v>
      </c>
      <c r="BE9" s="4" t="s">
        <v>173</v>
      </c>
      <c r="BF9" s="4" t="s">
        <v>173</v>
      </c>
      <c r="BG9" s="4" t="s">
        <v>173</v>
      </c>
      <c r="BH9" s="4" t="s">
        <v>173</v>
      </c>
      <c r="BI9" s="4" t="s">
        <v>173</v>
      </c>
      <c r="BJ9" s="4" t="s">
        <v>173</v>
      </c>
      <c r="BK9" s="4" t="s">
        <v>173</v>
      </c>
      <c r="BL9" s="4" t="s">
        <v>173</v>
      </c>
      <c r="BM9" s="4" t="s">
        <v>173</v>
      </c>
      <c r="BN9" s="4" t="s">
        <v>173</v>
      </c>
      <c r="BO9" s="4" t="s">
        <v>171</v>
      </c>
      <c r="BP9" s="4" t="s">
        <v>171</v>
      </c>
      <c r="BQ9" s="4" t="s">
        <v>173</v>
      </c>
      <c r="BR9" s="4" t="s">
        <v>173</v>
      </c>
      <c r="BS9" s="4" t="s">
        <v>173</v>
      </c>
      <c r="BT9" s="4" t="s">
        <v>173</v>
      </c>
      <c r="BU9" s="4" t="s">
        <v>173</v>
      </c>
      <c r="BV9" s="4" t="s">
        <v>173</v>
      </c>
    </row>
    <row r="10" spans="1:74" x14ac:dyDescent="0.2">
      <c r="A10" s="4" t="s">
        <v>174</v>
      </c>
      <c r="B10" s="4" t="s">
        <v>116</v>
      </c>
      <c r="C10" s="4" t="s">
        <v>116</v>
      </c>
      <c r="D10" s="4" t="s">
        <v>116</v>
      </c>
      <c r="E10" s="4" t="s">
        <v>116</v>
      </c>
      <c r="F10" s="4" t="s">
        <v>116</v>
      </c>
      <c r="G10" s="4" t="s">
        <v>116</v>
      </c>
      <c r="H10" s="4" t="s">
        <v>116</v>
      </c>
      <c r="I10" s="4">
        <v>1</v>
      </c>
      <c r="J10" s="4">
        <v>1</v>
      </c>
      <c r="K10" s="4">
        <v>1</v>
      </c>
      <c r="L10" s="4">
        <v>2</v>
      </c>
      <c r="M10" s="4" t="s">
        <v>175</v>
      </c>
      <c r="N10" s="4">
        <v>5</v>
      </c>
      <c r="O10" s="4">
        <v>3</v>
      </c>
      <c r="P10" s="4" t="s">
        <v>175</v>
      </c>
      <c r="Q10" s="4">
        <v>5</v>
      </c>
      <c r="R10" s="4">
        <v>2</v>
      </c>
      <c r="S10" s="4" t="s">
        <v>176</v>
      </c>
      <c r="T10" s="4">
        <v>5</v>
      </c>
      <c r="U10" s="4">
        <v>5</v>
      </c>
      <c r="V10" s="4">
        <v>5</v>
      </c>
      <c r="W10" s="4" t="s">
        <v>178</v>
      </c>
      <c r="X10" s="4" t="s">
        <v>178</v>
      </c>
      <c r="Y10" s="4" t="s">
        <v>178</v>
      </c>
      <c r="Z10" s="4" t="s">
        <v>178</v>
      </c>
      <c r="AA10" s="4" t="s">
        <v>180</v>
      </c>
      <c r="AB10" s="4" t="s">
        <v>178</v>
      </c>
      <c r="AC10" s="4" t="s">
        <v>179</v>
      </c>
      <c r="AD10" s="4">
        <v>5</v>
      </c>
      <c r="AE10" s="4">
        <v>5</v>
      </c>
      <c r="AF10" s="4">
        <v>5</v>
      </c>
      <c r="AG10" s="4">
        <v>5</v>
      </c>
      <c r="AH10" s="4">
        <v>5</v>
      </c>
      <c r="AI10" s="4">
        <v>5</v>
      </c>
      <c r="AJ10" s="4" t="s">
        <v>178</v>
      </c>
      <c r="AK10" s="4">
        <v>5</v>
      </c>
      <c r="AL10" s="4">
        <v>5</v>
      </c>
      <c r="AM10" s="4">
        <v>5</v>
      </c>
      <c r="AN10" s="4">
        <v>5</v>
      </c>
      <c r="AO10" s="4">
        <v>6</v>
      </c>
      <c r="AP10" s="4">
        <v>10</v>
      </c>
      <c r="AQ10" s="4">
        <v>10</v>
      </c>
      <c r="AR10" s="4">
        <v>10</v>
      </c>
      <c r="AS10" s="4">
        <v>10</v>
      </c>
      <c r="AT10" s="4">
        <v>5</v>
      </c>
      <c r="AU10" s="4">
        <v>5</v>
      </c>
      <c r="AV10" s="4">
        <v>5</v>
      </c>
      <c r="AW10" s="4">
        <v>5</v>
      </c>
      <c r="AX10" s="4">
        <v>5</v>
      </c>
      <c r="AY10" s="4" t="s">
        <v>178</v>
      </c>
      <c r="AZ10" s="4">
        <v>2</v>
      </c>
      <c r="BA10" s="4">
        <v>5</v>
      </c>
      <c r="BB10" s="4">
        <v>5</v>
      </c>
      <c r="BC10" s="4">
        <v>2</v>
      </c>
      <c r="BD10" s="4">
        <v>5</v>
      </c>
      <c r="BE10" s="4">
        <v>2</v>
      </c>
      <c r="BF10" s="4">
        <v>5</v>
      </c>
      <c r="BG10" s="4">
        <v>2</v>
      </c>
      <c r="BH10" s="4">
        <v>1</v>
      </c>
      <c r="BI10" s="4" t="s">
        <v>175</v>
      </c>
      <c r="BJ10" s="4">
        <v>2</v>
      </c>
      <c r="BK10" s="4">
        <v>1</v>
      </c>
      <c r="BL10" s="4">
        <v>1</v>
      </c>
      <c r="BM10" s="4">
        <v>1</v>
      </c>
      <c r="BN10" s="4">
        <v>1</v>
      </c>
      <c r="BO10" s="4" t="s">
        <v>177</v>
      </c>
      <c r="BP10" s="4" t="s">
        <v>177</v>
      </c>
      <c r="BQ10" s="4" t="s">
        <v>175</v>
      </c>
      <c r="BR10" s="4">
        <v>5</v>
      </c>
      <c r="BS10" s="4" t="s">
        <v>178</v>
      </c>
      <c r="BT10" s="4" t="s">
        <v>178</v>
      </c>
      <c r="BU10" s="4">
        <v>1</v>
      </c>
      <c r="BV10" s="4">
        <v>2</v>
      </c>
    </row>
    <row r="11" spans="1:74" x14ac:dyDescent="0.2">
      <c r="A11" s="4" t="s">
        <v>181</v>
      </c>
      <c r="B11" s="4" t="s">
        <v>182</v>
      </c>
      <c r="C11" s="4">
        <v>1</v>
      </c>
      <c r="D11" s="4" t="s">
        <v>181</v>
      </c>
      <c r="I11" s="4">
        <v>4.7</v>
      </c>
      <c r="J11" s="4">
        <v>4.7</v>
      </c>
      <c r="K11" s="4">
        <v>3.4</v>
      </c>
      <c r="L11" s="4">
        <v>0.25</v>
      </c>
      <c r="M11" s="4">
        <v>0.53</v>
      </c>
      <c r="P11" s="4">
        <v>0.31</v>
      </c>
      <c r="Q11" s="4">
        <v>0.3</v>
      </c>
      <c r="R11" s="4">
        <v>0.37</v>
      </c>
      <c r="S11" s="4">
        <v>0.78</v>
      </c>
      <c r="T11" s="4">
        <v>1.86</v>
      </c>
      <c r="U11" s="4">
        <v>1.86</v>
      </c>
      <c r="V11" s="4">
        <v>1.25</v>
      </c>
      <c r="W11" s="4">
        <v>13.645</v>
      </c>
      <c r="Z11" s="4">
        <v>0.75700000000000001</v>
      </c>
      <c r="AA11" s="4">
        <v>2.2669999999999999</v>
      </c>
      <c r="AB11" s="4">
        <v>5.0000000000000001E-3</v>
      </c>
      <c r="AC11" s="4">
        <v>6.0000000000000001E-3</v>
      </c>
      <c r="AD11" s="4">
        <v>1E-3</v>
      </c>
      <c r="AE11" s="4">
        <v>2.2999999999999998</v>
      </c>
      <c r="AF11" s="4">
        <v>1.121</v>
      </c>
      <c r="AJ11" s="4">
        <v>13.645</v>
      </c>
      <c r="AK11" s="4">
        <v>0.23300000000000001</v>
      </c>
      <c r="AM11" s="4">
        <v>1</v>
      </c>
      <c r="AN11" s="4">
        <v>1</v>
      </c>
      <c r="AP11" s="4">
        <v>1</v>
      </c>
      <c r="AQ11" s="4">
        <v>0</v>
      </c>
      <c r="AR11" s="4">
        <v>0</v>
      </c>
      <c r="AS11" s="4">
        <v>0</v>
      </c>
      <c r="AT11" s="4">
        <v>1</v>
      </c>
      <c r="AU11" s="4">
        <v>1</v>
      </c>
      <c r="AV11" s="4">
        <v>1</v>
      </c>
      <c r="AW11" s="4">
        <v>1</v>
      </c>
      <c r="AX11" s="4">
        <v>2.1</v>
      </c>
      <c r="AY11" s="4">
        <v>2.2000000000000002</v>
      </c>
      <c r="AZ11" s="4">
        <v>2.2000000000000002</v>
      </c>
      <c r="BA11" s="4">
        <v>2E-3</v>
      </c>
      <c r="BI11" s="4">
        <v>0.18049999999999999</v>
      </c>
      <c r="BL11" s="4">
        <v>14.3</v>
      </c>
      <c r="BO11" s="4">
        <v>14</v>
      </c>
      <c r="BP11" s="4">
        <v>20.28</v>
      </c>
      <c r="BR11" s="4">
        <v>1.9019999999999999</v>
      </c>
      <c r="BS11" s="4">
        <v>1.0079400000000001</v>
      </c>
      <c r="BT11" s="4">
        <v>11210</v>
      </c>
    </row>
    <row r="12" spans="1:74" x14ac:dyDescent="0.2">
      <c r="A12" s="4" t="s">
        <v>183</v>
      </c>
      <c r="B12" s="4" t="s">
        <v>184</v>
      </c>
      <c r="C12" s="4">
        <v>2</v>
      </c>
      <c r="D12" s="4" t="s">
        <v>183</v>
      </c>
      <c r="I12" s="4">
        <v>4.242</v>
      </c>
      <c r="J12" s="4">
        <v>4.242</v>
      </c>
      <c r="K12" s="4">
        <v>4.242</v>
      </c>
      <c r="M12" s="4">
        <v>0.31</v>
      </c>
      <c r="N12" s="4">
        <v>0.04</v>
      </c>
      <c r="P12" s="4">
        <v>0.28000000000000003</v>
      </c>
      <c r="Q12" s="4">
        <v>0.1</v>
      </c>
      <c r="R12" s="4">
        <v>0.32</v>
      </c>
      <c r="S12" s="4">
        <v>0.8</v>
      </c>
      <c r="T12" s="4">
        <v>1.76</v>
      </c>
      <c r="U12" s="4">
        <v>1.76</v>
      </c>
      <c r="V12" s="4">
        <v>0.2</v>
      </c>
      <c r="W12" s="4">
        <v>24.672000000000001</v>
      </c>
      <c r="X12" s="4">
        <v>54.6</v>
      </c>
      <c r="AB12" s="4">
        <v>1E-3</v>
      </c>
      <c r="AC12" s="4">
        <v>0</v>
      </c>
      <c r="AD12" s="4">
        <v>0</v>
      </c>
      <c r="AE12" s="4">
        <v>0.01</v>
      </c>
      <c r="AJ12" s="4">
        <v>79.272000000000006</v>
      </c>
      <c r="AK12" s="4">
        <v>0.56999999999999995</v>
      </c>
      <c r="AM12" s="4">
        <v>2</v>
      </c>
      <c r="AN12" s="4">
        <v>2</v>
      </c>
      <c r="AP12" s="4">
        <v>2</v>
      </c>
      <c r="AQ12" s="4">
        <v>0</v>
      </c>
      <c r="AR12" s="4">
        <v>0</v>
      </c>
      <c r="AS12" s="4">
        <v>0</v>
      </c>
      <c r="AT12" s="4">
        <v>1.7</v>
      </c>
      <c r="AU12" s="4">
        <v>1.69</v>
      </c>
      <c r="AV12" s="4">
        <v>1</v>
      </c>
      <c r="AW12" s="4">
        <v>8</v>
      </c>
      <c r="AX12" s="4">
        <v>0.05</v>
      </c>
      <c r="AY12" s="4">
        <v>0.05</v>
      </c>
      <c r="AZ12" s="4">
        <v>0.05</v>
      </c>
      <c r="BI12" s="4">
        <v>0.15129999999999999</v>
      </c>
      <c r="BL12" s="4">
        <v>5.1931000000000003</v>
      </c>
      <c r="BO12" s="4">
        <v>1</v>
      </c>
      <c r="BP12" s="4">
        <v>4.22</v>
      </c>
      <c r="BR12" s="4">
        <v>1.9059999999999999</v>
      </c>
      <c r="BS12" s="4">
        <v>4.0026000000000002</v>
      </c>
      <c r="BT12" s="4">
        <v>22424</v>
      </c>
    </row>
    <row r="13" spans="1:74" x14ac:dyDescent="0.2">
      <c r="A13" s="4" t="s">
        <v>185</v>
      </c>
      <c r="B13" s="4" t="s">
        <v>186</v>
      </c>
      <c r="C13" s="4">
        <v>3</v>
      </c>
      <c r="D13" s="4" t="s">
        <v>185</v>
      </c>
      <c r="E13" s="4">
        <v>2</v>
      </c>
      <c r="H13" s="4">
        <v>2</v>
      </c>
      <c r="I13" s="4">
        <v>3.51</v>
      </c>
      <c r="J13" s="4">
        <v>3.51</v>
      </c>
      <c r="K13" s="4">
        <v>3.51</v>
      </c>
      <c r="L13" s="4">
        <v>1.45</v>
      </c>
      <c r="M13" s="4">
        <v>1.67</v>
      </c>
      <c r="N13" s="4">
        <v>0.6</v>
      </c>
      <c r="O13" s="4">
        <v>0.76</v>
      </c>
      <c r="P13" s="4">
        <v>1.28</v>
      </c>
      <c r="Q13" s="4">
        <v>1.23</v>
      </c>
      <c r="R13" s="4">
        <v>1.34</v>
      </c>
      <c r="S13" s="4">
        <v>1.5620000000000001</v>
      </c>
      <c r="T13" s="4">
        <v>3.06</v>
      </c>
      <c r="U13" s="4">
        <v>1.75</v>
      </c>
      <c r="V13" s="4">
        <v>1.61</v>
      </c>
      <c r="W13" s="4">
        <v>5.41</v>
      </c>
      <c r="X13" s="4">
        <v>75.899000000000001</v>
      </c>
      <c r="Y13" s="4">
        <v>122.876</v>
      </c>
      <c r="Z13" s="4">
        <v>0.62</v>
      </c>
      <c r="AA13" s="4">
        <v>1.6579999999999999</v>
      </c>
      <c r="AB13" s="4">
        <v>1.536</v>
      </c>
      <c r="AC13" s="4">
        <v>3.1E-2</v>
      </c>
      <c r="AD13" s="4">
        <v>0.03</v>
      </c>
      <c r="AE13" s="4">
        <v>1.63</v>
      </c>
      <c r="AF13" s="4">
        <v>1.9079999999999999</v>
      </c>
      <c r="AG13" s="4">
        <v>0.41599999999999998</v>
      </c>
      <c r="AH13" s="4">
        <v>0.41599999999999998</v>
      </c>
      <c r="AI13" s="4">
        <v>2.4</v>
      </c>
      <c r="AJ13" s="4">
        <v>204.185</v>
      </c>
      <c r="AK13" s="4">
        <v>1.2E-2</v>
      </c>
      <c r="AL13" s="4">
        <v>0.19400000000000001</v>
      </c>
      <c r="AM13" s="4">
        <v>3</v>
      </c>
      <c r="AN13" s="4">
        <v>1</v>
      </c>
      <c r="AO13" s="4">
        <v>1.67</v>
      </c>
      <c r="AP13" s="4">
        <v>1</v>
      </c>
      <c r="AQ13" s="4">
        <v>0</v>
      </c>
      <c r="AR13" s="4">
        <v>0</v>
      </c>
      <c r="AS13" s="4">
        <v>0</v>
      </c>
      <c r="AT13" s="4">
        <v>1.3</v>
      </c>
      <c r="AU13" s="4">
        <v>1.28</v>
      </c>
      <c r="AV13" s="4">
        <v>2</v>
      </c>
      <c r="AW13" s="4">
        <v>1</v>
      </c>
      <c r="AX13" s="4">
        <v>0.9</v>
      </c>
      <c r="AY13" s="4">
        <v>0.98</v>
      </c>
      <c r="AZ13" s="4">
        <v>0.97</v>
      </c>
      <c r="BA13" s="4">
        <v>0.11600000000000001</v>
      </c>
      <c r="BC13" s="4">
        <v>11</v>
      </c>
      <c r="BD13" s="4">
        <v>4.24</v>
      </c>
      <c r="BE13" s="4">
        <v>4.2</v>
      </c>
      <c r="BF13" s="4">
        <v>4.9000000000000004</v>
      </c>
      <c r="BG13" s="4">
        <v>4.9000000000000004</v>
      </c>
      <c r="BH13" s="4">
        <v>4.2</v>
      </c>
      <c r="BI13" s="4">
        <v>85</v>
      </c>
      <c r="BJ13" s="4">
        <v>9.5</v>
      </c>
      <c r="BK13" s="4">
        <v>9.4</v>
      </c>
      <c r="BL13" s="4">
        <v>3.57</v>
      </c>
      <c r="BM13" s="4">
        <v>1.1000000000000001</v>
      </c>
      <c r="BN13" s="4">
        <v>46</v>
      </c>
      <c r="BO13" s="4">
        <v>453</v>
      </c>
      <c r="BP13" s="4">
        <v>1620</v>
      </c>
      <c r="BR13" s="4">
        <v>2.1619999999999999</v>
      </c>
      <c r="BS13" s="4">
        <v>6.9409999999999998</v>
      </c>
      <c r="BT13" s="4">
        <v>12.97</v>
      </c>
      <c r="BU13" s="4">
        <v>1.1000000000000001</v>
      </c>
    </row>
    <row r="14" spans="1:74" x14ac:dyDescent="0.2">
      <c r="A14" s="4" t="s">
        <v>187</v>
      </c>
      <c r="B14" s="4" t="s">
        <v>188</v>
      </c>
      <c r="C14" s="4">
        <v>4</v>
      </c>
      <c r="D14" s="4" t="s">
        <v>187</v>
      </c>
      <c r="E14" s="4">
        <v>3</v>
      </c>
      <c r="F14" s="4">
        <v>2</v>
      </c>
      <c r="H14" s="4">
        <v>3</v>
      </c>
      <c r="I14" s="4">
        <v>2.2858000000000001</v>
      </c>
      <c r="J14" s="4">
        <v>2.2858000000000001</v>
      </c>
      <c r="K14" s="4">
        <v>3.5842999999999998</v>
      </c>
      <c r="L14" s="4">
        <v>1.05</v>
      </c>
      <c r="M14" s="4">
        <v>1.1200000000000001</v>
      </c>
      <c r="N14" s="4">
        <v>0.3</v>
      </c>
      <c r="O14" s="4">
        <v>0.45</v>
      </c>
      <c r="P14" s="4">
        <v>0.96</v>
      </c>
      <c r="Q14" s="4">
        <v>0.89</v>
      </c>
      <c r="R14" s="4">
        <v>0.9</v>
      </c>
      <c r="S14" s="4">
        <v>1.1279999999999999</v>
      </c>
      <c r="T14" s="4">
        <v>1.8</v>
      </c>
      <c r="U14" s="4">
        <v>1.33</v>
      </c>
      <c r="V14" s="4">
        <v>1.08</v>
      </c>
      <c r="W14" s="4">
        <v>9.3539999999999992</v>
      </c>
      <c r="X14" s="4">
        <v>18.273</v>
      </c>
      <c r="Y14" s="4">
        <v>154.41900000000001</v>
      </c>
      <c r="AA14" s="4">
        <v>3.3730000000000002</v>
      </c>
      <c r="AB14" s="4">
        <v>3.2120000000000002</v>
      </c>
      <c r="AC14" s="4">
        <v>8.3000000000000004E-2</v>
      </c>
      <c r="AD14" s="4">
        <v>0.156</v>
      </c>
      <c r="AE14" s="4">
        <v>3.32</v>
      </c>
      <c r="AF14" s="4">
        <v>3.7429999999999999</v>
      </c>
      <c r="AG14" s="4">
        <v>1.1339999999999999</v>
      </c>
      <c r="AH14" s="4">
        <v>0.93600000000000005</v>
      </c>
      <c r="AI14" s="4">
        <v>3.9</v>
      </c>
      <c r="AJ14" s="4">
        <v>182.04599999999999</v>
      </c>
      <c r="AK14" s="4">
        <v>0.20599999999999999</v>
      </c>
      <c r="AL14" s="4">
        <v>0.39400000000000002</v>
      </c>
      <c r="AM14" s="4">
        <v>4</v>
      </c>
      <c r="AN14" s="4">
        <v>2</v>
      </c>
      <c r="AO14" s="4">
        <v>6.45</v>
      </c>
      <c r="AP14" s="4">
        <v>2</v>
      </c>
      <c r="AQ14" s="4">
        <v>0</v>
      </c>
      <c r="AR14" s="4">
        <v>0</v>
      </c>
      <c r="AS14" s="4">
        <v>0</v>
      </c>
      <c r="AT14" s="4">
        <v>1.95</v>
      </c>
      <c r="AU14" s="4">
        <v>1.91</v>
      </c>
      <c r="AV14" s="4">
        <v>2</v>
      </c>
      <c r="AW14" s="4">
        <v>2</v>
      </c>
      <c r="AX14" s="4">
        <v>1.45</v>
      </c>
      <c r="AY14" s="4">
        <v>1.57</v>
      </c>
      <c r="AZ14" s="4">
        <v>1.47</v>
      </c>
      <c r="BA14" s="4">
        <v>1.0029999999999999</v>
      </c>
      <c r="BB14" s="4">
        <v>110</v>
      </c>
      <c r="BC14" s="4">
        <v>130</v>
      </c>
      <c r="BD14" s="4">
        <v>156</v>
      </c>
      <c r="BE14" s="4">
        <v>132</v>
      </c>
      <c r="BF14" s="4">
        <v>318</v>
      </c>
      <c r="BG14" s="4">
        <v>287</v>
      </c>
      <c r="BH14" s="4">
        <v>132</v>
      </c>
      <c r="BI14" s="4">
        <v>190</v>
      </c>
      <c r="BJ14" s="4">
        <v>3.8</v>
      </c>
      <c r="BK14" s="4">
        <v>4</v>
      </c>
      <c r="BL14" s="4">
        <v>1.82</v>
      </c>
      <c r="BM14" s="4">
        <v>2.5</v>
      </c>
      <c r="BN14" s="4">
        <v>11.3</v>
      </c>
      <c r="BO14" s="4">
        <v>1550</v>
      </c>
      <c r="BP14" s="4">
        <v>3243</v>
      </c>
      <c r="BQ14" s="4">
        <v>3.2000000000000001E-2</v>
      </c>
      <c r="BR14" s="4">
        <v>0.81100000000000005</v>
      </c>
      <c r="BS14" s="4">
        <v>9.0121800000000007</v>
      </c>
      <c r="BT14" s="4">
        <v>4.8766999999999996</v>
      </c>
      <c r="BU14" s="4">
        <v>2.5</v>
      </c>
      <c r="BV14" s="4">
        <v>600</v>
      </c>
    </row>
    <row r="15" spans="1:74" x14ac:dyDescent="0.2">
      <c r="A15" s="4" t="s">
        <v>189</v>
      </c>
      <c r="B15" s="4" t="s">
        <v>190</v>
      </c>
      <c r="C15" s="4">
        <v>5</v>
      </c>
      <c r="D15" s="4" t="s">
        <v>189</v>
      </c>
      <c r="I15" s="4">
        <v>5.0599999999999996</v>
      </c>
      <c r="J15" s="4">
        <v>5.0599999999999996</v>
      </c>
      <c r="K15" s="4">
        <v>5.0599999999999996</v>
      </c>
      <c r="L15" s="4">
        <v>0.85</v>
      </c>
      <c r="M15" s="4">
        <v>0.87</v>
      </c>
      <c r="N15" s="4">
        <v>0.2</v>
      </c>
      <c r="O15" s="4">
        <v>0.27</v>
      </c>
      <c r="P15" s="4">
        <v>0.85</v>
      </c>
      <c r="Q15" s="4">
        <v>0.88</v>
      </c>
      <c r="R15" s="4">
        <v>0.82</v>
      </c>
      <c r="S15" s="4">
        <v>0.98</v>
      </c>
      <c r="T15" s="4">
        <v>1.51</v>
      </c>
      <c r="U15" s="4">
        <v>1.1599999999999999</v>
      </c>
      <c r="V15" s="4">
        <v>0.79500000000000004</v>
      </c>
      <c r="W15" s="4">
        <v>8.3260000000000005</v>
      </c>
      <c r="X15" s="4">
        <v>25.241</v>
      </c>
      <c r="Y15" s="4">
        <v>38.064</v>
      </c>
      <c r="Z15" s="4">
        <v>0.27800000000000002</v>
      </c>
      <c r="AA15" s="4">
        <v>5.8520000000000003</v>
      </c>
      <c r="AB15" s="4">
        <v>5.2469999999999999</v>
      </c>
      <c r="AC15" s="4">
        <v>0.52</v>
      </c>
      <c r="AD15" s="4">
        <v>0.245</v>
      </c>
      <c r="AE15" s="4">
        <v>5.77</v>
      </c>
      <c r="AF15" s="4">
        <v>6.6779999999999999</v>
      </c>
      <c r="AG15" s="4">
        <v>1.248</v>
      </c>
      <c r="AH15" s="4">
        <v>0.98799999999999999</v>
      </c>
      <c r="AI15" s="4">
        <v>4.5</v>
      </c>
      <c r="AJ15" s="4">
        <v>71.631</v>
      </c>
      <c r="AK15" s="4">
        <v>0.13700000000000001</v>
      </c>
      <c r="AL15" s="4">
        <v>0.34499999999999997</v>
      </c>
      <c r="AM15" s="4">
        <v>5</v>
      </c>
      <c r="AN15" s="4">
        <v>3</v>
      </c>
      <c r="AP15" s="4">
        <v>2</v>
      </c>
      <c r="AQ15" s="4">
        <v>1</v>
      </c>
      <c r="AR15" s="4">
        <v>0</v>
      </c>
      <c r="AS15" s="4">
        <v>0</v>
      </c>
      <c r="AT15" s="4">
        <v>2.6</v>
      </c>
      <c r="AU15" s="4">
        <v>2.42</v>
      </c>
      <c r="AV15" s="4">
        <v>2</v>
      </c>
      <c r="AW15" s="4">
        <v>3</v>
      </c>
      <c r="AX15" s="4">
        <v>1.9</v>
      </c>
      <c r="AY15" s="4">
        <v>2.04</v>
      </c>
      <c r="AZ15" s="4">
        <v>2.0099999999999998</v>
      </c>
      <c r="BA15" s="4">
        <v>1.78</v>
      </c>
      <c r="BC15" s="4">
        <v>320</v>
      </c>
      <c r="BI15" s="4">
        <v>27</v>
      </c>
      <c r="BK15" s="2">
        <v>1000000000000</v>
      </c>
      <c r="BL15" s="4">
        <v>1.03</v>
      </c>
      <c r="BM15" s="2">
        <v>9.9999999999999994E-12</v>
      </c>
      <c r="BN15" s="4">
        <v>6</v>
      </c>
      <c r="BO15" s="4">
        <v>2573</v>
      </c>
      <c r="BP15" s="4">
        <v>3931</v>
      </c>
      <c r="BR15" s="4">
        <v>0.78900000000000003</v>
      </c>
      <c r="BS15" s="4">
        <v>10.811</v>
      </c>
      <c r="BT15" s="4">
        <v>4.3943000000000003</v>
      </c>
      <c r="BU15" s="2">
        <v>9.9999999999999994E-12</v>
      </c>
    </row>
    <row r="16" spans="1:74" x14ac:dyDescent="0.2">
      <c r="A16" s="4" t="s">
        <v>191</v>
      </c>
      <c r="B16" s="4" t="s">
        <v>192</v>
      </c>
      <c r="C16" s="4">
        <v>6</v>
      </c>
      <c r="D16" s="4" t="s">
        <v>191</v>
      </c>
      <c r="I16" s="4">
        <v>2.464</v>
      </c>
      <c r="J16" s="4">
        <v>2.464</v>
      </c>
      <c r="K16" s="4">
        <v>6.7110000000000003</v>
      </c>
      <c r="L16" s="4">
        <v>0.7</v>
      </c>
      <c r="M16" s="4">
        <v>0.67</v>
      </c>
      <c r="N16" s="4">
        <v>0.15</v>
      </c>
      <c r="O16" s="4">
        <v>0.16</v>
      </c>
      <c r="P16" s="4">
        <v>0.76</v>
      </c>
      <c r="Q16" s="4">
        <v>0.77</v>
      </c>
      <c r="R16" s="4">
        <v>0.77</v>
      </c>
      <c r="S16" s="4">
        <v>0.91600000000000004</v>
      </c>
      <c r="T16" s="4">
        <v>1.41</v>
      </c>
      <c r="U16" s="4">
        <v>1</v>
      </c>
      <c r="V16" s="4">
        <v>0.64</v>
      </c>
      <c r="W16" s="4">
        <v>11.298999999999999</v>
      </c>
      <c r="X16" s="4">
        <v>24.471</v>
      </c>
      <c r="Y16" s="4">
        <v>48.048000000000002</v>
      </c>
      <c r="Z16" s="4">
        <v>1.601</v>
      </c>
      <c r="AA16" s="4">
        <v>7.4539999999999997</v>
      </c>
      <c r="AB16" s="4">
        <v>7.3929999999999998</v>
      </c>
      <c r="AC16" s="4">
        <v>1.0920000000000001</v>
      </c>
      <c r="AD16" s="4">
        <v>0.72799999999999998</v>
      </c>
      <c r="AE16" s="4">
        <v>7.37</v>
      </c>
      <c r="AF16" s="4">
        <v>9.2240000000000002</v>
      </c>
      <c r="AI16" s="4">
        <v>4.7</v>
      </c>
      <c r="AJ16" s="4">
        <v>83.817999999999998</v>
      </c>
      <c r="AK16" s="4">
        <v>0.19900000000000001</v>
      </c>
      <c r="AL16" s="4">
        <v>0.501</v>
      </c>
      <c r="AM16" s="4">
        <v>6</v>
      </c>
      <c r="AN16" s="4">
        <v>4</v>
      </c>
      <c r="AP16" s="4">
        <v>2</v>
      </c>
      <c r="AQ16" s="4">
        <v>2</v>
      </c>
      <c r="AR16" s="4">
        <v>0</v>
      </c>
      <c r="AS16" s="4">
        <v>0</v>
      </c>
      <c r="AT16" s="4">
        <v>3.25</v>
      </c>
      <c r="AU16" s="4">
        <v>3.14</v>
      </c>
      <c r="AV16" s="4">
        <v>2</v>
      </c>
      <c r="AW16" s="4">
        <v>4</v>
      </c>
      <c r="AX16" s="4">
        <v>2.37</v>
      </c>
      <c r="AY16" s="4">
        <v>2.5499999999999998</v>
      </c>
      <c r="AZ16" s="4">
        <v>2.5</v>
      </c>
      <c r="BA16" s="4">
        <v>5.45</v>
      </c>
      <c r="BC16" s="4">
        <v>33</v>
      </c>
      <c r="BI16" s="4">
        <v>140</v>
      </c>
      <c r="BK16" s="4">
        <v>1000</v>
      </c>
      <c r="BL16" s="4">
        <v>0.71</v>
      </c>
      <c r="BM16" s="4">
        <v>0.01</v>
      </c>
      <c r="BN16" s="4">
        <v>7.1</v>
      </c>
      <c r="BO16" s="4">
        <v>3820</v>
      </c>
      <c r="BP16" s="4">
        <v>5100</v>
      </c>
      <c r="BR16" s="4">
        <v>0.88200000000000001</v>
      </c>
      <c r="BS16" s="4">
        <v>12.0107</v>
      </c>
      <c r="BT16" s="4">
        <v>5.3146000000000004</v>
      </c>
      <c r="BU16" s="4">
        <v>0.01</v>
      </c>
    </row>
    <row r="17" spans="1:74" x14ac:dyDescent="0.2">
      <c r="A17" s="4" t="s">
        <v>193</v>
      </c>
      <c r="B17" s="4" t="s">
        <v>194</v>
      </c>
      <c r="C17" s="4">
        <v>7</v>
      </c>
      <c r="D17" s="4" t="s">
        <v>193</v>
      </c>
      <c r="I17" s="4">
        <v>3.8610000000000002</v>
      </c>
      <c r="J17" s="4">
        <v>3.8610000000000002</v>
      </c>
      <c r="K17" s="4">
        <v>6.2649999999999997</v>
      </c>
      <c r="L17" s="4">
        <v>0.65</v>
      </c>
      <c r="M17" s="4">
        <v>0.56000000000000005</v>
      </c>
      <c r="N17" s="4">
        <v>0.12</v>
      </c>
      <c r="O17" s="4">
        <v>0.16</v>
      </c>
      <c r="P17" s="4">
        <v>0.71</v>
      </c>
      <c r="Q17" s="4">
        <v>0.7</v>
      </c>
      <c r="R17" s="4">
        <v>0.75</v>
      </c>
      <c r="S17" s="4">
        <v>0.88</v>
      </c>
      <c r="T17" s="4">
        <v>1.33</v>
      </c>
      <c r="U17" s="4">
        <v>1.03</v>
      </c>
      <c r="V17" s="4">
        <v>0.54</v>
      </c>
      <c r="W17" s="4">
        <v>14.584</v>
      </c>
      <c r="X17" s="4">
        <v>29.702000000000002</v>
      </c>
      <c r="Y17" s="4">
        <v>47.610999999999997</v>
      </c>
      <c r="Z17" s="4">
        <v>7.2999999999999995E-2</v>
      </c>
      <c r="AA17" s="4">
        <v>4.9160000000000004</v>
      </c>
      <c r="AB17" s="4">
        <v>5.8000000000000003E-2</v>
      </c>
      <c r="AC17" s="4">
        <v>4.0000000000000001E-3</v>
      </c>
      <c r="AD17" s="4">
        <v>7.0000000000000001E-3</v>
      </c>
      <c r="AE17" s="4">
        <v>4.92</v>
      </c>
      <c r="AF17" s="4">
        <v>4.6340000000000003</v>
      </c>
      <c r="AJ17" s="4">
        <v>91.897999999999996</v>
      </c>
      <c r="AK17" s="4">
        <v>0.26700000000000002</v>
      </c>
      <c r="AL17" s="4">
        <v>0.67800000000000005</v>
      </c>
      <c r="AM17" s="4">
        <v>7</v>
      </c>
      <c r="AN17" s="4">
        <v>5</v>
      </c>
      <c r="AP17" s="4">
        <v>2</v>
      </c>
      <c r="AQ17" s="4">
        <v>3</v>
      </c>
      <c r="AR17" s="4">
        <v>0</v>
      </c>
      <c r="AS17" s="4">
        <v>0</v>
      </c>
      <c r="AT17" s="4">
        <v>3.9</v>
      </c>
      <c r="AU17" s="4">
        <v>3.83</v>
      </c>
      <c r="AV17" s="4">
        <v>2</v>
      </c>
      <c r="AW17" s="4">
        <v>5</v>
      </c>
      <c r="AX17" s="4">
        <v>2.85</v>
      </c>
      <c r="AY17" s="4">
        <v>3.04</v>
      </c>
      <c r="AZ17" s="4">
        <v>3.07</v>
      </c>
      <c r="BA17" s="4">
        <v>1.2E-2</v>
      </c>
      <c r="BI17" s="4">
        <v>2.5829999999999999E-2</v>
      </c>
      <c r="BL17" s="4">
        <v>1.04</v>
      </c>
      <c r="BO17" s="4">
        <v>63</v>
      </c>
      <c r="BP17" s="4">
        <v>77.400000000000006</v>
      </c>
      <c r="BR17" s="4">
        <v>1.2889999999999999</v>
      </c>
      <c r="BS17" s="4">
        <v>14.0067</v>
      </c>
      <c r="BT17" s="4">
        <v>11197</v>
      </c>
    </row>
    <row r="18" spans="1:74" x14ac:dyDescent="0.2">
      <c r="A18" s="4" t="s">
        <v>195</v>
      </c>
      <c r="B18" s="4" t="s">
        <v>196</v>
      </c>
      <c r="C18" s="4">
        <v>8</v>
      </c>
      <c r="D18" s="4" t="s">
        <v>195</v>
      </c>
      <c r="I18" s="4">
        <v>5.4029999999999996</v>
      </c>
      <c r="J18" s="4">
        <v>3.4289999999999998</v>
      </c>
      <c r="K18" s="4">
        <v>5.0860000000000003</v>
      </c>
      <c r="L18" s="4">
        <v>0.6</v>
      </c>
      <c r="M18" s="4">
        <v>0.48</v>
      </c>
      <c r="N18" s="4">
        <v>0.1</v>
      </c>
      <c r="O18" s="5">
        <v>0.1</v>
      </c>
      <c r="P18" s="4">
        <v>0.66</v>
      </c>
      <c r="Q18" s="4">
        <v>0.66</v>
      </c>
      <c r="R18" s="4">
        <v>0.73</v>
      </c>
      <c r="S18" s="4">
        <v>0.89</v>
      </c>
      <c r="T18" s="4">
        <v>1.2</v>
      </c>
      <c r="U18" s="4">
        <v>0.85</v>
      </c>
      <c r="V18" s="4">
        <v>0.46500000000000002</v>
      </c>
      <c r="W18" s="4">
        <v>13.664999999999999</v>
      </c>
      <c r="X18" s="4">
        <v>35.234999999999999</v>
      </c>
      <c r="Y18" s="4">
        <v>55.12</v>
      </c>
      <c r="Z18" s="4">
        <v>1.466</v>
      </c>
      <c r="AA18" s="4">
        <v>2.5920000000000001</v>
      </c>
      <c r="AB18" s="4">
        <v>7.0999999999999994E-2</v>
      </c>
      <c r="AC18" s="4">
        <v>2E-3</v>
      </c>
      <c r="AD18" s="4">
        <v>5.0000000000000001E-3</v>
      </c>
      <c r="AE18" s="4">
        <v>2.6</v>
      </c>
      <c r="AF18" s="4">
        <v>4.9349999999999996</v>
      </c>
      <c r="AJ18" s="4">
        <v>104.02</v>
      </c>
      <c r="AK18" s="4">
        <v>0.33800000000000002</v>
      </c>
      <c r="AL18" s="4">
        <v>0.871</v>
      </c>
      <c r="AM18" s="4">
        <v>8</v>
      </c>
      <c r="AN18" s="4">
        <v>6</v>
      </c>
      <c r="AP18" s="4">
        <v>2</v>
      </c>
      <c r="AQ18" s="4">
        <v>4</v>
      </c>
      <c r="AR18" s="4">
        <v>0</v>
      </c>
      <c r="AS18" s="4">
        <v>0</v>
      </c>
      <c r="AT18" s="4">
        <v>4.55</v>
      </c>
      <c r="AU18" s="4">
        <v>4.45</v>
      </c>
      <c r="AV18" s="4">
        <v>2</v>
      </c>
      <c r="AW18" s="4">
        <v>6</v>
      </c>
      <c r="AX18" s="4">
        <v>3.32</v>
      </c>
      <c r="AY18" s="4">
        <v>3.44</v>
      </c>
      <c r="AZ18" s="4">
        <v>3.5</v>
      </c>
      <c r="BA18" s="4">
        <v>1.0999999999999999E-2</v>
      </c>
      <c r="BI18" s="4">
        <v>2.6579999999999999E-2</v>
      </c>
      <c r="BL18" s="4">
        <v>0.91900000000000004</v>
      </c>
      <c r="BO18" s="4">
        <v>55</v>
      </c>
      <c r="BP18" s="4">
        <v>90.19</v>
      </c>
      <c r="BR18" s="4">
        <v>1.736</v>
      </c>
      <c r="BS18" s="4">
        <v>15.9994</v>
      </c>
      <c r="BT18" s="4">
        <v>11196</v>
      </c>
    </row>
    <row r="19" spans="1:74" x14ac:dyDescent="0.2">
      <c r="A19" s="4" t="s">
        <v>197</v>
      </c>
      <c r="B19" s="4" t="s">
        <v>198</v>
      </c>
      <c r="C19" s="4">
        <v>9</v>
      </c>
      <c r="D19" s="4" t="s">
        <v>197</v>
      </c>
      <c r="I19" s="4">
        <v>5.5</v>
      </c>
      <c r="J19" s="4">
        <v>3.28</v>
      </c>
      <c r="K19" s="4">
        <v>7.28</v>
      </c>
      <c r="L19" s="4">
        <v>0.5</v>
      </c>
      <c r="M19" s="4">
        <v>0.42</v>
      </c>
      <c r="N19" s="4">
        <v>0.09</v>
      </c>
      <c r="O19" s="4">
        <v>0.8</v>
      </c>
      <c r="P19" s="4">
        <v>0.56999999999999995</v>
      </c>
      <c r="Q19" s="4">
        <v>0.57999999999999996</v>
      </c>
      <c r="R19" s="4">
        <v>0.71</v>
      </c>
      <c r="S19" s="4">
        <v>0.75</v>
      </c>
      <c r="T19" s="4">
        <v>1.1599999999999999</v>
      </c>
      <c r="U19" s="4">
        <v>0.83</v>
      </c>
      <c r="V19" s="4">
        <v>0.40500000000000003</v>
      </c>
      <c r="W19" s="4">
        <v>17.481999999999999</v>
      </c>
      <c r="X19" s="4">
        <v>35.090000000000003</v>
      </c>
      <c r="Y19" s="4">
        <v>62.92</v>
      </c>
      <c r="Z19" s="4">
        <v>3.411</v>
      </c>
      <c r="AA19" s="4">
        <v>0.82199999999999995</v>
      </c>
      <c r="AB19" s="4">
        <v>3.4000000000000002E-2</v>
      </c>
      <c r="AC19" s="4">
        <v>3.0000000000000001E-3</v>
      </c>
      <c r="AD19" s="4">
        <v>5.0000000000000001E-3</v>
      </c>
      <c r="AE19" s="4">
        <v>0.84</v>
      </c>
      <c r="AF19" s="4">
        <v>1.151</v>
      </c>
      <c r="AJ19" s="4">
        <v>115.492</v>
      </c>
      <c r="AK19" s="4">
        <v>0.151</v>
      </c>
      <c r="AL19" s="4">
        <v>0.41599999999999998</v>
      </c>
      <c r="AM19" s="4">
        <v>9</v>
      </c>
      <c r="AN19" s="4">
        <v>7</v>
      </c>
      <c r="AP19" s="4">
        <v>2</v>
      </c>
      <c r="AQ19" s="4">
        <v>5</v>
      </c>
      <c r="AR19" s="4">
        <v>0</v>
      </c>
      <c r="AS19" s="4">
        <v>0</v>
      </c>
      <c r="AT19" s="4">
        <v>5.2</v>
      </c>
      <c r="AU19" s="4">
        <v>5.0999999999999996</v>
      </c>
      <c r="AV19" s="4">
        <v>2</v>
      </c>
      <c r="AW19" s="4">
        <v>7</v>
      </c>
      <c r="AX19" s="4">
        <v>3.78</v>
      </c>
      <c r="AY19" s="4">
        <v>3.98</v>
      </c>
      <c r="AZ19" s="4">
        <v>4.0999999999999996</v>
      </c>
      <c r="BA19" s="4">
        <v>1.0999999999999999E-2</v>
      </c>
      <c r="BI19" s="4">
        <v>2.7699999999999999E-2</v>
      </c>
      <c r="BL19" s="4">
        <v>0.82399999999999995</v>
      </c>
      <c r="BO19" s="4">
        <v>54</v>
      </c>
      <c r="BP19" s="4">
        <v>85.01</v>
      </c>
      <c r="BR19" s="4">
        <v>1.855</v>
      </c>
      <c r="BS19" s="4">
        <v>18.999400000000001</v>
      </c>
      <c r="BT19" s="4">
        <v>11202</v>
      </c>
    </row>
    <row r="20" spans="1:74" x14ac:dyDescent="0.2">
      <c r="A20" s="4" t="s">
        <v>199</v>
      </c>
      <c r="B20" s="4" t="s">
        <v>200</v>
      </c>
      <c r="C20" s="4">
        <v>10</v>
      </c>
      <c r="D20" s="4" t="s">
        <v>199</v>
      </c>
      <c r="I20" s="4">
        <v>4.4290000000000003</v>
      </c>
      <c r="J20" s="4">
        <v>4.4290000000000003</v>
      </c>
      <c r="K20" s="4">
        <v>4.4290000000000003</v>
      </c>
      <c r="M20" s="4">
        <v>0.38</v>
      </c>
      <c r="N20" s="4">
        <v>0.06</v>
      </c>
      <c r="P20" s="4">
        <v>0.57999999999999996</v>
      </c>
      <c r="Q20" s="4">
        <v>0.2</v>
      </c>
      <c r="S20" s="4">
        <v>0.7</v>
      </c>
      <c r="T20" s="4">
        <v>1.1000000000000001</v>
      </c>
      <c r="U20" s="4">
        <v>0.79</v>
      </c>
      <c r="V20" s="4">
        <v>0.36</v>
      </c>
      <c r="W20" s="4">
        <v>21.638000000000002</v>
      </c>
      <c r="X20" s="4">
        <v>41.100999999999999</v>
      </c>
      <c r="Y20" s="4">
        <v>63.668999999999997</v>
      </c>
      <c r="AB20" s="4">
        <v>1.7999999999999999E-2</v>
      </c>
      <c r="AC20" s="4">
        <v>4.0000000000000001E-3</v>
      </c>
      <c r="AD20" s="4">
        <v>3.0000000000000001E-3</v>
      </c>
      <c r="AE20" s="4">
        <v>0.02</v>
      </c>
      <c r="AJ20" s="4">
        <v>126.408</v>
      </c>
      <c r="AK20" s="4">
        <v>0.498</v>
      </c>
      <c r="AL20" s="4">
        <v>1.323</v>
      </c>
      <c r="AM20" s="4">
        <v>10</v>
      </c>
      <c r="AN20" s="4">
        <v>8</v>
      </c>
      <c r="AP20" s="4">
        <v>2</v>
      </c>
      <c r="AQ20" s="4">
        <v>6</v>
      </c>
      <c r="AR20" s="4">
        <v>0</v>
      </c>
      <c r="AS20" s="4">
        <v>0</v>
      </c>
      <c r="AT20" s="4">
        <v>5.85</v>
      </c>
      <c r="AU20" s="4">
        <v>5.76</v>
      </c>
      <c r="AV20" s="4">
        <v>2</v>
      </c>
      <c r="AW20" s="4">
        <v>8</v>
      </c>
      <c r="AX20" s="4">
        <v>0.05</v>
      </c>
      <c r="AY20" s="4">
        <v>0.05</v>
      </c>
      <c r="BA20" s="4">
        <v>0.01</v>
      </c>
      <c r="BI20" s="4">
        <v>4.9099999999999998E-2</v>
      </c>
      <c r="BL20" s="4">
        <v>1.03</v>
      </c>
      <c r="BO20" s="4">
        <v>25</v>
      </c>
      <c r="BP20" s="4">
        <v>27.1</v>
      </c>
      <c r="BR20" s="4">
        <v>2.2210000000000001</v>
      </c>
      <c r="BS20" s="4">
        <v>20.1797</v>
      </c>
      <c r="BT20" s="4">
        <v>22420</v>
      </c>
    </row>
    <row r="21" spans="1:74" x14ac:dyDescent="0.2">
      <c r="A21" s="4" t="s">
        <v>201</v>
      </c>
      <c r="B21" s="4" t="s">
        <v>202</v>
      </c>
      <c r="C21" s="4">
        <v>11</v>
      </c>
      <c r="D21" s="4" t="s">
        <v>201</v>
      </c>
      <c r="E21" s="4">
        <v>2</v>
      </c>
      <c r="H21" s="4">
        <v>2</v>
      </c>
      <c r="I21" s="4">
        <v>4.2906000000000004</v>
      </c>
      <c r="J21" s="4">
        <v>4.2906000000000004</v>
      </c>
      <c r="K21" s="4">
        <v>4.2906000000000004</v>
      </c>
      <c r="L21" s="4">
        <v>1.8</v>
      </c>
      <c r="M21" s="4">
        <v>1.9</v>
      </c>
      <c r="N21" s="4">
        <v>0.96</v>
      </c>
      <c r="O21" s="4">
        <v>1.02</v>
      </c>
      <c r="P21" s="4">
        <v>1.66</v>
      </c>
      <c r="Q21" s="4">
        <v>1.54</v>
      </c>
      <c r="R21" s="4">
        <v>1.54</v>
      </c>
      <c r="S21" s="4">
        <v>1.911</v>
      </c>
      <c r="T21" s="4">
        <v>3.73</v>
      </c>
      <c r="U21" s="4">
        <v>1.07</v>
      </c>
      <c r="V21" s="4">
        <v>2.65</v>
      </c>
      <c r="W21" s="4">
        <v>5.1559999999999997</v>
      </c>
      <c r="X21" s="4">
        <v>47.445</v>
      </c>
      <c r="Y21" s="4">
        <v>71.885000000000005</v>
      </c>
      <c r="Z21" s="4">
        <v>0.54900000000000004</v>
      </c>
      <c r="AA21" s="4">
        <v>1.1160000000000001</v>
      </c>
      <c r="AB21" s="4">
        <v>1.032</v>
      </c>
      <c r="AC21" s="4">
        <v>2.7E-2</v>
      </c>
      <c r="AD21" s="4">
        <v>2.7E-2</v>
      </c>
      <c r="AE21" s="4">
        <v>1.1100000000000001</v>
      </c>
      <c r="AF21" s="4">
        <v>1.3129999999999999</v>
      </c>
      <c r="AG21" s="4">
        <v>0.312</v>
      </c>
      <c r="AH21" s="4">
        <v>0.33300000000000002</v>
      </c>
      <c r="AI21" s="4">
        <v>2.4</v>
      </c>
      <c r="AJ21" s="4">
        <v>124.486</v>
      </c>
      <c r="AK21" s="4">
        <v>0.10299999999999999</v>
      </c>
      <c r="AL21" s="4">
        <v>0.125</v>
      </c>
      <c r="AM21" s="4">
        <v>11</v>
      </c>
      <c r="AN21" s="4">
        <v>1</v>
      </c>
      <c r="AO21" s="4">
        <v>1.05</v>
      </c>
      <c r="AP21" s="4">
        <v>1</v>
      </c>
      <c r="AQ21" s="4">
        <v>0</v>
      </c>
      <c r="AR21" s="4">
        <v>0</v>
      </c>
      <c r="AS21" s="4">
        <v>0</v>
      </c>
      <c r="AT21" s="4">
        <v>2.2000000000000002</v>
      </c>
      <c r="AU21" s="4">
        <v>2.5099999999999998</v>
      </c>
      <c r="AV21" s="4">
        <v>3</v>
      </c>
      <c r="AW21" s="4">
        <v>1</v>
      </c>
      <c r="AX21" s="4">
        <v>0.89</v>
      </c>
      <c r="AY21" s="4">
        <v>0.93</v>
      </c>
      <c r="AZ21" s="4">
        <v>1.01</v>
      </c>
      <c r="BA21" s="4">
        <v>6.8000000000000005E-2</v>
      </c>
      <c r="BC21" s="4">
        <v>6.3</v>
      </c>
      <c r="BD21" s="4">
        <v>0.53</v>
      </c>
      <c r="BE21" s="4">
        <v>3.3</v>
      </c>
      <c r="BF21" s="4">
        <v>6.8</v>
      </c>
      <c r="BG21" s="4">
        <v>10</v>
      </c>
      <c r="BH21" s="4">
        <v>3.3</v>
      </c>
      <c r="BI21" s="4">
        <v>140</v>
      </c>
      <c r="BJ21" s="4">
        <v>4.9000000000000004</v>
      </c>
      <c r="BK21" s="4">
        <v>4.7</v>
      </c>
      <c r="BL21" s="4">
        <v>1.23</v>
      </c>
      <c r="BM21" s="4">
        <v>2.1</v>
      </c>
      <c r="BN21" s="4">
        <v>70</v>
      </c>
      <c r="BO21" s="4">
        <v>371</v>
      </c>
      <c r="BP21" s="4">
        <v>1156.0999999999999</v>
      </c>
      <c r="BR21" s="4">
        <v>3.9260000000000002</v>
      </c>
      <c r="BS21" s="4">
        <v>22.989699999999999</v>
      </c>
      <c r="BT21" s="4">
        <v>23.75</v>
      </c>
      <c r="BU21" s="4">
        <v>2.1</v>
      </c>
      <c r="BV21" s="4">
        <v>0.69</v>
      </c>
    </row>
    <row r="22" spans="1:74" x14ac:dyDescent="0.2">
      <c r="A22" s="4" t="s">
        <v>203</v>
      </c>
      <c r="B22" s="4" t="s">
        <v>204</v>
      </c>
      <c r="C22" s="4">
        <v>12</v>
      </c>
      <c r="D22" s="4" t="s">
        <v>203</v>
      </c>
      <c r="E22" s="4">
        <v>3</v>
      </c>
      <c r="H22" s="4">
        <v>3</v>
      </c>
      <c r="I22" s="4">
        <v>3.2094</v>
      </c>
      <c r="J22" s="4">
        <v>3.2094</v>
      </c>
      <c r="K22" s="4">
        <v>5.2107999999999999</v>
      </c>
      <c r="L22" s="4">
        <v>1.5</v>
      </c>
      <c r="M22" s="4">
        <v>1.45</v>
      </c>
      <c r="N22" s="4">
        <v>0.63</v>
      </c>
      <c r="O22" s="4">
        <v>0.72</v>
      </c>
      <c r="P22" s="4">
        <v>1.41</v>
      </c>
      <c r="Q22" s="4">
        <v>1.36</v>
      </c>
      <c r="R22" s="4">
        <v>1.3</v>
      </c>
      <c r="S22" s="4">
        <v>1.6020000000000001</v>
      </c>
      <c r="T22" s="4">
        <v>2.2999999999999998</v>
      </c>
      <c r="U22" s="4">
        <v>1.0900000000000001</v>
      </c>
      <c r="V22" s="4">
        <v>2.0299999999999998</v>
      </c>
      <c r="W22" s="4">
        <v>7.6719999999999997</v>
      </c>
      <c r="X22" s="4">
        <v>15.09</v>
      </c>
      <c r="Y22" s="4">
        <v>80.423000000000002</v>
      </c>
      <c r="AA22" s="4">
        <v>1.536</v>
      </c>
      <c r="AB22" s="4">
        <v>1.327</v>
      </c>
      <c r="AC22" s="4">
        <v>0.09</v>
      </c>
      <c r="AD22" s="4">
        <v>9.2999999999999999E-2</v>
      </c>
      <c r="AE22" s="4">
        <v>1.51</v>
      </c>
      <c r="AF22" s="4">
        <v>1.5940000000000001</v>
      </c>
      <c r="AG22" s="4">
        <v>0.64500000000000002</v>
      </c>
      <c r="AH22" s="4">
        <v>0.52</v>
      </c>
      <c r="AI22" s="4">
        <v>3.7</v>
      </c>
      <c r="AJ22" s="4">
        <v>103.18600000000001</v>
      </c>
      <c r="AK22" s="4">
        <v>0.17499999999999999</v>
      </c>
      <c r="AL22" s="4">
        <v>1.7190000000000001</v>
      </c>
      <c r="AM22" s="4">
        <v>12</v>
      </c>
      <c r="AN22" s="4">
        <v>2</v>
      </c>
      <c r="AO22" s="4">
        <v>3.08</v>
      </c>
      <c r="AP22" s="4">
        <v>2</v>
      </c>
      <c r="AQ22" s="4">
        <v>0</v>
      </c>
      <c r="AR22" s="4">
        <v>0</v>
      </c>
      <c r="AS22" s="4">
        <v>0</v>
      </c>
      <c r="AT22" s="4">
        <v>2.85</v>
      </c>
      <c r="AU22" s="4">
        <v>3.31</v>
      </c>
      <c r="AV22" s="4">
        <v>3</v>
      </c>
      <c r="AW22" s="4">
        <v>2</v>
      </c>
      <c r="AX22" s="4">
        <v>1.31</v>
      </c>
      <c r="AY22" s="4">
        <v>1.31</v>
      </c>
      <c r="AZ22" s="4">
        <v>1.23</v>
      </c>
      <c r="BA22" s="4">
        <v>0.35399999999999998</v>
      </c>
      <c r="BB22" s="4">
        <v>35.6</v>
      </c>
      <c r="BC22" s="4">
        <v>45</v>
      </c>
      <c r="BD22" s="4">
        <v>17.3</v>
      </c>
      <c r="BE22" s="4">
        <v>17</v>
      </c>
      <c r="BF22" s="4">
        <v>44.7</v>
      </c>
      <c r="BG22" s="4">
        <v>45</v>
      </c>
      <c r="BH22" s="4">
        <v>17</v>
      </c>
      <c r="BI22" s="4">
        <v>160</v>
      </c>
      <c r="BJ22" s="4">
        <v>4.4000000000000004</v>
      </c>
      <c r="BK22" s="4">
        <v>4.4000000000000004</v>
      </c>
      <c r="BL22" s="4">
        <v>1.02</v>
      </c>
      <c r="BM22" s="4">
        <v>2.2999999999999998</v>
      </c>
      <c r="BN22" s="4">
        <v>24.8</v>
      </c>
      <c r="BO22" s="4">
        <v>922</v>
      </c>
      <c r="BP22" s="4">
        <v>1363</v>
      </c>
      <c r="BQ22" s="4">
        <v>0.28999999999999998</v>
      </c>
      <c r="BR22" s="4">
        <v>2.3239999999999998</v>
      </c>
      <c r="BS22" s="4">
        <v>24.305</v>
      </c>
      <c r="BT22" s="4">
        <v>13.984</v>
      </c>
      <c r="BU22" s="4">
        <v>2.2999999999999998</v>
      </c>
      <c r="BV22" s="4">
        <v>260</v>
      </c>
    </row>
    <row r="23" spans="1:74" x14ac:dyDescent="0.2">
      <c r="A23" s="4" t="s">
        <v>205</v>
      </c>
      <c r="B23" s="4" t="s">
        <v>206</v>
      </c>
      <c r="C23" s="4">
        <v>13</v>
      </c>
      <c r="D23" s="4" t="s">
        <v>205</v>
      </c>
      <c r="E23" s="4">
        <v>1</v>
      </c>
      <c r="H23" s="4">
        <v>1</v>
      </c>
      <c r="I23" s="4">
        <v>4.0495000000000001</v>
      </c>
      <c r="J23" s="4">
        <v>4.0495000000000001</v>
      </c>
      <c r="K23" s="4">
        <v>4.0495000000000001</v>
      </c>
      <c r="L23" s="4">
        <v>1.25</v>
      </c>
      <c r="M23" s="4">
        <v>1.18</v>
      </c>
      <c r="N23" s="4">
        <v>0.5</v>
      </c>
      <c r="O23" s="4">
        <v>0.53500000000000003</v>
      </c>
      <c r="P23" s="4">
        <v>1.21</v>
      </c>
      <c r="Q23" s="4">
        <v>1.25</v>
      </c>
      <c r="R23" s="4">
        <v>1.18</v>
      </c>
      <c r="S23" s="4">
        <v>1.4319999999999999</v>
      </c>
      <c r="T23" s="4">
        <v>2.0099999999999998</v>
      </c>
      <c r="U23" s="4">
        <v>1.25</v>
      </c>
      <c r="V23" s="4">
        <v>1.675</v>
      </c>
      <c r="W23" s="4">
        <v>6.0069999999999997</v>
      </c>
      <c r="X23" s="4">
        <v>18.896999999999998</v>
      </c>
      <c r="Y23" s="4">
        <v>28.547999999999998</v>
      </c>
      <c r="Z23" s="4">
        <v>0.442</v>
      </c>
      <c r="AA23" s="4">
        <v>3.395</v>
      </c>
      <c r="AB23" s="4">
        <v>3.024</v>
      </c>
      <c r="AC23" s="4">
        <v>0.111</v>
      </c>
      <c r="AD23" s="4">
        <v>0.109</v>
      </c>
      <c r="AE23" s="4">
        <v>3.39</v>
      </c>
      <c r="AF23" s="4">
        <v>3.7480000000000002</v>
      </c>
      <c r="AG23" s="4">
        <v>0.79</v>
      </c>
      <c r="AH23" s="4">
        <v>0.65500000000000003</v>
      </c>
      <c r="AI23" s="4">
        <v>4.3</v>
      </c>
      <c r="AJ23" s="4">
        <v>53.451999999999998</v>
      </c>
      <c r="AK23" s="4">
        <v>0.10299999999999999</v>
      </c>
      <c r="AL23" s="4">
        <v>0.28699999999999998</v>
      </c>
      <c r="AM23" s="4">
        <v>13</v>
      </c>
      <c r="AN23" s="4">
        <v>3</v>
      </c>
      <c r="AO23" s="4">
        <v>6</v>
      </c>
      <c r="AP23" s="4">
        <v>2</v>
      </c>
      <c r="AQ23" s="4">
        <v>1</v>
      </c>
      <c r="AR23" s="4">
        <v>0</v>
      </c>
      <c r="AS23" s="4">
        <v>0</v>
      </c>
      <c r="AT23" s="4">
        <v>3.5</v>
      </c>
      <c r="AU23" s="4">
        <v>4.07</v>
      </c>
      <c r="AV23" s="4">
        <v>3</v>
      </c>
      <c r="AW23" s="4">
        <v>3</v>
      </c>
      <c r="AX23" s="4">
        <v>1.64</v>
      </c>
      <c r="AY23" s="4">
        <v>1.61</v>
      </c>
      <c r="AZ23" s="4">
        <v>1.47</v>
      </c>
      <c r="BA23" s="4">
        <v>0.72199999999999998</v>
      </c>
      <c r="BB23" s="4">
        <v>75.2</v>
      </c>
      <c r="BC23" s="4">
        <v>76</v>
      </c>
      <c r="BD23" s="4">
        <v>26.2</v>
      </c>
      <c r="BE23" s="4">
        <v>26</v>
      </c>
      <c r="BF23" s="4">
        <v>70.599999999999994</v>
      </c>
      <c r="BG23" s="4">
        <v>70</v>
      </c>
      <c r="BH23" s="4">
        <v>26</v>
      </c>
      <c r="BI23" s="4">
        <v>235</v>
      </c>
      <c r="BJ23" s="4">
        <v>2.7</v>
      </c>
      <c r="BK23" s="4">
        <v>2.6</v>
      </c>
      <c r="BL23" s="4">
        <v>0.90400000000000003</v>
      </c>
      <c r="BM23" s="4">
        <v>3.8</v>
      </c>
      <c r="BN23" s="4">
        <v>23.1</v>
      </c>
      <c r="BO23" s="4">
        <v>933</v>
      </c>
      <c r="BP23" s="4">
        <v>2740</v>
      </c>
      <c r="BQ23" s="4">
        <v>0.35</v>
      </c>
      <c r="BR23" s="4">
        <v>1.66</v>
      </c>
      <c r="BS23" s="4">
        <v>26.9815</v>
      </c>
      <c r="BT23" s="4">
        <v>9.99</v>
      </c>
      <c r="BU23" s="4">
        <v>3.8</v>
      </c>
      <c r="BV23" s="4">
        <v>245</v>
      </c>
    </row>
    <row r="24" spans="1:74" x14ac:dyDescent="0.2">
      <c r="A24" s="4" t="s">
        <v>207</v>
      </c>
      <c r="B24" s="4" t="s">
        <v>208</v>
      </c>
      <c r="C24" s="4">
        <v>14</v>
      </c>
      <c r="D24" s="4" t="s">
        <v>207</v>
      </c>
      <c r="I24" s="4">
        <v>5.4309000000000003</v>
      </c>
      <c r="J24" s="4">
        <v>5.4309000000000003</v>
      </c>
      <c r="K24" s="4">
        <v>5.4309000000000003</v>
      </c>
      <c r="L24" s="4">
        <v>1.1000000000000001</v>
      </c>
      <c r="M24" s="4">
        <v>1.1100000000000001</v>
      </c>
      <c r="N24" s="4">
        <v>0.42</v>
      </c>
      <c r="O24" s="4">
        <v>0.4</v>
      </c>
      <c r="P24" s="4">
        <v>1.1100000000000001</v>
      </c>
      <c r="Q24" s="4">
        <v>1.17</v>
      </c>
      <c r="R24" s="4">
        <v>1.1100000000000001</v>
      </c>
      <c r="S24" s="4">
        <v>1.319</v>
      </c>
      <c r="T24" s="4">
        <v>1.91</v>
      </c>
      <c r="U24" s="4">
        <v>1.18</v>
      </c>
      <c r="V24" s="4">
        <v>1.42</v>
      </c>
      <c r="W24" s="4">
        <v>8.18</v>
      </c>
      <c r="X24" s="4">
        <v>16.401</v>
      </c>
      <c r="Y24" s="4">
        <v>33.613</v>
      </c>
      <c r="Z24" s="4">
        <v>1.389</v>
      </c>
      <c r="AA24" s="4">
        <v>4.7380000000000004</v>
      </c>
      <c r="AB24" s="4">
        <v>3.9860000000000002</v>
      </c>
      <c r="AC24" s="4">
        <v>0.52200000000000002</v>
      </c>
      <c r="AD24" s="4">
        <v>0.52600000000000002</v>
      </c>
      <c r="AE24" s="4">
        <v>4.63</v>
      </c>
      <c r="AF24" s="4">
        <v>5.4249999999999998</v>
      </c>
      <c r="AG24" s="4">
        <v>0.77</v>
      </c>
      <c r="AH24" s="4">
        <v>0.624</v>
      </c>
      <c r="AI24" s="4">
        <v>4.8</v>
      </c>
      <c r="AJ24" s="4">
        <v>58.192999999999998</v>
      </c>
      <c r="AK24" s="4">
        <v>0.153</v>
      </c>
      <c r="AL24" s="4">
        <v>0.39800000000000002</v>
      </c>
      <c r="AM24" s="4">
        <v>14</v>
      </c>
      <c r="AN24" s="4">
        <v>4</v>
      </c>
      <c r="AP24" s="4">
        <v>2</v>
      </c>
      <c r="AQ24" s="4">
        <v>2</v>
      </c>
      <c r="AR24" s="4">
        <v>0</v>
      </c>
      <c r="AS24" s="4">
        <v>0</v>
      </c>
      <c r="AT24" s="4">
        <v>4.1500000000000004</v>
      </c>
      <c r="AU24" s="4">
        <v>4.29</v>
      </c>
      <c r="AV24" s="4">
        <v>3</v>
      </c>
      <c r="AW24" s="4">
        <v>4</v>
      </c>
      <c r="AX24" s="4">
        <v>1.98</v>
      </c>
      <c r="AY24" s="4">
        <v>1.9</v>
      </c>
      <c r="AZ24" s="4">
        <v>1.74</v>
      </c>
      <c r="BA24" s="4">
        <v>0.98799999999999999</v>
      </c>
      <c r="BC24" s="4">
        <v>100</v>
      </c>
      <c r="BD24" s="4">
        <v>39.700000000000003</v>
      </c>
      <c r="BF24" s="4">
        <v>113</v>
      </c>
      <c r="BG24" s="4">
        <v>47</v>
      </c>
      <c r="BI24" s="4">
        <v>150</v>
      </c>
      <c r="BK24" s="4">
        <v>100000</v>
      </c>
      <c r="BL24" s="4">
        <v>0.71</v>
      </c>
      <c r="BM24" s="4">
        <v>1E-4</v>
      </c>
      <c r="BN24" s="4">
        <v>2.6</v>
      </c>
      <c r="BO24" s="4">
        <v>1683</v>
      </c>
      <c r="BP24" s="4">
        <v>2628</v>
      </c>
      <c r="BR24" s="4">
        <v>2.0019999999999998</v>
      </c>
      <c r="BS24" s="4">
        <v>28.0855</v>
      </c>
      <c r="BT24" s="4">
        <v>12.054</v>
      </c>
      <c r="BU24" s="4">
        <v>1E-4</v>
      </c>
    </row>
    <row r="25" spans="1:74" x14ac:dyDescent="0.2">
      <c r="A25" s="4" t="s">
        <v>209</v>
      </c>
      <c r="B25" s="4" t="s">
        <v>210</v>
      </c>
      <c r="C25" s="4">
        <v>15</v>
      </c>
      <c r="D25" s="4" t="s">
        <v>209</v>
      </c>
      <c r="I25" s="4">
        <v>11.45</v>
      </c>
      <c r="J25" s="4">
        <v>5.5030000000000001</v>
      </c>
      <c r="K25" s="4">
        <v>11.260999999999999</v>
      </c>
      <c r="L25" s="4">
        <v>1</v>
      </c>
      <c r="M25" s="4">
        <v>0.98</v>
      </c>
      <c r="N25" s="4">
        <v>0.36</v>
      </c>
      <c r="O25" s="4">
        <v>0.44</v>
      </c>
      <c r="P25" s="4">
        <v>1.07</v>
      </c>
      <c r="Q25" s="4">
        <v>1.1000000000000001</v>
      </c>
      <c r="R25" s="4">
        <v>1.06</v>
      </c>
      <c r="S25" s="4">
        <v>1.28</v>
      </c>
      <c r="T25" s="4">
        <v>1.54</v>
      </c>
      <c r="U25" s="4">
        <v>1.0900000000000001</v>
      </c>
      <c r="V25" s="4">
        <v>1.24</v>
      </c>
      <c r="W25" s="4">
        <v>10.522</v>
      </c>
      <c r="X25" s="4">
        <v>19.791</v>
      </c>
      <c r="Y25" s="4">
        <v>30.285</v>
      </c>
      <c r="Z25" s="4">
        <v>0.749</v>
      </c>
      <c r="AA25" s="4">
        <v>3.2719999999999998</v>
      </c>
      <c r="AB25" s="4">
        <v>0.54</v>
      </c>
      <c r="AC25" s="4">
        <v>7.0000000000000001E-3</v>
      </c>
      <c r="AD25" s="4">
        <v>2.5999999999999999E-2</v>
      </c>
      <c r="AE25" s="4">
        <v>3.43</v>
      </c>
      <c r="AF25" s="4">
        <v>5.4050000000000002</v>
      </c>
      <c r="AG25" s="4">
        <v>0.64500000000000002</v>
      </c>
      <c r="AH25" s="4">
        <v>0.52</v>
      </c>
      <c r="AJ25" s="4">
        <v>60.597999999999999</v>
      </c>
      <c r="AK25" s="4">
        <v>0.20599999999999999</v>
      </c>
      <c r="AL25" s="4">
        <v>0.46400000000000002</v>
      </c>
      <c r="AM25" s="4">
        <v>15</v>
      </c>
      <c r="AN25" s="4">
        <v>5</v>
      </c>
      <c r="AP25" s="4">
        <v>2</v>
      </c>
      <c r="AQ25" s="4">
        <v>3</v>
      </c>
      <c r="AR25" s="4">
        <v>0</v>
      </c>
      <c r="AS25" s="4">
        <v>0</v>
      </c>
      <c r="AT25" s="4">
        <v>4.8</v>
      </c>
      <c r="AU25" s="4">
        <v>4.8899999999999997</v>
      </c>
      <c r="AV25" s="4">
        <v>3</v>
      </c>
      <c r="AW25" s="4">
        <v>5</v>
      </c>
      <c r="AX25" s="4">
        <v>2.3199999999999998</v>
      </c>
      <c r="AY25" s="4">
        <v>2.19</v>
      </c>
      <c r="AZ25" s="4">
        <v>2.06</v>
      </c>
      <c r="BA25" s="4">
        <v>0.30399999999999999</v>
      </c>
      <c r="BC25" s="4">
        <v>11</v>
      </c>
      <c r="BI25" s="4">
        <v>0.23599999999999999</v>
      </c>
      <c r="BJ25" s="4">
        <v>10</v>
      </c>
      <c r="BK25" s="4">
        <v>10</v>
      </c>
      <c r="BL25" s="4">
        <v>0.76970000000000005</v>
      </c>
      <c r="BM25" s="4">
        <v>1</v>
      </c>
      <c r="BO25" s="4">
        <v>317</v>
      </c>
      <c r="BP25" s="4">
        <v>553</v>
      </c>
      <c r="BR25" s="4">
        <v>1.899</v>
      </c>
      <c r="BS25" s="4">
        <v>30.973800000000001</v>
      </c>
      <c r="BT25" s="4">
        <v>16.991</v>
      </c>
      <c r="BU25" s="4">
        <v>1</v>
      </c>
    </row>
    <row r="26" spans="1:74" x14ac:dyDescent="0.2">
      <c r="A26" s="4" t="s">
        <v>211</v>
      </c>
      <c r="B26" s="4" t="s">
        <v>212</v>
      </c>
      <c r="C26" s="4">
        <v>16</v>
      </c>
      <c r="D26" s="4" t="s">
        <v>211</v>
      </c>
      <c r="I26" s="4">
        <v>10.436999999999999</v>
      </c>
      <c r="J26" s="4">
        <v>12.845000000000001</v>
      </c>
      <c r="K26" s="4">
        <v>24.369</v>
      </c>
      <c r="L26" s="4">
        <v>1</v>
      </c>
      <c r="M26" s="4">
        <v>0.88</v>
      </c>
      <c r="N26" s="4">
        <v>0.32</v>
      </c>
      <c r="O26" s="4">
        <v>0.37</v>
      </c>
      <c r="P26" s="4">
        <v>1.05</v>
      </c>
      <c r="Q26" s="4">
        <v>1.04</v>
      </c>
      <c r="R26" s="4">
        <v>1.02</v>
      </c>
      <c r="S26" s="4">
        <v>1.27</v>
      </c>
      <c r="T26" s="4">
        <v>1.44</v>
      </c>
      <c r="U26" s="4">
        <v>1.03</v>
      </c>
      <c r="V26" s="4">
        <v>1.1000000000000001</v>
      </c>
      <c r="W26" s="4">
        <v>10.396000000000001</v>
      </c>
      <c r="X26" s="4">
        <v>23.41</v>
      </c>
      <c r="Y26" s="4">
        <v>34.954000000000001</v>
      </c>
      <c r="Z26" s="4">
        <v>2.08</v>
      </c>
      <c r="AA26" s="4">
        <v>2.9</v>
      </c>
      <c r="AB26" s="4">
        <v>0.1</v>
      </c>
      <c r="AC26" s="4">
        <v>1.7999999999999999E-2</v>
      </c>
      <c r="AD26" s="4">
        <v>1.7000000000000001E-2</v>
      </c>
      <c r="AE26" s="4">
        <v>2.85</v>
      </c>
      <c r="AF26" s="4">
        <v>4.1280000000000001</v>
      </c>
      <c r="AJ26" s="4">
        <v>68.760999999999996</v>
      </c>
      <c r="AK26" s="4">
        <v>6.9000000000000006E-2</v>
      </c>
      <c r="AL26" s="4">
        <v>0.26200000000000001</v>
      </c>
      <c r="AM26" s="4">
        <v>16</v>
      </c>
      <c r="AN26" s="4">
        <v>6</v>
      </c>
      <c r="AP26" s="4">
        <v>2</v>
      </c>
      <c r="AQ26" s="4">
        <v>4</v>
      </c>
      <c r="AR26" s="4">
        <v>0</v>
      </c>
      <c r="AS26" s="4">
        <v>0</v>
      </c>
      <c r="AT26" s="4">
        <v>5.45</v>
      </c>
      <c r="AU26" s="4">
        <v>5.48</v>
      </c>
      <c r="AV26" s="4">
        <v>3</v>
      </c>
      <c r="AW26" s="4">
        <v>6</v>
      </c>
      <c r="AX26" s="4">
        <v>2.65</v>
      </c>
      <c r="AY26" s="4">
        <v>2.58</v>
      </c>
      <c r="AZ26" s="4">
        <v>2.44</v>
      </c>
      <c r="BA26" s="4">
        <v>0.17799999999999999</v>
      </c>
      <c r="BC26" s="4">
        <v>7.7</v>
      </c>
      <c r="BI26" s="4">
        <v>0.20499999999999999</v>
      </c>
      <c r="BK26" s="2">
        <v>9.9999999999999992E+22</v>
      </c>
      <c r="BL26" s="4">
        <v>0.70499999999999996</v>
      </c>
      <c r="BM26" s="2">
        <v>1E-22</v>
      </c>
      <c r="BO26" s="4">
        <v>386</v>
      </c>
      <c r="BP26" s="4">
        <v>717.82</v>
      </c>
      <c r="BR26" s="4">
        <v>2.552</v>
      </c>
      <c r="BS26" s="4">
        <v>32.064999999999998</v>
      </c>
      <c r="BT26" s="4">
        <v>16.356999999999999</v>
      </c>
      <c r="BU26" s="2">
        <v>1E-22</v>
      </c>
    </row>
    <row r="27" spans="1:74" x14ac:dyDescent="0.2">
      <c r="A27" s="4" t="s">
        <v>213</v>
      </c>
      <c r="B27" s="4" t="s">
        <v>214</v>
      </c>
      <c r="C27" s="4">
        <v>17</v>
      </c>
      <c r="D27" s="4" t="s">
        <v>213</v>
      </c>
      <c r="I27" s="4">
        <v>6.2234999999999996</v>
      </c>
      <c r="J27" s="4">
        <v>4.4561000000000002</v>
      </c>
      <c r="K27" s="4">
        <v>8.1784999999999997</v>
      </c>
      <c r="L27" s="4">
        <v>1</v>
      </c>
      <c r="M27" s="4">
        <v>0.79</v>
      </c>
      <c r="N27" s="4">
        <v>0.28000000000000003</v>
      </c>
      <c r="O27" s="4">
        <v>0.27</v>
      </c>
      <c r="P27" s="4">
        <v>1.02</v>
      </c>
      <c r="Q27" s="4">
        <v>0.99</v>
      </c>
      <c r="R27" s="4">
        <v>0.99</v>
      </c>
      <c r="S27" s="4">
        <v>0.91</v>
      </c>
      <c r="T27" s="4">
        <v>1.41</v>
      </c>
      <c r="U27" s="4">
        <v>1</v>
      </c>
      <c r="V27" s="4">
        <v>1.01</v>
      </c>
      <c r="W27" s="4">
        <v>13.010999999999999</v>
      </c>
      <c r="X27" s="4">
        <v>23.888999999999999</v>
      </c>
      <c r="Y27" s="4">
        <v>39.749000000000002</v>
      </c>
      <c r="Z27" s="4">
        <v>3.63</v>
      </c>
      <c r="AA27" s="4">
        <v>1.266</v>
      </c>
      <c r="AB27" s="4">
        <v>0.21199999999999999</v>
      </c>
      <c r="AC27" s="4">
        <v>3.3000000000000002E-2</v>
      </c>
      <c r="AD27" s="4">
        <v>6.7000000000000004E-2</v>
      </c>
      <c r="AE27" s="4">
        <v>1.4</v>
      </c>
      <c r="AF27" s="4">
        <v>1.8</v>
      </c>
      <c r="AJ27" s="4">
        <v>76.649000000000001</v>
      </c>
      <c r="AK27" s="4">
        <v>0.04</v>
      </c>
      <c r="AL27" s="4">
        <v>0.754</v>
      </c>
      <c r="AM27" s="4">
        <v>17</v>
      </c>
      <c r="AN27" s="4">
        <v>7</v>
      </c>
      <c r="AP27" s="4">
        <v>2</v>
      </c>
      <c r="AQ27" s="4">
        <v>5</v>
      </c>
      <c r="AR27" s="4">
        <v>0</v>
      </c>
      <c r="AS27" s="4">
        <v>0</v>
      </c>
      <c r="AT27" s="4">
        <v>6.1</v>
      </c>
      <c r="AU27" s="4">
        <v>6.12</v>
      </c>
      <c r="AV27" s="4">
        <v>3</v>
      </c>
      <c r="AW27" s="4">
        <v>7</v>
      </c>
      <c r="AX27" s="4">
        <v>2.98</v>
      </c>
      <c r="AY27" s="4">
        <v>3.16</v>
      </c>
      <c r="AZ27" s="4">
        <v>2.83</v>
      </c>
      <c r="BA27" s="4">
        <v>0.02</v>
      </c>
      <c r="BC27" s="4">
        <v>1.1000000000000001</v>
      </c>
      <c r="BI27" s="4">
        <v>8.8999999999999999E-3</v>
      </c>
      <c r="BK27" s="4">
        <v>10000000000</v>
      </c>
      <c r="BL27" s="4">
        <v>0.47820000000000001</v>
      </c>
      <c r="BM27" s="4">
        <v>1.0000000000000001E-9</v>
      </c>
      <c r="BO27" s="4">
        <v>172</v>
      </c>
      <c r="BP27" s="4">
        <v>238.6</v>
      </c>
      <c r="BR27" s="4">
        <v>2.8860000000000001</v>
      </c>
      <c r="BS27" s="4">
        <v>35.453000000000003</v>
      </c>
      <c r="BT27" s="4">
        <v>11030</v>
      </c>
      <c r="BU27" s="4">
        <v>1.0000000000000001E-9</v>
      </c>
    </row>
    <row r="28" spans="1:74" x14ac:dyDescent="0.2">
      <c r="A28" s="4" t="s">
        <v>215</v>
      </c>
      <c r="B28" s="4" t="s">
        <v>216</v>
      </c>
      <c r="C28" s="4">
        <v>18</v>
      </c>
      <c r="D28" s="4" t="s">
        <v>215</v>
      </c>
      <c r="I28" s="4">
        <v>5.2560000000000002</v>
      </c>
      <c r="J28" s="4">
        <v>5.2560000000000002</v>
      </c>
      <c r="K28" s="4">
        <v>5.2560000000000002</v>
      </c>
      <c r="M28" s="4">
        <v>0.71</v>
      </c>
      <c r="N28" s="4">
        <v>0.2</v>
      </c>
      <c r="P28" s="4">
        <v>1.06</v>
      </c>
      <c r="Q28" s="4">
        <v>0.3</v>
      </c>
      <c r="S28" s="4">
        <v>0.8</v>
      </c>
      <c r="T28" s="4">
        <v>1.33</v>
      </c>
      <c r="U28" s="4">
        <v>0.92</v>
      </c>
      <c r="V28" s="4">
        <v>0.92</v>
      </c>
      <c r="W28" s="4">
        <v>15.813000000000001</v>
      </c>
      <c r="X28" s="4">
        <v>27.725999999999999</v>
      </c>
      <c r="Y28" s="4">
        <v>40.881999999999998</v>
      </c>
      <c r="AB28" s="4">
        <v>6.8000000000000005E-2</v>
      </c>
      <c r="AC28" s="4">
        <v>1.2E-2</v>
      </c>
      <c r="AD28" s="4">
        <v>1.2999999999999999E-2</v>
      </c>
      <c r="AE28" s="4">
        <v>0.08</v>
      </c>
      <c r="AJ28" s="4">
        <v>84.421999999999997</v>
      </c>
      <c r="AK28" s="4">
        <v>0.38200000000000001</v>
      </c>
      <c r="AL28" s="4">
        <v>0.88300000000000001</v>
      </c>
      <c r="AM28" s="4">
        <v>18</v>
      </c>
      <c r="AN28" s="4">
        <v>8</v>
      </c>
      <c r="AP28" s="4">
        <v>2</v>
      </c>
      <c r="AQ28" s="4">
        <v>6</v>
      </c>
      <c r="AR28" s="4">
        <v>0</v>
      </c>
      <c r="AS28" s="4">
        <v>0</v>
      </c>
      <c r="AT28" s="4">
        <v>6.75</v>
      </c>
      <c r="AU28" s="4">
        <v>6.76</v>
      </c>
      <c r="AV28" s="4">
        <v>3</v>
      </c>
      <c r="AW28" s="4">
        <v>8</v>
      </c>
      <c r="AX28" s="4">
        <v>0.05</v>
      </c>
      <c r="AY28" s="4">
        <v>0.05</v>
      </c>
      <c r="BA28" s="4">
        <v>1.6E-2</v>
      </c>
      <c r="BI28" s="4">
        <v>1.772E-2</v>
      </c>
      <c r="BL28" s="4">
        <v>0.52032999999999996</v>
      </c>
      <c r="BO28" s="4">
        <v>84</v>
      </c>
      <c r="BP28" s="4">
        <v>87.3</v>
      </c>
      <c r="BR28" s="4">
        <v>3.7559999999999998</v>
      </c>
      <c r="BS28" s="4">
        <v>39.948</v>
      </c>
      <c r="BT28" s="4">
        <v>22392</v>
      </c>
    </row>
    <row r="29" spans="1:74" x14ac:dyDescent="0.2">
      <c r="A29" s="4" t="s">
        <v>118</v>
      </c>
      <c r="B29" s="4" t="s">
        <v>217</v>
      </c>
      <c r="C29" s="4">
        <v>19</v>
      </c>
      <c r="D29" s="4" t="s">
        <v>118</v>
      </c>
      <c r="E29" s="4">
        <v>2</v>
      </c>
      <c r="H29" s="4">
        <v>2</v>
      </c>
      <c r="I29" s="4">
        <v>5.3280000000000003</v>
      </c>
      <c r="J29" s="4">
        <v>5.3280000000000003</v>
      </c>
      <c r="K29" s="4">
        <v>5.3280000000000003</v>
      </c>
      <c r="L29" s="4">
        <v>2.2000000000000002</v>
      </c>
      <c r="M29" s="4">
        <v>2.4300000000000002</v>
      </c>
      <c r="N29" s="4">
        <v>1.33</v>
      </c>
      <c r="O29" s="4">
        <v>1.38</v>
      </c>
      <c r="P29" s="4">
        <v>2.0299999999999998</v>
      </c>
      <c r="Q29" s="4">
        <v>2.0299999999999998</v>
      </c>
      <c r="R29" s="4">
        <v>1.96</v>
      </c>
      <c r="S29" s="4">
        <v>2.3759999999999999</v>
      </c>
      <c r="T29" s="4">
        <v>4.5999999999999996</v>
      </c>
      <c r="U29" s="4">
        <v>1.32</v>
      </c>
      <c r="V29" s="4">
        <v>3.69</v>
      </c>
      <c r="W29" s="4">
        <v>4.3559999999999999</v>
      </c>
      <c r="X29" s="4">
        <v>31.73</v>
      </c>
      <c r="Y29" s="4">
        <v>45.874000000000002</v>
      </c>
      <c r="Z29" s="4">
        <v>0.503</v>
      </c>
      <c r="AA29" s="4">
        <v>0.92800000000000005</v>
      </c>
      <c r="AB29" s="4">
        <v>0.82299999999999995</v>
      </c>
      <c r="AC29" s="4">
        <v>2.4E-2</v>
      </c>
      <c r="AD29" s="4">
        <v>2.5000000000000001E-2</v>
      </c>
      <c r="AE29" s="4">
        <v>0.93</v>
      </c>
      <c r="AF29" s="4">
        <v>1.1060000000000001</v>
      </c>
      <c r="AG29" s="4">
        <v>0.23899999999999999</v>
      </c>
      <c r="AH29" s="4">
        <v>0.25</v>
      </c>
      <c r="AI29" s="4">
        <v>2.2000000000000002</v>
      </c>
      <c r="AJ29" s="4">
        <v>81.96</v>
      </c>
      <c r="AK29" s="4">
        <v>8.8999999999999996E-2</v>
      </c>
      <c r="AL29" s="4">
        <v>0.69499999999999995</v>
      </c>
      <c r="AM29" s="4">
        <v>19</v>
      </c>
      <c r="AN29" s="4">
        <v>1</v>
      </c>
      <c r="AO29" s="4">
        <v>0.75</v>
      </c>
      <c r="AP29" s="4">
        <v>1</v>
      </c>
      <c r="AQ29" s="4">
        <v>0</v>
      </c>
      <c r="AR29" s="4">
        <v>0</v>
      </c>
      <c r="AS29" s="4">
        <v>0</v>
      </c>
      <c r="AT29" s="4">
        <v>2.2000000000000002</v>
      </c>
      <c r="AU29" s="4">
        <v>3.5</v>
      </c>
      <c r="AV29" s="4">
        <v>4</v>
      </c>
      <c r="AW29" s="4">
        <v>1</v>
      </c>
      <c r="AX29" s="4">
        <v>0.8</v>
      </c>
      <c r="AY29" s="4">
        <v>0.82</v>
      </c>
      <c r="AZ29" s="4">
        <v>0.91</v>
      </c>
      <c r="BA29" s="4">
        <v>3.2000000000000001E-2</v>
      </c>
      <c r="BC29" s="4">
        <v>3.1</v>
      </c>
      <c r="BD29" s="4">
        <v>1.3</v>
      </c>
      <c r="BE29" s="4">
        <v>1.3</v>
      </c>
      <c r="BF29" s="4">
        <v>3.5</v>
      </c>
      <c r="BH29" s="4">
        <v>1.3</v>
      </c>
      <c r="BI29" s="4">
        <v>100</v>
      </c>
      <c r="BJ29" s="4">
        <v>7.5</v>
      </c>
      <c r="BK29" s="4">
        <v>7</v>
      </c>
      <c r="BL29" s="4">
        <v>0.75700000000000001</v>
      </c>
      <c r="BM29" s="4">
        <v>1.4</v>
      </c>
      <c r="BO29" s="4">
        <v>337</v>
      </c>
      <c r="BP29" s="4">
        <v>1047</v>
      </c>
      <c r="BR29" s="4">
        <v>7.5720000000000001</v>
      </c>
      <c r="BS29" s="4">
        <v>39.098300000000002</v>
      </c>
      <c r="BT29" s="4">
        <v>45.68</v>
      </c>
      <c r="BU29" s="4">
        <v>1.4</v>
      </c>
      <c r="BV29" s="4">
        <v>0.36299999999999999</v>
      </c>
    </row>
    <row r="30" spans="1:74" x14ac:dyDescent="0.2">
      <c r="A30" s="4" t="s">
        <v>218</v>
      </c>
      <c r="B30" s="4" t="s">
        <v>219</v>
      </c>
      <c r="C30" s="4">
        <v>20</v>
      </c>
      <c r="D30" s="4" t="s">
        <v>218</v>
      </c>
      <c r="E30" s="4">
        <v>1</v>
      </c>
      <c r="F30" s="4">
        <v>2</v>
      </c>
      <c r="H30" s="4">
        <v>1</v>
      </c>
      <c r="I30" s="4">
        <v>5.5884</v>
      </c>
      <c r="J30" s="4">
        <v>5.5884</v>
      </c>
      <c r="K30" s="4">
        <v>5.5884</v>
      </c>
      <c r="L30" s="4">
        <v>1.8</v>
      </c>
      <c r="M30" s="4">
        <v>1.94</v>
      </c>
      <c r="N30" s="4">
        <v>0.96</v>
      </c>
      <c r="O30" s="4">
        <v>1</v>
      </c>
      <c r="P30" s="4">
        <v>1.76</v>
      </c>
      <c r="Q30" s="4">
        <v>1.74</v>
      </c>
      <c r="R30" s="4">
        <v>1.74</v>
      </c>
      <c r="S30" s="4">
        <v>1.974</v>
      </c>
      <c r="T30" s="4">
        <v>2.7</v>
      </c>
      <c r="U30" s="4">
        <v>1.25</v>
      </c>
      <c r="V30" s="4">
        <v>3</v>
      </c>
      <c r="W30" s="4">
        <v>6.1340000000000003</v>
      </c>
      <c r="X30" s="4">
        <v>11.907999999999999</v>
      </c>
      <c r="Y30" s="4">
        <v>51.085000000000001</v>
      </c>
      <c r="Z30" s="4">
        <v>2.5000000000000001E-2</v>
      </c>
      <c r="AA30" s="4">
        <v>1.853</v>
      </c>
      <c r="AB30" s="4">
        <v>1.5660000000000001</v>
      </c>
      <c r="AC30" s="4">
        <v>8.8999999999999996E-2</v>
      </c>
      <c r="AD30" s="4">
        <v>8.8999999999999996E-2</v>
      </c>
      <c r="AE30" s="4">
        <v>1.84</v>
      </c>
      <c r="AF30" s="4">
        <v>1.9970000000000001</v>
      </c>
      <c r="AG30" s="4">
        <v>0.624</v>
      </c>
      <c r="AH30" s="4">
        <v>0.67600000000000005</v>
      </c>
      <c r="AI30" s="4">
        <v>2.8</v>
      </c>
      <c r="AJ30" s="4">
        <v>69.126999999999995</v>
      </c>
      <c r="AK30" s="4">
        <v>0.14099999999999999</v>
      </c>
      <c r="AL30" s="4">
        <v>1.0389999999999999</v>
      </c>
      <c r="AM30" s="4">
        <v>20</v>
      </c>
      <c r="AN30" s="4">
        <v>2</v>
      </c>
      <c r="AO30" s="4">
        <v>2.02</v>
      </c>
      <c r="AP30" s="4">
        <v>2</v>
      </c>
      <c r="AQ30" s="4">
        <v>0</v>
      </c>
      <c r="AR30" s="4">
        <v>0</v>
      </c>
      <c r="AS30" s="4">
        <v>0</v>
      </c>
      <c r="AT30" s="4">
        <v>2.85</v>
      </c>
      <c r="AU30" s="4">
        <v>4.4000000000000004</v>
      </c>
      <c r="AV30" s="4">
        <v>4</v>
      </c>
      <c r="AW30" s="4">
        <v>2</v>
      </c>
      <c r="AX30" s="4">
        <v>1.17</v>
      </c>
      <c r="AY30" s="4">
        <v>1</v>
      </c>
      <c r="AZ30" s="4">
        <v>1.04</v>
      </c>
      <c r="BA30" s="4">
        <v>0.152</v>
      </c>
      <c r="BB30" s="4">
        <v>17.2</v>
      </c>
      <c r="BC30" s="4">
        <v>17</v>
      </c>
      <c r="BD30" s="4">
        <v>7.9</v>
      </c>
      <c r="BE30" s="4">
        <v>7.4</v>
      </c>
      <c r="BF30" s="4">
        <v>19.600000000000001</v>
      </c>
      <c r="BG30" s="4">
        <v>20</v>
      </c>
      <c r="BH30" s="4">
        <v>7.4</v>
      </c>
      <c r="BI30" s="4">
        <v>200</v>
      </c>
      <c r="BJ30" s="4">
        <v>3.4</v>
      </c>
      <c r="BK30" s="4">
        <v>3.4</v>
      </c>
      <c r="BL30" s="4">
        <v>0.63100000000000001</v>
      </c>
      <c r="BM30" s="4">
        <v>2.9</v>
      </c>
      <c r="BN30" s="4">
        <v>22.3</v>
      </c>
      <c r="BO30" s="4">
        <v>1111</v>
      </c>
      <c r="BP30" s="4">
        <v>1757</v>
      </c>
      <c r="BQ30" s="4">
        <v>0.31</v>
      </c>
      <c r="BR30" s="4">
        <v>4.633</v>
      </c>
      <c r="BS30" s="4">
        <v>40.078000000000003</v>
      </c>
      <c r="BT30" s="4">
        <v>25.856999999999999</v>
      </c>
      <c r="BU30" s="4">
        <v>2.9</v>
      </c>
      <c r="BV30" s="4">
        <v>167</v>
      </c>
    </row>
    <row r="31" spans="1:74" x14ac:dyDescent="0.2">
      <c r="A31" s="4" t="s">
        <v>220</v>
      </c>
      <c r="B31" s="4" t="s">
        <v>221</v>
      </c>
      <c r="C31" s="4">
        <v>21</v>
      </c>
      <c r="D31" s="4" t="s">
        <v>220</v>
      </c>
      <c r="E31" s="4">
        <v>3</v>
      </c>
      <c r="H31" s="4">
        <v>3</v>
      </c>
      <c r="I31" s="4">
        <v>3.3090000000000002</v>
      </c>
      <c r="J31" s="4">
        <v>3.3090000000000002</v>
      </c>
      <c r="K31" s="4">
        <v>5.2732999999999999</v>
      </c>
      <c r="L31" s="4">
        <v>1.6</v>
      </c>
      <c r="M31" s="4">
        <v>1.84</v>
      </c>
      <c r="N31" s="4">
        <v>0.8</v>
      </c>
      <c r="O31" s="4">
        <v>0.745</v>
      </c>
      <c r="P31" s="4">
        <v>1.7</v>
      </c>
      <c r="Q31" s="4">
        <v>1.44</v>
      </c>
      <c r="R31" s="4">
        <v>1.44</v>
      </c>
      <c r="S31" s="4">
        <v>1.9410000000000001</v>
      </c>
      <c r="T31" s="4">
        <v>2.21</v>
      </c>
      <c r="U31" s="4">
        <v>1.1000000000000001</v>
      </c>
      <c r="V31" s="4">
        <v>2.75</v>
      </c>
      <c r="W31" s="4">
        <v>6.5620000000000003</v>
      </c>
      <c r="X31" s="4">
        <v>12.843999999999999</v>
      </c>
      <c r="Y31" s="4">
        <v>24.846</v>
      </c>
      <c r="Z31" s="4">
        <v>0.188</v>
      </c>
      <c r="AA31" s="4">
        <v>3.9289999999999998</v>
      </c>
      <c r="AB31" s="4">
        <v>3.911</v>
      </c>
      <c r="AC31" s="4">
        <v>0.16600000000000001</v>
      </c>
      <c r="AD31" s="4">
        <v>0.16400000000000001</v>
      </c>
      <c r="AE31" s="4">
        <v>3.9</v>
      </c>
      <c r="AF31" s="4">
        <v>6.335</v>
      </c>
      <c r="AG31" s="4">
        <v>1.1439999999999999</v>
      </c>
      <c r="AH31" s="4">
        <v>1.196</v>
      </c>
      <c r="AI31" s="4">
        <v>3.5</v>
      </c>
      <c r="AJ31" s="4">
        <v>44.252000000000002</v>
      </c>
      <c r="AK31" s="4">
        <v>0.13100000000000001</v>
      </c>
      <c r="AL31" s="4">
        <v>0.161</v>
      </c>
      <c r="AM31" s="4">
        <v>21</v>
      </c>
      <c r="AN31" s="4">
        <v>3</v>
      </c>
      <c r="AO31" s="4">
        <v>3.7</v>
      </c>
      <c r="AP31" s="4">
        <v>2</v>
      </c>
      <c r="AQ31" s="4">
        <v>0</v>
      </c>
      <c r="AR31" s="4">
        <v>1</v>
      </c>
      <c r="AS31" s="4">
        <v>0</v>
      </c>
      <c r="AT31" s="4">
        <v>3</v>
      </c>
      <c r="AU31" s="4">
        <v>4.63</v>
      </c>
      <c r="AV31" s="4">
        <v>4</v>
      </c>
      <c r="AW31" s="4">
        <v>3</v>
      </c>
      <c r="AX31" s="4">
        <v>1.5</v>
      </c>
      <c r="AY31" s="4">
        <v>1.36</v>
      </c>
      <c r="AZ31" s="4">
        <v>1.2</v>
      </c>
      <c r="BA31" s="4">
        <v>0.435</v>
      </c>
      <c r="BB31" s="4">
        <v>56.6</v>
      </c>
      <c r="BC31" s="4">
        <v>57</v>
      </c>
      <c r="BD31" s="4">
        <v>29.1</v>
      </c>
      <c r="BE31" s="4">
        <v>29</v>
      </c>
      <c r="BF31" s="4">
        <v>74.400000000000006</v>
      </c>
      <c r="BG31" s="4">
        <v>74</v>
      </c>
      <c r="BH31" s="4">
        <v>29</v>
      </c>
      <c r="BI31" s="4">
        <v>16</v>
      </c>
      <c r="BJ31" s="4">
        <v>55</v>
      </c>
      <c r="BK31" s="4">
        <v>55</v>
      </c>
      <c r="BL31" s="4">
        <v>0.56699999999999995</v>
      </c>
      <c r="BM31" s="4">
        <v>0.18</v>
      </c>
      <c r="BN31" s="4">
        <v>10.199999999999999</v>
      </c>
      <c r="BO31" s="4">
        <v>1812</v>
      </c>
      <c r="BP31" s="4">
        <v>3104</v>
      </c>
      <c r="BQ31" s="4">
        <v>0.28000000000000003</v>
      </c>
      <c r="BR31" s="4">
        <v>2.5</v>
      </c>
      <c r="BS31" s="4">
        <v>44.9559</v>
      </c>
      <c r="BT31" s="4">
        <v>15.061</v>
      </c>
      <c r="BU31" s="4">
        <v>0.18</v>
      </c>
      <c r="BV31" s="4">
        <v>750</v>
      </c>
    </row>
    <row r="32" spans="1:74" x14ac:dyDescent="0.2">
      <c r="A32" s="4" t="s">
        <v>222</v>
      </c>
      <c r="B32" s="4" t="s">
        <v>223</v>
      </c>
      <c r="C32" s="4">
        <v>22</v>
      </c>
      <c r="D32" s="4" t="s">
        <v>222</v>
      </c>
      <c r="E32" s="4">
        <v>3</v>
      </c>
      <c r="F32" s="4">
        <v>2</v>
      </c>
      <c r="H32" s="4">
        <v>3</v>
      </c>
      <c r="I32" s="4">
        <v>2.9508000000000001</v>
      </c>
      <c r="J32" s="4">
        <v>2.9508000000000001</v>
      </c>
      <c r="K32" s="4">
        <v>4.6855000000000002</v>
      </c>
      <c r="L32" s="4">
        <v>1.4</v>
      </c>
      <c r="M32" s="4">
        <v>1.76</v>
      </c>
      <c r="N32" s="4">
        <v>0.68</v>
      </c>
      <c r="O32" s="4">
        <v>0.86</v>
      </c>
      <c r="P32" s="4">
        <v>1.6</v>
      </c>
      <c r="Q32" s="4">
        <v>1.32</v>
      </c>
      <c r="R32" s="4">
        <v>1.36</v>
      </c>
      <c r="S32" s="4">
        <v>1.462</v>
      </c>
      <c r="T32" s="4">
        <v>1.81</v>
      </c>
      <c r="U32" s="4">
        <v>0.91</v>
      </c>
      <c r="V32" s="4">
        <v>2.58</v>
      </c>
      <c r="W32" s="4">
        <v>6.843</v>
      </c>
      <c r="X32" s="4">
        <v>13.624000000000001</v>
      </c>
      <c r="Y32" s="4">
        <v>27.591000000000001</v>
      </c>
      <c r="Z32" s="4">
        <v>7.9000000000000001E-2</v>
      </c>
      <c r="AA32" s="4">
        <v>4.8869999999999996</v>
      </c>
      <c r="AB32" s="4">
        <v>4.4249999999999998</v>
      </c>
      <c r="AC32" s="4">
        <v>0.19400000000000001</v>
      </c>
      <c r="AD32" s="4">
        <v>0.19600000000000001</v>
      </c>
      <c r="AE32" s="4">
        <v>4.8499999999999996</v>
      </c>
      <c r="AF32" s="4">
        <v>7.8970000000000002</v>
      </c>
      <c r="AG32" s="4">
        <v>1.4870000000000001</v>
      </c>
      <c r="AH32" s="4">
        <v>1.56</v>
      </c>
      <c r="AI32" s="4">
        <v>4.3</v>
      </c>
      <c r="AJ32" s="4">
        <v>48.058</v>
      </c>
      <c r="AK32" s="4">
        <v>0.17</v>
      </c>
      <c r="AL32" s="4">
        <v>0.17299999999999999</v>
      </c>
      <c r="AM32" s="4">
        <v>22</v>
      </c>
      <c r="AN32" s="4">
        <v>4</v>
      </c>
      <c r="AO32" s="4">
        <v>5.9</v>
      </c>
      <c r="AP32" s="4">
        <v>2</v>
      </c>
      <c r="AQ32" s="4">
        <v>0</v>
      </c>
      <c r="AR32" s="4">
        <v>2</v>
      </c>
      <c r="AS32" s="4">
        <v>0</v>
      </c>
      <c r="AT32" s="4">
        <v>3.15</v>
      </c>
      <c r="AU32" s="4">
        <v>4.82</v>
      </c>
      <c r="AV32" s="4">
        <v>4</v>
      </c>
      <c r="AW32" s="4">
        <v>4</v>
      </c>
      <c r="AX32" s="4">
        <v>1.86</v>
      </c>
      <c r="AY32" s="4">
        <v>1.54</v>
      </c>
      <c r="AZ32" s="4">
        <v>1.32</v>
      </c>
      <c r="BA32" s="4">
        <v>1.0509999999999999</v>
      </c>
      <c r="BB32" s="4">
        <v>108.4</v>
      </c>
      <c r="BC32" s="4">
        <v>110</v>
      </c>
      <c r="BD32" s="4">
        <v>45.6</v>
      </c>
      <c r="BE32" s="4">
        <v>44</v>
      </c>
      <c r="BF32" s="4">
        <v>120.2</v>
      </c>
      <c r="BG32" s="4">
        <v>116</v>
      </c>
      <c r="BH32" s="4">
        <v>44</v>
      </c>
      <c r="BI32" s="4">
        <v>21.9</v>
      </c>
      <c r="BJ32" s="4">
        <v>40</v>
      </c>
      <c r="BK32" s="4">
        <v>40</v>
      </c>
      <c r="BL32" s="4">
        <v>0.52</v>
      </c>
      <c r="BM32" s="4">
        <v>0.25</v>
      </c>
      <c r="BN32" s="4">
        <v>8.6</v>
      </c>
      <c r="BO32" s="4">
        <v>1933</v>
      </c>
      <c r="BP32" s="4">
        <v>3560</v>
      </c>
      <c r="BQ32" s="4">
        <v>0.32</v>
      </c>
      <c r="BR32" s="4">
        <v>1.764</v>
      </c>
      <c r="BS32" s="4">
        <v>47.866999999999997</v>
      </c>
      <c r="BT32" s="4">
        <v>10.621</v>
      </c>
      <c r="BU32" s="4">
        <v>0.25</v>
      </c>
      <c r="BV32" s="4">
        <v>716</v>
      </c>
    </row>
    <row r="33" spans="1:74" x14ac:dyDescent="0.2">
      <c r="A33" s="4" t="s">
        <v>224</v>
      </c>
      <c r="B33" s="4" t="s">
        <v>225</v>
      </c>
      <c r="C33" s="4">
        <v>23</v>
      </c>
      <c r="D33" s="4" t="s">
        <v>224</v>
      </c>
      <c r="E33" s="4">
        <v>2</v>
      </c>
      <c r="H33" s="4">
        <v>2</v>
      </c>
      <c r="I33" s="4">
        <v>3.03</v>
      </c>
      <c r="J33" s="4">
        <v>3.03</v>
      </c>
      <c r="K33" s="4">
        <v>3.03</v>
      </c>
      <c r="L33" s="4">
        <v>1.35</v>
      </c>
      <c r="M33" s="4">
        <v>1.71</v>
      </c>
      <c r="N33" s="4">
        <v>0.65</v>
      </c>
      <c r="O33" s="4">
        <v>0.79</v>
      </c>
      <c r="P33" s="4">
        <v>1.53</v>
      </c>
      <c r="Q33" s="4">
        <v>1.22</v>
      </c>
      <c r="R33" s="4">
        <v>1.25</v>
      </c>
      <c r="S33" s="4">
        <v>1.3460000000000001</v>
      </c>
      <c r="T33" s="4">
        <v>1.61</v>
      </c>
      <c r="U33" s="4">
        <v>0.86</v>
      </c>
      <c r="V33" s="4">
        <v>2.4300000000000002</v>
      </c>
      <c r="W33" s="4">
        <v>6.7629999999999999</v>
      </c>
      <c r="X33" s="4">
        <v>14.706</v>
      </c>
      <c r="Y33" s="4">
        <v>29.411000000000001</v>
      </c>
      <c r="Z33" s="4">
        <v>0.52600000000000002</v>
      </c>
      <c r="AA33" s="4">
        <v>5.3479999999999999</v>
      </c>
      <c r="AB33" s="4">
        <v>4.7809999999999997</v>
      </c>
      <c r="AC33" s="4">
        <v>0.23699999999999999</v>
      </c>
      <c r="AD33" s="4">
        <v>0.182</v>
      </c>
      <c r="AE33" s="4">
        <v>5.31</v>
      </c>
      <c r="AF33" s="4">
        <v>9.0869999999999997</v>
      </c>
      <c r="AG33" s="4">
        <v>1.5289999999999999</v>
      </c>
      <c r="AH33" s="4">
        <v>1.6120000000000001</v>
      </c>
      <c r="AI33" s="4">
        <v>4.3</v>
      </c>
      <c r="AJ33" s="4">
        <v>50.88</v>
      </c>
      <c r="AK33" s="4">
        <v>0.17599999999999999</v>
      </c>
      <c r="AL33" s="4">
        <v>0.20499999999999999</v>
      </c>
      <c r="AM33" s="4">
        <v>23</v>
      </c>
      <c r="AN33" s="4">
        <v>5</v>
      </c>
      <c r="AO33" s="4">
        <v>8.48</v>
      </c>
      <c r="AP33" s="4">
        <v>2</v>
      </c>
      <c r="AQ33" s="4">
        <v>0</v>
      </c>
      <c r="AR33" s="4">
        <v>3</v>
      </c>
      <c r="AS33" s="4">
        <v>0</v>
      </c>
      <c r="AT33" s="4">
        <v>3.3</v>
      </c>
      <c r="AU33" s="4">
        <v>4.9800000000000004</v>
      </c>
      <c r="AV33" s="4">
        <v>4</v>
      </c>
      <c r="AW33" s="4">
        <v>5</v>
      </c>
      <c r="AX33" s="4">
        <v>2.2200000000000002</v>
      </c>
      <c r="AY33" s="4">
        <v>1.63</v>
      </c>
      <c r="AZ33" s="4">
        <v>1.45</v>
      </c>
      <c r="BA33" s="4">
        <v>1.619</v>
      </c>
      <c r="BB33" s="4">
        <v>158</v>
      </c>
      <c r="BC33" s="4">
        <v>160</v>
      </c>
      <c r="BD33" s="4">
        <v>46.7</v>
      </c>
      <c r="BE33" s="4">
        <v>47</v>
      </c>
      <c r="BF33" s="4">
        <v>127.6</v>
      </c>
      <c r="BG33" s="4">
        <v>128</v>
      </c>
      <c r="BH33" s="4">
        <v>47</v>
      </c>
      <c r="BI33" s="4">
        <v>30.7</v>
      </c>
      <c r="BJ33" s="4">
        <v>20</v>
      </c>
      <c r="BK33" s="4">
        <v>20</v>
      </c>
      <c r="BL33" s="4">
        <v>0.48899999999999999</v>
      </c>
      <c r="BM33" s="4">
        <v>0.5</v>
      </c>
      <c r="BN33" s="4">
        <v>8.4</v>
      </c>
      <c r="BO33" s="4">
        <v>2163</v>
      </c>
      <c r="BP33" s="4">
        <v>3650</v>
      </c>
      <c r="BQ33" s="4">
        <v>0.37</v>
      </c>
      <c r="BR33" s="4">
        <v>1.3919999999999999</v>
      </c>
      <c r="BS33" s="4">
        <v>50.941499999999998</v>
      </c>
      <c r="BT33" s="4">
        <v>8.3374000000000006</v>
      </c>
      <c r="BU33" s="4">
        <v>0.5</v>
      </c>
      <c r="BV33" s="4">
        <v>628</v>
      </c>
    </row>
    <row r="34" spans="1:74" x14ac:dyDescent="0.2">
      <c r="A34" s="4" t="s">
        <v>226</v>
      </c>
      <c r="B34" s="4" t="s">
        <v>227</v>
      </c>
      <c r="C34" s="4">
        <v>24</v>
      </c>
      <c r="D34" s="4" t="s">
        <v>226</v>
      </c>
      <c r="E34" s="4">
        <v>2</v>
      </c>
      <c r="F34" s="4">
        <v>1</v>
      </c>
      <c r="H34" s="4">
        <v>2</v>
      </c>
      <c r="I34" s="4">
        <v>2.91</v>
      </c>
      <c r="J34" s="4">
        <v>2.91</v>
      </c>
      <c r="K34" s="4">
        <v>2.91</v>
      </c>
      <c r="L34" s="4">
        <v>1.4</v>
      </c>
      <c r="M34" s="4">
        <v>1.66</v>
      </c>
      <c r="N34" s="4">
        <v>0.62</v>
      </c>
      <c r="O34" s="4">
        <v>0.8</v>
      </c>
      <c r="P34" s="4">
        <v>1.39</v>
      </c>
      <c r="Q34" s="4">
        <v>1.18</v>
      </c>
      <c r="R34" s="4">
        <v>1.27</v>
      </c>
      <c r="S34" s="4">
        <v>1.36</v>
      </c>
      <c r="T34" s="4">
        <v>1.33</v>
      </c>
      <c r="U34" s="4">
        <v>0.84</v>
      </c>
      <c r="V34" s="4">
        <v>2.44</v>
      </c>
      <c r="W34" s="4">
        <v>6.7889999999999997</v>
      </c>
      <c r="X34" s="4">
        <v>16.556999999999999</v>
      </c>
      <c r="Y34" s="4">
        <v>31.065000000000001</v>
      </c>
      <c r="Z34" s="4">
        <v>0.66900000000000004</v>
      </c>
      <c r="AA34" s="4">
        <v>4.125</v>
      </c>
      <c r="AB34" s="4">
        <v>3.5550000000000002</v>
      </c>
      <c r="AC34" s="4">
        <v>0.21299999999999999</v>
      </c>
      <c r="AD34" s="4">
        <v>0.218</v>
      </c>
      <c r="AE34" s="4">
        <v>4.0999999999999996</v>
      </c>
      <c r="AF34" s="4">
        <v>9.6370000000000005</v>
      </c>
      <c r="AG34" s="4">
        <v>1.258</v>
      </c>
      <c r="AH34" s="4">
        <v>1.248</v>
      </c>
      <c r="AI34" s="4">
        <v>4.5</v>
      </c>
      <c r="AJ34" s="4">
        <v>54.411000000000001</v>
      </c>
      <c r="AK34" s="4">
        <v>0.11799999999999999</v>
      </c>
      <c r="AL34" s="4">
        <v>0.15</v>
      </c>
      <c r="AM34" s="4">
        <v>24</v>
      </c>
      <c r="AN34" s="4">
        <v>6</v>
      </c>
      <c r="AO34" s="4">
        <v>11.5</v>
      </c>
      <c r="AP34" s="4">
        <v>2</v>
      </c>
      <c r="AQ34" s="4">
        <v>0</v>
      </c>
      <c r="AR34" s="4">
        <v>5</v>
      </c>
      <c r="AS34" s="4">
        <v>0</v>
      </c>
      <c r="AT34" s="4">
        <v>3.35</v>
      </c>
      <c r="AU34" s="4">
        <v>5.13</v>
      </c>
      <c r="AV34" s="4">
        <v>4</v>
      </c>
      <c r="AW34" s="4">
        <v>6</v>
      </c>
      <c r="AX34" s="4">
        <v>2</v>
      </c>
      <c r="AY34" s="4">
        <v>1.66</v>
      </c>
      <c r="AZ34" s="4">
        <v>1.56</v>
      </c>
      <c r="BA34" s="4">
        <v>1.901</v>
      </c>
      <c r="BB34" s="4">
        <v>160</v>
      </c>
      <c r="BC34" s="4">
        <v>160</v>
      </c>
      <c r="BD34" s="4">
        <v>115.3</v>
      </c>
      <c r="BE34" s="4">
        <v>115</v>
      </c>
      <c r="BF34" s="4">
        <v>279</v>
      </c>
      <c r="BG34" s="4">
        <v>279</v>
      </c>
      <c r="BH34" s="4">
        <v>115</v>
      </c>
      <c r="BI34" s="4">
        <v>94</v>
      </c>
      <c r="BJ34" s="4">
        <v>12.7</v>
      </c>
      <c r="BK34" s="4">
        <v>13</v>
      </c>
      <c r="BL34" s="4">
        <v>0.44800000000000001</v>
      </c>
      <c r="BM34" s="4">
        <v>0.79</v>
      </c>
      <c r="BN34" s="4">
        <v>4.9000000000000004</v>
      </c>
      <c r="BO34" s="4">
        <v>2130</v>
      </c>
      <c r="BP34" s="4">
        <v>2945</v>
      </c>
      <c r="BQ34" s="4">
        <v>0.21</v>
      </c>
      <c r="BR34" s="4">
        <v>1.2</v>
      </c>
      <c r="BS34" s="4">
        <v>51.996099999999998</v>
      </c>
      <c r="BT34" s="4">
        <v>7.2317</v>
      </c>
      <c r="BU34" s="4">
        <v>0.79</v>
      </c>
      <c r="BV34" s="4">
        <v>1120</v>
      </c>
    </row>
    <row r="35" spans="1:74" x14ac:dyDescent="0.2">
      <c r="A35" s="4" t="s">
        <v>228</v>
      </c>
      <c r="B35" s="4" t="s">
        <v>229</v>
      </c>
      <c r="C35" s="4">
        <v>25</v>
      </c>
      <c r="D35" s="4" t="s">
        <v>228</v>
      </c>
      <c r="E35" s="4" t="s">
        <v>191</v>
      </c>
      <c r="F35" s="4">
        <v>1</v>
      </c>
      <c r="H35" s="4">
        <v>12</v>
      </c>
      <c r="I35" s="4">
        <v>8.9124999999999996</v>
      </c>
      <c r="J35" s="4">
        <v>8.9124999999999996</v>
      </c>
      <c r="K35" s="4">
        <v>8.9124999999999996</v>
      </c>
      <c r="L35" s="4">
        <v>1.4</v>
      </c>
      <c r="M35" s="4">
        <v>1.61</v>
      </c>
      <c r="N35" s="4">
        <v>0.6</v>
      </c>
      <c r="O35" s="4">
        <v>0.67</v>
      </c>
      <c r="P35" s="4">
        <v>1.39</v>
      </c>
      <c r="Q35" s="4">
        <v>1.17</v>
      </c>
      <c r="R35" s="4">
        <v>1.39</v>
      </c>
      <c r="S35" s="4">
        <v>1.304</v>
      </c>
      <c r="T35" s="4">
        <v>1.26</v>
      </c>
      <c r="U35" s="4">
        <v>0.79</v>
      </c>
      <c r="V35" s="4">
        <v>2.2200000000000002</v>
      </c>
      <c r="W35" s="4">
        <v>7.4610000000000003</v>
      </c>
      <c r="X35" s="4">
        <v>15.694000000000001</v>
      </c>
      <c r="Y35" s="4">
        <v>33.779000000000003</v>
      </c>
      <c r="AA35" s="4">
        <v>2.919</v>
      </c>
      <c r="AB35" s="4">
        <v>2.2930000000000001</v>
      </c>
      <c r="AC35" s="4">
        <v>0.13700000000000001</v>
      </c>
      <c r="AD35" s="4">
        <v>0.13900000000000001</v>
      </c>
      <c r="AE35" s="4">
        <v>2.92</v>
      </c>
      <c r="AF35" s="4">
        <v>9.1590000000000007</v>
      </c>
      <c r="AG35" s="4">
        <v>0.88400000000000001</v>
      </c>
      <c r="AH35" s="4">
        <v>0.93600000000000005</v>
      </c>
      <c r="AI35" s="4">
        <v>4.0999999999999996</v>
      </c>
      <c r="AJ35" s="4">
        <v>56.933999999999997</v>
      </c>
      <c r="AK35" s="4">
        <v>0.191</v>
      </c>
      <c r="AL35" s="4">
        <v>0.26700000000000002</v>
      </c>
      <c r="AM35" s="4">
        <v>25</v>
      </c>
      <c r="AN35" s="4">
        <v>7</v>
      </c>
      <c r="AO35" s="4">
        <v>15.2</v>
      </c>
      <c r="AP35" s="4">
        <v>1</v>
      </c>
      <c r="AQ35" s="4">
        <v>0</v>
      </c>
      <c r="AR35" s="4">
        <v>5</v>
      </c>
      <c r="AS35" s="4">
        <v>0</v>
      </c>
      <c r="AT35" s="4">
        <v>3.6</v>
      </c>
      <c r="AU35" s="4">
        <v>5.23</v>
      </c>
      <c r="AV35" s="4">
        <v>4</v>
      </c>
      <c r="AW35" s="4">
        <v>7</v>
      </c>
      <c r="AX35" s="4">
        <v>2.04</v>
      </c>
      <c r="AY35" s="4">
        <v>1.55</v>
      </c>
      <c r="AZ35" s="4">
        <v>1.6</v>
      </c>
      <c r="BA35" s="4">
        <v>0.59599999999999997</v>
      </c>
      <c r="BC35" s="4">
        <v>120</v>
      </c>
      <c r="BD35" s="4">
        <v>79.5</v>
      </c>
      <c r="BF35" s="4">
        <v>191</v>
      </c>
      <c r="BG35" s="4">
        <v>198</v>
      </c>
      <c r="BI35" s="4">
        <v>7.8</v>
      </c>
      <c r="BJ35" s="4">
        <v>144</v>
      </c>
      <c r="BK35" s="4">
        <v>160</v>
      </c>
      <c r="BL35" s="4">
        <v>0.47899999999999998</v>
      </c>
      <c r="BM35" s="4">
        <v>6.2E-2</v>
      </c>
      <c r="BN35" s="4">
        <v>21.7</v>
      </c>
      <c r="BO35" s="4">
        <v>1518</v>
      </c>
      <c r="BP35" s="4">
        <v>2235</v>
      </c>
      <c r="BR35" s="4">
        <v>1.22</v>
      </c>
      <c r="BS35" s="4">
        <v>54.938000000000002</v>
      </c>
      <c r="BT35" s="4">
        <v>7.3544999999999998</v>
      </c>
      <c r="BU35" s="4">
        <v>6.2E-2</v>
      </c>
      <c r="BV35" s="4">
        <v>196</v>
      </c>
    </row>
    <row r="36" spans="1:74" x14ac:dyDescent="0.2">
      <c r="A36" s="4" t="s">
        <v>230</v>
      </c>
      <c r="B36" s="4" t="s">
        <v>231</v>
      </c>
      <c r="C36" s="4">
        <v>26</v>
      </c>
      <c r="D36" s="4" t="s">
        <v>230</v>
      </c>
      <c r="E36" s="4">
        <v>2</v>
      </c>
      <c r="F36" s="4">
        <v>1</v>
      </c>
      <c r="G36" s="4">
        <v>2</v>
      </c>
      <c r="H36" s="4">
        <v>2</v>
      </c>
      <c r="I36" s="4">
        <v>2.8664999999999998</v>
      </c>
      <c r="J36" s="4">
        <v>2.8664999999999998</v>
      </c>
      <c r="K36" s="4">
        <v>2.8664999999999998</v>
      </c>
      <c r="L36" s="4">
        <v>1.4</v>
      </c>
      <c r="M36" s="4">
        <v>1.56</v>
      </c>
      <c r="N36" s="4">
        <v>0.59</v>
      </c>
      <c r="O36" s="4">
        <v>0.64500000000000002</v>
      </c>
      <c r="P36" s="4">
        <v>1.32</v>
      </c>
      <c r="Q36" s="4">
        <v>1.1599999999999999</v>
      </c>
      <c r="R36" s="4">
        <v>1.25</v>
      </c>
      <c r="S36" s="4">
        <v>1.274</v>
      </c>
      <c r="T36" s="4">
        <v>1.1599999999999999</v>
      </c>
      <c r="U36" s="4">
        <v>0.73</v>
      </c>
      <c r="V36" s="4">
        <v>2.11</v>
      </c>
      <c r="W36" s="4">
        <v>7.8970000000000002</v>
      </c>
      <c r="X36" s="4">
        <v>16.234000000000002</v>
      </c>
      <c r="Y36" s="4">
        <v>30.753</v>
      </c>
      <c r="Z36" s="4">
        <v>0.16300000000000001</v>
      </c>
      <c r="AA36" s="4">
        <v>4.33</v>
      </c>
      <c r="AB36" s="4">
        <v>3.5379999999999998</v>
      </c>
      <c r="AC36" s="4">
        <v>0.14399999999999999</v>
      </c>
      <c r="AD36" s="4">
        <v>0.14399999999999999</v>
      </c>
      <c r="AE36" s="4">
        <v>4.28</v>
      </c>
      <c r="AF36" s="4">
        <v>8.4600000000000009</v>
      </c>
      <c r="AG36" s="4">
        <v>1.3420000000000001</v>
      </c>
      <c r="AH36" s="4">
        <v>1.456</v>
      </c>
      <c r="AI36" s="4">
        <v>4.5</v>
      </c>
      <c r="AJ36" s="4">
        <v>54.884</v>
      </c>
      <c r="AK36" s="4">
        <v>0.20100000000000001</v>
      </c>
      <c r="AL36" s="4">
        <v>0.222</v>
      </c>
      <c r="AM36" s="4">
        <v>26</v>
      </c>
      <c r="AN36" s="4">
        <v>8</v>
      </c>
      <c r="AO36" s="4">
        <v>4.68</v>
      </c>
      <c r="AP36" s="4">
        <v>2</v>
      </c>
      <c r="AQ36" s="4">
        <v>0</v>
      </c>
      <c r="AR36" s="4">
        <v>6</v>
      </c>
      <c r="AS36" s="4">
        <v>0</v>
      </c>
      <c r="AT36" s="4">
        <v>3.75</v>
      </c>
      <c r="AU36" s="4">
        <v>5.43</v>
      </c>
      <c r="AV36" s="4">
        <v>4</v>
      </c>
      <c r="AW36" s="4">
        <v>8</v>
      </c>
      <c r="AX36" s="4">
        <v>1.67</v>
      </c>
      <c r="AY36" s="4">
        <v>1.83</v>
      </c>
      <c r="AZ36" s="4">
        <v>1.64</v>
      </c>
      <c r="BA36" s="4">
        <v>1.6830000000000001</v>
      </c>
      <c r="BB36" s="4">
        <v>160</v>
      </c>
      <c r="BC36" s="4">
        <v>170</v>
      </c>
      <c r="BD36" s="4">
        <v>81</v>
      </c>
      <c r="BE36" s="4">
        <v>82</v>
      </c>
      <c r="BF36" s="4">
        <v>208</v>
      </c>
      <c r="BG36" s="4">
        <v>211</v>
      </c>
      <c r="BH36" s="4">
        <v>82</v>
      </c>
      <c r="BI36" s="4">
        <v>80</v>
      </c>
      <c r="BJ36" s="4">
        <v>10</v>
      </c>
      <c r="BK36" s="4">
        <v>9.6999999999999993</v>
      </c>
      <c r="BL36" s="4">
        <v>0.44900000000000001</v>
      </c>
      <c r="BM36" s="4">
        <v>1</v>
      </c>
      <c r="BN36" s="4">
        <v>11.8</v>
      </c>
      <c r="BO36" s="4">
        <v>1808</v>
      </c>
      <c r="BP36" s="4">
        <v>3023</v>
      </c>
      <c r="BQ36" s="4">
        <v>0.28999999999999998</v>
      </c>
      <c r="BR36" s="4">
        <v>1.1779999999999999</v>
      </c>
      <c r="BS36" s="4">
        <v>55.844499999999996</v>
      </c>
      <c r="BT36" s="4">
        <v>7.0922999999999998</v>
      </c>
      <c r="BU36" s="4">
        <v>1</v>
      </c>
      <c r="BV36" s="4">
        <v>490</v>
      </c>
    </row>
    <row r="37" spans="1:74" x14ac:dyDescent="0.2">
      <c r="A37" s="4" t="s">
        <v>232</v>
      </c>
      <c r="B37" s="4" t="s">
        <v>233</v>
      </c>
      <c r="C37" s="4">
        <v>27</v>
      </c>
      <c r="D37" s="4" t="s">
        <v>232</v>
      </c>
      <c r="E37" s="4">
        <v>3</v>
      </c>
      <c r="F37" s="4">
        <v>1</v>
      </c>
      <c r="H37" s="4">
        <v>3</v>
      </c>
      <c r="I37" s="4">
        <v>2.5070999999999999</v>
      </c>
      <c r="J37" s="4">
        <v>2.5070999999999999</v>
      </c>
      <c r="K37" s="4">
        <v>4.0694999999999997</v>
      </c>
      <c r="L37" s="4">
        <v>1.35</v>
      </c>
      <c r="M37" s="4">
        <v>1.52</v>
      </c>
      <c r="N37" s="4">
        <v>0.62</v>
      </c>
      <c r="O37" s="4">
        <v>0.745</v>
      </c>
      <c r="P37" s="4">
        <v>1.26</v>
      </c>
      <c r="Q37" s="4">
        <v>1.1599999999999999</v>
      </c>
      <c r="R37" s="4">
        <v>1.26</v>
      </c>
      <c r="S37" s="4">
        <v>1.252</v>
      </c>
      <c r="T37" s="4">
        <v>1.1399999999999999</v>
      </c>
      <c r="U37" s="4">
        <v>0.71</v>
      </c>
      <c r="V37" s="4">
        <v>2.02</v>
      </c>
      <c r="W37" s="4">
        <v>7.8869999999999996</v>
      </c>
      <c r="X37" s="4">
        <v>17.117999999999999</v>
      </c>
      <c r="Y37" s="4">
        <v>33.613</v>
      </c>
      <c r="Z37" s="4">
        <v>0.66200000000000003</v>
      </c>
      <c r="AA37" s="4">
        <v>4.4169999999999998</v>
      </c>
      <c r="AB37" s="4">
        <v>3.9769999999999999</v>
      </c>
      <c r="AC37" s="4">
        <v>0.16800000000000001</v>
      </c>
      <c r="AD37" s="4">
        <v>0.17</v>
      </c>
      <c r="AE37" s="4">
        <v>4.3899999999999997</v>
      </c>
      <c r="AF37" s="4">
        <v>7.11</v>
      </c>
      <c r="AG37" s="4">
        <v>1.321</v>
      </c>
      <c r="AH37" s="4">
        <v>1.4039999999999999</v>
      </c>
      <c r="AI37" s="4">
        <v>5</v>
      </c>
      <c r="AJ37" s="4">
        <v>58.619</v>
      </c>
      <c r="AK37" s="4">
        <v>4.2000000000000003E-2</v>
      </c>
      <c r="AL37" s="4">
        <v>0.20399999999999999</v>
      </c>
      <c r="AM37" s="4">
        <v>27</v>
      </c>
      <c r="AN37" s="4">
        <v>9</v>
      </c>
      <c r="AO37" s="4">
        <v>2.7</v>
      </c>
      <c r="AP37" s="4">
        <v>2</v>
      </c>
      <c r="AQ37" s="4">
        <v>0</v>
      </c>
      <c r="AR37" s="4">
        <v>7</v>
      </c>
      <c r="AS37" s="4">
        <v>0</v>
      </c>
      <c r="AT37" s="4">
        <v>3.9</v>
      </c>
      <c r="AU37" s="4">
        <v>5.58</v>
      </c>
      <c r="AV37" s="4">
        <v>4</v>
      </c>
      <c r="AW37" s="4">
        <v>9</v>
      </c>
      <c r="AX37" s="4">
        <v>1.72</v>
      </c>
      <c r="AY37" s="4">
        <v>1.88</v>
      </c>
      <c r="AZ37" s="4">
        <v>1.7</v>
      </c>
      <c r="BA37" s="4">
        <v>1.9139999999999999</v>
      </c>
      <c r="BB37" s="4">
        <v>181.5</v>
      </c>
      <c r="BC37" s="4">
        <v>180</v>
      </c>
      <c r="BD37" s="4">
        <v>82</v>
      </c>
      <c r="BE37" s="4">
        <v>75</v>
      </c>
      <c r="BF37" s="4">
        <v>211</v>
      </c>
      <c r="BG37" s="4">
        <v>209</v>
      </c>
      <c r="BH37" s="4">
        <v>76</v>
      </c>
      <c r="BI37" s="4">
        <v>100</v>
      </c>
      <c r="BJ37" s="4">
        <v>6</v>
      </c>
      <c r="BK37" s="4">
        <v>6</v>
      </c>
      <c r="BL37" s="4">
        <v>0.42099999999999999</v>
      </c>
      <c r="BM37" s="4">
        <v>1.7</v>
      </c>
      <c r="BN37" s="4">
        <v>13</v>
      </c>
      <c r="BO37" s="4">
        <v>1768</v>
      </c>
      <c r="BP37" s="4">
        <v>3143</v>
      </c>
      <c r="BQ37" s="4">
        <v>0.31</v>
      </c>
      <c r="BR37" s="4">
        <v>1.1080000000000001</v>
      </c>
      <c r="BS37" s="4">
        <v>58.933199999999999</v>
      </c>
      <c r="BT37" s="4">
        <v>6.62</v>
      </c>
      <c r="BU37" s="4">
        <v>1.7</v>
      </c>
      <c r="BV37" s="4">
        <v>700</v>
      </c>
    </row>
    <row r="38" spans="1:74" x14ac:dyDescent="0.2">
      <c r="A38" s="4" t="s">
        <v>234</v>
      </c>
      <c r="B38" s="4" t="s">
        <v>235</v>
      </c>
      <c r="C38" s="4">
        <v>28</v>
      </c>
      <c r="D38" s="4" t="s">
        <v>234</v>
      </c>
      <c r="E38" s="4">
        <v>1</v>
      </c>
      <c r="H38" s="4">
        <v>1</v>
      </c>
      <c r="I38" s="4">
        <v>3.524</v>
      </c>
      <c r="J38" s="4">
        <v>3.524</v>
      </c>
      <c r="K38" s="4">
        <v>3.524</v>
      </c>
      <c r="L38" s="4">
        <v>1.35</v>
      </c>
      <c r="M38" s="4">
        <v>1.49</v>
      </c>
      <c r="N38" s="4">
        <v>0.59</v>
      </c>
      <c r="O38" s="4">
        <v>0.69</v>
      </c>
      <c r="P38" s="4">
        <v>1.24</v>
      </c>
      <c r="Q38" s="4">
        <v>1.1499999999999999</v>
      </c>
      <c r="R38" s="4">
        <v>1.21</v>
      </c>
      <c r="S38" s="4">
        <v>1.246</v>
      </c>
      <c r="T38" s="4">
        <v>2.9</v>
      </c>
      <c r="U38" s="4">
        <v>1.1299999999999999</v>
      </c>
      <c r="V38" s="4">
        <v>2.1800000000000002</v>
      </c>
      <c r="W38" s="4">
        <v>7.6619999999999999</v>
      </c>
      <c r="X38" s="4">
        <v>18.231000000000002</v>
      </c>
      <c r="Y38" s="4">
        <v>35.286999999999999</v>
      </c>
      <c r="Z38" s="4">
        <v>1.165</v>
      </c>
      <c r="AA38" s="4">
        <v>4.4690000000000003</v>
      </c>
      <c r="AB38" s="4">
        <v>3.8980000000000001</v>
      </c>
      <c r="AC38" s="4">
        <v>0.17899999999999999</v>
      </c>
      <c r="AD38" s="4">
        <v>0.17899999999999999</v>
      </c>
      <c r="AE38" s="4">
        <v>4.4400000000000004</v>
      </c>
      <c r="AF38" s="4">
        <v>5.7779999999999996</v>
      </c>
      <c r="AG38" s="4">
        <v>1.258</v>
      </c>
      <c r="AH38" s="4">
        <v>1.3520000000000001</v>
      </c>
      <c r="AI38" s="4">
        <v>5.0999999999999996</v>
      </c>
      <c r="AJ38" s="4">
        <v>61.18</v>
      </c>
      <c r="AK38" s="4">
        <v>2.4E-2</v>
      </c>
      <c r="AL38" s="4">
        <v>0.34899999999999998</v>
      </c>
      <c r="AM38" s="4">
        <v>28</v>
      </c>
      <c r="AN38" s="4">
        <v>10</v>
      </c>
      <c r="AO38" s="4">
        <v>2.74</v>
      </c>
      <c r="AP38" s="4">
        <v>2</v>
      </c>
      <c r="AQ38" s="4">
        <v>0</v>
      </c>
      <c r="AR38" s="4">
        <v>8</v>
      </c>
      <c r="AS38" s="4">
        <v>0</v>
      </c>
      <c r="AT38" s="4">
        <v>4.05</v>
      </c>
      <c r="AU38" s="4">
        <v>5.71</v>
      </c>
      <c r="AV38" s="4">
        <v>4</v>
      </c>
      <c r="AW38" s="4">
        <v>10</v>
      </c>
      <c r="AX38" s="4">
        <v>1.76</v>
      </c>
      <c r="AY38" s="4">
        <v>1.91</v>
      </c>
      <c r="AZ38" s="4">
        <v>1.75</v>
      </c>
      <c r="BA38" s="4">
        <v>1.86</v>
      </c>
      <c r="BB38" s="4">
        <v>177.3</v>
      </c>
      <c r="BC38" s="4">
        <v>180</v>
      </c>
      <c r="BD38" s="4">
        <v>76</v>
      </c>
      <c r="BE38" s="4">
        <v>76</v>
      </c>
      <c r="BF38" s="4">
        <v>199.5</v>
      </c>
      <c r="BG38" s="4">
        <v>200</v>
      </c>
      <c r="BH38" s="4">
        <v>76</v>
      </c>
      <c r="BI38" s="4">
        <v>91</v>
      </c>
      <c r="BJ38" s="4">
        <v>7.2</v>
      </c>
      <c r="BK38" s="4">
        <v>7</v>
      </c>
      <c r="BL38" s="4">
        <v>0.44500000000000001</v>
      </c>
      <c r="BM38" s="4">
        <v>1.4</v>
      </c>
      <c r="BN38" s="4">
        <v>13.4</v>
      </c>
      <c r="BO38" s="4">
        <v>1726</v>
      </c>
      <c r="BP38" s="4">
        <v>3005</v>
      </c>
      <c r="BQ38" s="4">
        <v>0.31</v>
      </c>
      <c r="BR38" s="4">
        <v>1.093</v>
      </c>
      <c r="BS38" s="4">
        <v>58.693399999999997</v>
      </c>
      <c r="BT38" s="4">
        <v>6.5888</v>
      </c>
      <c r="BU38" s="4">
        <v>1.4</v>
      </c>
      <c r="BV38" s="4">
        <v>700</v>
      </c>
    </row>
    <row r="39" spans="1:74" x14ac:dyDescent="0.2">
      <c r="A39" s="4" t="s">
        <v>236</v>
      </c>
      <c r="B39" s="4" t="s">
        <v>237</v>
      </c>
      <c r="C39" s="4">
        <v>29</v>
      </c>
      <c r="D39" s="4" t="s">
        <v>236</v>
      </c>
      <c r="E39" s="4">
        <v>1</v>
      </c>
      <c r="H39" s="4">
        <v>1</v>
      </c>
      <c r="I39" s="4">
        <v>3.6149</v>
      </c>
      <c r="J39" s="4">
        <v>3.6149</v>
      </c>
      <c r="K39" s="4">
        <v>3.6149</v>
      </c>
      <c r="L39" s="4">
        <v>1.35</v>
      </c>
      <c r="M39" s="4">
        <v>1.45</v>
      </c>
      <c r="N39" s="4">
        <v>0.96</v>
      </c>
      <c r="O39" s="4">
        <v>0.77</v>
      </c>
      <c r="P39" s="4">
        <v>1.32</v>
      </c>
      <c r="Q39" s="4">
        <v>1.17</v>
      </c>
      <c r="R39" s="4">
        <v>1.38</v>
      </c>
      <c r="S39" s="4">
        <v>1.278</v>
      </c>
      <c r="T39" s="4">
        <v>2.5499999999999998</v>
      </c>
      <c r="U39" s="4">
        <v>1.1200000000000001</v>
      </c>
      <c r="V39" s="4">
        <v>2.04</v>
      </c>
      <c r="W39" s="4">
        <v>7.7519999999999998</v>
      </c>
      <c r="X39" s="4">
        <v>20.363</v>
      </c>
      <c r="Y39" s="4">
        <v>36.962000000000003</v>
      </c>
      <c r="Z39" s="4">
        <v>1.2310000000000001</v>
      </c>
      <c r="AA39" s="4">
        <v>3.5179999999999998</v>
      </c>
      <c r="AB39" s="4">
        <v>3.19</v>
      </c>
      <c r="AC39" s="4">
        <v>0.13600000000000001</v>
      </c>
      <c r="AD39" s="4">
        <v>0.13500000000000001</v>
      </c>
      <c r="AE39" s="4">
        <v>3.49</v>
      </c>
      <c r="AF39" s="4">
        <v>4.0990000000000002</v>
      </c>
      <c r="AG39" s="4">
        <v>0.98799999999999999</v>
      </c>
      <c r="AH39" s="4">
        <v>1.04</v>
      </c>
      <c r="AI39" s="4">
        <v>4.5999999999999996</v>
      </c>
      <c r="AJ39" s="4">
        <v>65.076999999999998</v>
      </c>
      <c r="AK39" s="4">
        <v>0.17199999999999999</v>
      </c>
      <c r="AL39" s="4">
        <v>0.20200000000000001</v>
      </c>
      <c r="AM39" s="4">
        <v>29</v>
      </c>
      <c r="AN39" s="4">
        <v>11</v>
      </c>
      <c r="AO39" s="4">
        <v>1.04</v>
      </c>
      <c r="AP39" s="4">
        <v>1</v>
      </c>
      <c r="AQ39" s="4">
        <v>0</v>
      </c>
      <c r="AR39" s="4">
        <v>10</v>
      </c>
      <c r="AS39" s="4">
        <v>0</v>
      </c>
      <c r="AT39" s="4">
        <v>4.2</v>
      </c>
      <c r="AU39" s="4">
        <v>5.84</v>
      </c>
      <c r="AV39" s="4">
        <v>4</v>
      </c>
      <c r="AW39" s="4">
        <v>11</v>
      </c>
      <c r="AX39" s="4">
        <v>1.08</v>
      </c>
      <c r="AY39" s="4">
        <v>1.9</v>
      </c>
      <c r="AZ39" s="4">
        <v>1.75</v>
      </c>
      <c r="BA39" s="4">
        <v>1.37</v>
      </c>
      <c r="BB39" s="4">
        <v>137.80000000000001</v>
      </c>
      <c r="BC39" s="4">
        <v>140</v>
      </c>
      <c r="BD39" s="4">
        <v>48.4</v>
      </c>
      <c r="BE39" s="4">
        <v>48</v>
      </c>
      <c r="BF39" s="4">
        <v>129.80000000000001</v>
      </c>
      <c r="BG39" s="4">
        <v>130</v>
      </c>
      <c r="BH39" s="4">
        <v>48</v>
      </c>
      <c r="BI39" s="4">
        <v>400</v>
      </c>
      <c r="BJ39" s="4">
        <v>1.72</v>
      </c>
      <c r="BK39" s="4">
        <v>1.7</v>
      </c>
      <c r="BL39" s="4">
        <v>0.38440000000000002</v>
      </c>
      <c r="BM39" s="4">
        <v>5.9</v>
      </c>
      <c r="BN39" s="4">
        <v>16.5</v>
      </c>
      <c r="BO39" s="4">
        <v>1356</v>
      </c>
      <c r="BP39" s="4">
        <v>2840</v>
      </c>
      <c r="BQ39" s="4">
        <v>0.34</v>
      </c>
      <c r="BR39" s="4">
        <v>1.181</v>
      </c>
      <c r="BS39" s="4">
        <v>63.545999999999999</v>
      </c>
      <c r="BT39" s="4">
        <v>7.0922000000000001</v>
      </c>
      <c r="BU39" s="4">
        <v>5.9</v>
      </c>
      <c r="BV39" s="4">
        <v>874</v>
      </c>
    </row>
    <row r="40" spans="1:74" x14ac:dyDescent="0.2">
      <c r="A40" s="4" t="s">
        <v>238</v>
      </c>
      <c r="B40" s="4" t="s">
        <v>239</v>
      </c>
      <c r="C40" s="4">
        <v>30</v>
      </c>
      <c r="D40" s="4" t="s">
        <v>238</v>
      </c>
      <c r="E40" s="4">
        <v>3</v>
      </c>
      <c r="H40" s="4">
        <v>3</v>
      </c>
      <c r="I40" s="4">
        <v>2.6648999999999998</v>
      </c>
      <c r="J40" s="4">
        <v>2.6648999999999998</v>
      </c>
      <c r="K40" s="4">
        <v>4.9467999999999996</v>
      </c>
      <c r="L40" s="4">
        <v>1.35</v>
      </c>
      <c r="M40" s="4">
        <v>1.42</v>
      </c>
      <c r="N40" s="4">
        <v>0.78</v>
      </c>
      <c r="O40" s="4">
        <v>0.74</v>
      </c>
      <c r="P40" s="4">
        <v>1.22</v>
      </c>
      <c r="Q40" s="4">
        <v>1.25</v>
      </c>
      <c r="R40" s="4">
        <v>1.31</v>
      </c>
      <c r="S40" s="4">
        <v>1.3939999999999999</v>
      </c>
      <c r="T40" s="4">
        <v>2.21</v>
      </c>
      <c r="U40" s="4">
        <v>1.25</v>
      </c>
      <c r="V40" s="4">
        <v>1.88</v>
      </c>
      <c r="W40" s="4">
        <v>9.4269999999999996</v>
      </c>
      <c r="X40" s="4">
        <v>18.023</v>
      </c>
      <c r="Y40" s="4">
        <v>39.863</v>
      </c>
      <c r="AA40" s="4">
        <v>1.359</v>
      </c>
      <c r="AB40" s="4">
        <v>1.1879999999999999</v>
      </c>
      <c r="AC40" s="4">
        <v>7.5999999999999998E-2</v>
      </c>
      <c r="AD40" s="4">
        <v>7.5999999999999998E-2</v>
      </c>
      <c r="AE40" s="4">
        <v>1.35</v>
      </c>
      <c r="AF40" s="4">
        <v>1.2729999999999999</v>
      </c>
      <c r="AG40" s="4">
        <v>0.63400000000000001</v>
      </c>
      <c r="AH40" s="4">
        <v>0.52</v>
      </c>
      <c r="AI40" s="4">
        <v>4.2</v>
      </c>
      <c r="AJ40" s="4">
        <v>67.313000000000002</v>
      </c>
      <c r="AK40" s="4">
        <v>0.223</v>
      </c>
      <c r="AL40" s="4">
        <v>0.308</v>
      </c>
      <c r="AM40" s="4">
        <v>30</v>
      </c>
      <c r="AN40" s="4">
        <v>12</v>
      </c>
      <c r="AO40" s="4">
        <v>2.7</v>
      </c>
      <c r="AP40" s="4">
        <v>2</v>
      </c>
      <c r="AQ40" s="4">
        <v>0</v>
      </c>
      <c r="AR40" s="4">
        <v>10</v>
      </c>
      <c r="AS40" s="4">
        <v>0</v>
      </c>
      <c r="AT40" s="4">
        <v>4.3499999999999996</v>
      </c>
      <c r="AU40" s="4">
        <v>5.97</v>
      </c>
      <c r="AV40" s="4">
        <v>4</v>
      </c>
      <c r="AW40" s="4">
        <v>12</v>
      </c>
      <c r="AX40" s="4">
        <v>1.44</v>
      </c>
      <c r="AY40" s="4">
        <v>1.65</v>
      </c>
      <c r="AZ40" s="4">
        <v>1.66</v>
      </c>
      <c r="BA40" s="4">
        <v>0.59799999999999998</v>
      </c>
      <c r="BB40" s="4">
        <v>69.400000000000006</v>
      </c>
      <c r="BC40" s="4">
        <v>70</v>
      </c>
      <c r="BD40" s="4">
        <v>41.9</v>
      </c>
      <c r="BE40" s="4">
        <v>43</v>
      </c>
      <c r="BF40" s="4">
        <v>104.5</v>
      </c>
      <c r="BG40" s="4">
        <v>108</v>
      </c>
      <c r="BH40" s="4">
        <v>43</v>
      </c>
      <c r="BI40" s="4">
        <v>116</v>
      </c>
      <c r="BJ40" s="4">
        <v>6</v>
      </c>
      <c r="BK40" s="4">
        <v>5.9</v>
      </c>
      <c r="BL40" s="4">
        <v>0.38800000000000001</v>
      </c>
      <c r="BM40" s="4">
        <v>1.7</v>
      </c>
      <c r="BN40" s="4">
        <v>30.2</v>
      </c>
      <c r="BO40" s="4">
        <v>693</v>
      </c>
      <c r="BP40" s="4">
        <v>1180</v>
      </c>
      <c r="BQ40" s="4">
        <v>0.25</v>
      </c>
      <c r="BR40" s="4">
        <v>1.5209999999999999</v>
      </c>
      <c r="BS40" s="4">
        <v>65.409000000000006</v>
      </c>
      <c r="BT40" s="4">
        <v>9.157</v>
      </c>
      <c r="BU40" s="4">
        <v>1.7</v>
      </c>
      <c r="BV40" s="4">
        <v>412</v>
      </c>
    </row>
    <row r="41" spans="1:74" x14ac:dyDescent="0.2">
      <c r="A41" s="4" t="s">
        <v>240</v>
      </c>
      <c r="B41" s="4" t="s">
        <v>241</v>
      </c>
      <c r="C41" s="4">
        <v>31</v>
      </c>
      <c r="D41" s="4" t="s">
        <v>240</v>
      </c>
      <c r="E41" s="4" t="s">
        <v>195</v>
      </c>
      <c r="H41" s="4">
        <v>11</v>
      </c>
      <c r="I41" s="4">
        <v>4.5197000000000003</v>
      </c>
      <c r="J41" s="4">
        <v>7.6632999999999996</v>
      </c>
      <c r="K41" s="4">
        <v>4.5259999999999998</v>
      </c>
      <c r="L41" s="4">
        <v>1.3</v>
      </c>
      <c r="M41" s="4">
        <v>1.36</v>
      </c>
      <c r="N41" s="4">
        <v>0.63</v>
      </c>
      <c r="O41" s="4">
        <v>0.62</v>
      </c>
      <c r="P41" s="4">
        <v>1.22</v>
      </c>
      <c r="Q41" s="4">
        <v>1.25</v>
      </c>
      <c r="R41" s="4">
        <v>1.26</v>
      </c>
      <c r="S41" s="4">
        <v>1.411</v>
      </c>
      <c r="T41" s="4">
        <v>2</v>
      </c>
      <c r="U41" s="4">
        <v>1.38</v>
      </c>
      <c r="V41" s="4">
        <v>1.6950000000000001</v>
      </c>
      <c r="W41" s="4">
        <v>6.02</v>
      </c>
      <c r="X41" s="4">
        <v>20.582000000000001</v>
      </c>
      <c r="Y41" s="4">
        <v>30.815000000000001</v>
      </c>
      <c r="Z41" s="4">
        <v>0.30099999999999999</v>
      </c>
      <c r="AA41" s="4">
        <v>2.8809999999999998</v>
      </c>
      <c r="AB41" s="4">
        <v>2.8109999999999999</v>
      </c>
      <c r="AC41" s="4">
        <v>5.8000000000000003E-2</v>
      </c>
      <c r="AD41" s="4">
        <v>5.8000000000000003E-2</v>
      </c>
      <c r="AE41" s="4">
        <v>2.81</v>
      </c>
      <c r="AF41" s="4">
        <v>3.0369999999999999</v>
      </c>
      <c r="AG41" s="4">
        <v>0.61399999999999999</v>
      </c>
      <c r="AH41" s="4">
        <v>0.499</v>
      </c>
      <c r="AI41" s="4">
        <v>4</v>
      </c>
      <c r="AJ41" s="4">
        <v>57.415999999999997</v>
      </c>
      <c r="AK41" s="4">
        <v>8.1000000000000003E-2</v>
      </c>
      <c r="AL41" s="4">
        <v>0.10199999999999999</v>
      </c>
      <c r="AM41" s="4">
        <v>31</v>
      </c>
      <c r="AN41" s="4">
        <v>3</v>
      </c>
      <c r="AO41" s="4">
        <v>4.84</v>
      </c>
      <c r="AP41" s="4">
        <v>2</v>
      </c>
      <c r="AQ41" s="4">
        <v>1</v>
      </c>
      <c r="AR41" s="4">
        <v>0</v>
      </c>
      <c r="AS41" s="4">
        <v>0</v>
      </c>
      <c r="AT41" s="4">
        <v>5</v>
      </c>
      <c r="AU41" s="4">
        <v>6.22</v>
      </c>
      <c r="AV41" s="4">
        <v>4</v>
      </c>
      <c r="AW41" s="4">
        <v>3</v>
      </c>
      <c r="AX41" s="4">
        <v>1.7</v>
      </c>
      <c r="AY41" s="4">
        <v>1.81</v>
      </c>
      <c r="AZ41" s="4">
        <v>1.82</v>
      </c>
      <c r="BA41" s="4">
        <v>0.56899999999999995</v>
      </c>
      <c r="BD41" s="4">
        <v>6.67</v>
      </c>
      <c r="BF41" s="4">
        <v>9.8000000000000007</v>
      </c>
      <c r="BI41" s="4">
        <v>29</v>
      </c>
      <c r="BJ41" s="4">
        <v>14</v>
      </c>
      <c r="BK41" s="4">
        <v>14</v>
      </c>
      <c r="BL41" s="4">
        <v>0.371</v>
      </c>
      <c r="BM41" s="4">
        <v>0.71</v>
      </c>
      <c r="BN41" s="4">
        <v>120</v>
      </c>
      <c r="BO41" s="4">
        <v>303</v>
      </c>
      <c r="BP41" s="4">
        <v>2676</v>
      </c>
      <c r="BR41" s="4">
        <v>1.9470000000000001</v>
      </c>
      <c r="BS41" s="4">
        <v>69.722999999999999</v>
      </c>
      <c r="BT41" s="4">
        <v>11.808999999999999</v>
      </c>
      <c r="BU41" s="4">
        <v>0.71</v>
      </c>
      <c r="BV41" s="4">
        <v>60</v>
      </c>
    </row>
    <row r="42" spans="1:74" x14ac:dyDescent="0.2">
      <c r="A42" s="4" t="s">
        <v>242</v>
      </c>
      <c r="B42" s="4" t="s">
        <v>243</v>
      </c>
      <c r="C42" s="4">
        <v>32</v>
      </c>
      <c r="D42" s="4" t="s">
        <v>242</v>
      </c>
      <c r="E42" s="4">
        <v>4</v>
      </c>
      <c r="H42" s="4">
        <v>4</v>
      </c>
      <c r="I42" s="4">
        <v>5.6574999999999998</v>
      </c>
      <c r="J42" s="4">
        <v>5.6574999999999998</v>
      </c>
      <c r="K42" s="4">
        <v>5.6574999999999998</v>
      </c>
      <c r="L42" s="4">
        <v>1.25</v>
      </c>
      <c r="M42" s="4">
        <v>1.25</v>
      </c>
      <c r="N42" s="4">
        <v>0.53</v>
      </c>
      <c r="O42" s="4">
        <v>0.73</v>
      </c>
      <c r="P42" s="4">
        <v>1.2</v>
      </c>
      <c r="Q42" s="4">
        <v>1.22</v>
      </c>
      <c r="R42" s="4">
        <v>1.22</v>
      </c>
      <c r="S42" s="4">
        <v>1.369</v>
      </c>
      <c r="T42" s="4">
        <v>1.99</v>
      </c>
      <c r="U42" s="4">
        <v>1.22</v>
      </c>
      <c r="V42" s="4">
        <v>1.56</v>
      </c>
      <c r="W42" s="4">
        <v>7.9260000000000002</v>
      </c>
      <c r="X42" s="4">
        <v>15.984999999999999</v>
      </c>
      <c r="Y42" s="4">
        <v>34.341000000000001</v>
      </c>
      <c r="Z42" s="4">
        <v>1.238</v>
      </c>
      <c r="AA42" s="4">
        <v>3.9169999999999998</v>
      </c>
      <c r="AB42" s="4">
        <v>3.407</v>
      </c>
      <c r="AC42" s="4">
        <v>0.33100000000000002</v>
      </c>
      <c r="AD42" s="4">
        <v>0.38300000000000001</v>
      </c>
      <c r="AE42" s="4">
        <v>3.85</v>
      </c>
      <c r="AF42" s="4">
        <v>4.6230000000000002</v>
      </c>
      <c r="AG42" s="4">
        <v>0.67600000000000005</v>
      </c>
      <c r="AH42" s="4">
        <v>0.57199999999999995</v>
      </c>
      <c r="AI42" s="4">
        <v>4.8</v>
      </c>
      <c r="AJ42" s="4">
        <v>58.250999999999998</v>
      </c>
      <c r="AK42" s="4">
        <v>0.15</v>
      </c>
      <c r="AL42" s="4">
        <v>0.18099999999999999</v>
      </c>
      <c r="AM42" s="4">
        <v>32</v>
      </c>
      <c r="AN42" s="4">
        <v>4</v>
      </c>
      <c r="AO42" s="4">
        <v>7.55</v>
      </c>
      <c r="AP42" s="4">
        <v>2</v>
      </c>
      <c r="AQ42" s="4">
        <v>2</v>
      </c>
      <c r="AR42" s="4">
        <v>0</v>
      </c>
      <c r="AS42" s="4">
        <v>0</v>
      </c>
      <c r="AT42" s="4">
        <v>5.65</v>
      </c>
      <c r="AU42" s="4">
        <v>6.78</v>
      </c>
      <c r="AV42" s="4">
        <v>4</v>
      </c>
      <c r="AW42" s="4">
        <v>4</v>
      </c>
      <c r="AX42" s="4">
        <v>1.99</v>
      </c>
      <c r="AY42" s="4">
        <v>2.0099999999999998</v>
      </c>
      <c r="AZ42" s="4">
        <v>2.02</v>
      </c>
      <c r="BA42" s="4">
        <v>0.77200000000000002</v>
      </c>
      <c r="BD42" s="4">
        <v>29.6</v>
      </c>
      <c r="BF42" s="4">
        <v>79.900000000000006</v>
      </c>
      <c r="BI42" s="4">
        <v>60</v>
      </c>
      <c r="BK42" s="4">
        <v>50000</v>
      </c>
      <c r="BL42" s="4">
        <v>0.32140000000000002</v>
      </c>
      <c r="BM42" s="4">
        <v>2.0000000000000001E-4</v>
      </c>
      <c r="BN42" s="4">
        <v>6</v>
      </c>
      <c r="BO42" s="4">
        <v>1211</v>
      </c>
      <c r="BP42" s="4">
        <v>3103</v>
      </c>
      <c r="BR42" s="4">
        <v>2.2639999999999998</v>
      </c>
      <c r="BS42" s="4">
        <v>72.64</v>
      </c>
      <c r="BT42" s="4">
        <v>13.645</v>
      </c>
      <c r="BU42" s="4">
        <v>2.0000000000000001E-4</v>
      </c>
    </row>
    <row r="43" spans="1:74" x14ac:dyDescent="0.2">
      <c r="A43" s="4" t="s">
        <v>244</v>
      </c>
      <c r="B43" s="4" t="s">
        <v>245</v>
      </c>
      <c r="C43" s="4">
        <v>33</v>
      </c>
      <c r="D43" s="4" t="s">
        <v>244</v>
      </c>
      <c r="I43" s="4">
        <v>3.7597999999999998</v>
      </c>
      <c r="J43" s="4">
        <v>3.7597999999999998</v>
      </c>
      <c r="K43" s="4">
        <v>10.547499999999999</v>
      </c>
      <c r="L43" s="4">
        <v>1.1499999999999999</v>
      </c>
      <c r="M43" s="4">
        <v>1.1399999999999999</v>
      </c>
      <c r="N43" s="4">
        <v>0.46</v>
      </c>
      <c r="O43" s="4">
        <v>0.57999999999999996</v>
      </c>
      <c r="P43" s="4">
        <v>1.19</v>
      </c>
      <c r="Q43" s="4">
        <v>1.21</v>
      </c>
      <c r="R43" s="4">
        <v>1.19</v>
      </c>
      <c r="S43" s="4">
        <v>1.39</v>
      </c>
      <c r="T43" s="4">
        <v>1.86</v>
      </c>
      <c r="U43" s="4">
        <v>1.1499999999999999</v>
      </c>
      <c r="V43" s="4">
        <v>1.415</v>
      </c>
      <c r="W43" s="4">
        <v>9.8439999999999994</v>
      </c>
      <c r="X43" s="4">
        <v>18.699000000000002</v>
      </c>
      <c r="Y43" s="4">
        <v>28.443999999999999</v>
      </c>
      <c r="Z43" s="4">
        <v>0.81100000000000005</v>
      </c>
      <c r="AA43" s="4">
        <v>3.1459999999999999</v>
      </c>
      <c r="AB43" s="4">
        <v>0.33200000000000002</v>
      </c>
      <c r="AC43" s="4">
        <v>0.28799999999999998</v>
      </c>
      <c r="AD43" s="4">
        <v>0.28799999999999998</v>
      </c>
      <c r="AE43" s="4">
        <v>2.96</v>
      </c>
      <c r="AF43" s="4">
        <v>4.6580000000000004</v>
      </c>
      <c r="AG43" s="4">
        <v>0.64500000000000002</v>
      </c>
      <c r="AH43" s="4">
        <v>0.52</v>
      </c>
      <c r="AI43" s="4">
        <v>5.0999999999999996</v>
      </c>
      <c r="AJ43" s="4">
        <v>56.987000000000002</v>
      </c>
      <c r="AK43" s="4">
        <v>5.6000000000000001E-2</v>
      </c>
      <c r="AL43" s="4">
        <v>0.19800000000000001</v>
      </c>
      <c r="AM43" s="4">
        <v>33</v>
      </c>
      <c r="AN43" s="4">
        <v>5</v>
      </c>
      <c r="AP43" s="4">
        <v>2</v>
      </c>
      <c r="AQ43" s="4">
        <v>3</v>
      </c>
      <c r="AR43" s="4">
        <v>0</v>
      </c>
      <c r="AS43" s="4">
        <v>0</v>
      </c>
      <c r="AT43" s="4">
        <v>6.3</v>
      </c>
      <c r="AU43" s="4">
        <v>7.45</v>
      </c>
      <c r="AV43" s="4">
        <v>4</v>
      </c>
      <c r="AW43" s="4">
        <v>5</v>
      </c>
      <c r="AX43" s="4">
        <v>2.27</v>
      </c>
      <c r="AY43" s="4">
        <v>2.1800000000000002</v>
      </c>
      <c r="AZ43" s="4">
        <v>2.2000000000000002</v>
      </c>
      <c r="BA43" s="4">
        <v>0.39400000000000002</v>
      </c>
      <c r="BC43" s="4">
        <v>22</v>
      </c>
      <c r="BG43" s="4">
        <v>8</v>
      </c>
      <c r="BI43" s="4">
        <v>50</v>
      </c>
      <c r="BJ43" s="4">
        <v>33</v>
      </c>
      <c r="BK43" s="4">
        <v>30</v>
      </c>
      <c r="BL43" s="4">
        <v>0.32800000000000001</v>
      </c>
      <c r="BM43" s="4">
        <v>0.33</v>
      </c>
      <c r="BO43" s="4">
        <v>1090</v>
      </c>
      <c r="BP43" s="4">
        <v>889</v>
      </c>
      <c r="BR43" s="4">
        <v>2.1520000000000001</v>
      </c>
      <c r="BS43" s="4">
        <v>74.921599999999998</v>
      </c>
      <c r="BT43" s="4">
        <v>13.082000000000001</v>
      </c>
      <c r="BU43" s="4">
        <v>0.33</v>
      </c>
      <c r="BV43" s="4">
        <v>1440</v>
      </c>
    </row>
    <row r="44" spans="1:74" x14ac:dyDescent="0.2">
      <c r="A44" s="4" t="s">
        <v>246</v>
      </c>
      <c r="B44" s="4" t="s">
        <v>247</v>
      </c>
      <c r="C44" s="4">
        <v>34</v>
      </c>
      <c r="D44" s="4" t="s">
        <v>246</v>
      </c>
      <c r="I44" s="4">
        <v>9.0540000000000003</v>
      </c>
      <c r="J44" s="4">
        <v>9.0830000000000002</v>
      </c>
      <c r="K44" s="4">
        <v>11.601000000000001</v>
      </c>
      <c r="L44" s="4">
        <v>1.1499999999999999</v>
      </c>
      <c r="M44" s="4">
        <v>1.03</v>
      </c>
      <c r="N44" s="4">
        <v>0.41</v>
      </c>
      <c r="O44" s="4">
        <v>0.5</v>
      </c>
      <c r="P44" s="4">
        <v>1.2</v>
      </c>
      <c r="Q44" s="4">
        <v>1.17</v>
      </c>
      <c r="R44" s="4">
        <v>1.1599999999999999</v>
      </c>
      <c r="S44" s="4">
        <v>1.4</v>
      </c>
      <c r="T44" s="4">
        <v>1.77</v>
      </c>
      <c r="U44" s="4">
        <v>1.04</v>
      </c>
      <c r="V44" s="4">
        <v>1.2849999999999999</v>
      </c>
      <c r="W44" s="4">
        <v>9.7850000000000001</v>
      </c>
      <c r="X44" s="4">
        <v>21.268000000000001</v>
      </c>
      <c r="Y44" s="4">
        <v>30.93</v>
      </c>
      <c r="Z44" s="4">
        <v>2.028</v>
      </c>
      <c r="AA44" s="4">
        <v>2.3620000000000001</v>
      </c>
      <c r="AB44" s="4">
        <v>0.93600000000000005</v>
      </c>
      <c r="AC44" s="4">
        <v>5.6000000000000001E-2</v>
      </c>
      <c r="AD44" s="4">
        <v>0.39200000000000002</v>
      </c>
      <c r="AE44" s="4">
        <v>2.25</v>
      </c>
      <c r="AF44" s="4">
        <v>3.4889999999999999</v>
      </c>
      <c r="AI44" s="4">
        <v>4.7</v>
      </c>
      <c r="AJ44" s="4">
        <v>61.982999999999997</v>
      </c>
      <c r="AK44" s="4">
        <v>0.246</v>
      </c>
      <c r="AL44" s="4">
        <v>0.621</v>
      </c>
      <c r="AM44" s="4">
        <v>34</v>
      </c>
      <c r="AN44" s="4">
        <v>6</v>
      </c>
      <c r="AP44" s="4">
        <v>2</v>
      </c>
      <c r="AQ44" s="4">
        <v>4</v>
      </c>
      <c r="AR44" s="4">
        <v>0</v>
      </c>
      <c r="AS44" s="4">
        <v>0</v>
      </c>
      <c r="AT44" s="4">
        <v>6.95</v>
      </c>
      <c r="AU44" s="4">
        <v>8.2899999999999991</v>
      </c>
      <c r="AV44" s="4">
        <v>4</v>
      </c>
      <c r="AW44" s="4">
        <v>6</v>
      </c>
      <c r="AX44" s="4">
        <v>2.54</v>
      </c>
      <c r="AY44" s="4">
        <v>2.5499999999999998</v>
      </c>
      <c r="AZ44" s="4">
        <v>2.48</v>
      </c>
      <c r="BA44" s="4">
        <v>9.0999999999999998E-2</v>
      </c>
      <c r="BC44" s="4">
        <v>8.3000000000000007</v>
      </c>
      <c r="BE44" s="4">
        <v>3.7</v>
      </c>
      <c r="BF44" s="4">
        <v>58</v>
      </c>
      <c r="BG44" s="4">
        <v>10</v>
      </c>
      <c r="BH44" s="4">
        <v>3.7</v>
      </c>
      <c r="BI44" s="4">
        <v>0.52</v>
      </c>
      <c r="BL44" s="4">
        <v>0.32119999999999999</v>
      </c>
      <c r="BO44" s="4">
        <v>490</v>
      </c>
      <c r="BP44" s="4">
        <v>958.1</v>
      </c>
      <c r="BQ44" s="4">
        <v>0.33</v>
      </c>
      <c r="BR44" s="4">
        <v>2.7269999999999999</v>
      </c>
      <c r="BS44" s="4">
        <v>78.959999999999994</v>
      </c>
      <c r="BT44" s="4">
        <v>16.387</v>
      </c>
      <c r="BV44" s="4">
        <v>736</v>
      </c>
    </row>
    <row r="45" spans="1:74" x14ac:dyDescent="0.2">
      <c r="A45" s="4" t="s">
        <v>248</v>
      </c>
      <c r="B45" s="4" t="s">
        <v>249</v>
      </c>
      <c r="C45" s="4">
        <v>35</v>
      </c>
      <c r="D45" s="4" t="s">
        <v>248</v>
      </c>
      <c r="I45" s="4">
        <v>6.7264999999999997</v>
      </c>
      <c r="J45" s="4">
        <v>4.6451000000000002</v>
      </c>
      <c r="K45" s="4">
        <v>8.7022999999999993</v>
      </c>
      <c r="L45" s="4">
        <v>1.1000000000000001</v>
      </c>
      <c r="M45" s="4">
        <v>0.94</v>
      </c>
      <c r="N45" s="4">
        <v>0.37</v>
      </c>
      <c r="O45" s="4">
        <v>0.39</v>
      </c>
      <c r="P45" s="4">
        <v>1.2</v>
      </c>
      <c r="Q45" s="4">
        <v>1.1399999999999999</v>
      </c>
      <c r="R45" s="4">
        <v>1.1399999999999999</v>
      </c>
      <c r="S45" s="4">
        <v>1.17</v>
      </c>
      <c r="T45" s="4">
        <v>1.6</v>
      </c>
      <c r="U45" s="4">
        <v>1.01</v>
      </c>
      <c r="V45" s="4">
        <v>1.2</v>
      </c>
      <c r="W45" s="4">
        <v>11.855</v>
      </c>
      <c r="X45" s="4">
        <v>21.870999999999999</v>
      </c>
      <c r="Y45" s="4">
        <v>36.119</v>
      </c>
      <c r="Z45" s="4">
        <v>3.3759999999999999</v>
      </c>
      <c r="AA45" s="4">
        <v>1.1639999999999999</v>
      </c>
      <c r="AB45" s="4">
        <v>0.317</v>
      </c>
      <c r="AC45" s="4">
        <v>0.06</v>
      </c>
      <c r="AD45" s="4">
        <v>0.11</v>
      </c>
      <c r="AE45" s="4">
        <v>1.22</v>
      </c>
      <c r="AF45" s="4">
        <v>1.629</v>
      </c>
      <c r="AJ45" s="4">
        <v>69.844999999999999</v>
      </c>
      <c r="AK45" s="4">
        <v>0.29499999999999998</v>
      </c>
      <c r="AL45" s="4">
        <v>0.68300000000000005</v>
      </c>
      <c r="AM45" s="4">
        <v>35</v>
      </c>
      <c r="AN45" s="4">
        <v>7</v>
      </c>
      <c r="AP45" s="4">
        <v>2</v>
      </c>
      <c r="AQ45" s="4">
        <v>5</v>
      </c>
      <c r="AR45" s="4">
        <v>0</v>
      </c>
      <c r="AS45" s="4">
        <v>0</v>
      </c>
      <c r="AT45" s="4">
        <v>7.6</v>
      </c>
      <c r="AU45" s="4">
        <v>9.0299999999999994</v>
      </c>
      <c r="AV45" s="4">
        <v>4</v>
      </c>
      <c r="AW45" s="4">
        <v>7</v>
      </c>
      <c r="AX45" s="4">
        <v>2.83</v>
      </c>
      <c r="AY45" s="4">
        <v>2.96</v>
      </c>
      <c r="AZ45" s="4">
        <v>2.74</v>
      </c>
      <c r="BA45" s="4">
        <v>2.5000000000000001E-2</v>
      </c>
      <c r="BC45" s="4">
        <v>1.9</v>
      </c>
      <c r="BI45" s="4">
        <v>0.12</v>
      </c>
      <c r="BK45" s="2">
        <v>1E+18</v>
      </c>
      <c r="BL45" s="4">
        <v>0.94730000000000003</v>
      </c>
      <c r="BM45" s="2">
        <v>1.0000000000000001E-17</v>
      </c>
      <c r="BO45" s="4">
        <v>266</v>
      </c>
      <c r="BP45" s="4">
        <v>331.9</v>
      </c>
      <c r="BR45" s="4">
        <v>3.2770000000000001</v>
      </c>
      <c r="BS45" s="4">
        <v>79.903999999999996</v>
      </c>
      <c r="BT45" s="4">
        <v>25.61</v>
      </c>
      <c r="BU45" s="2">
        <v>1.0000000000000001E-17</v>
      </c>
    </row>
    <row r="46" spans="1:74" x14ac:dyDescent="0.2">
      <c r="A46" s="4" t="s">
        <v>250</v>
      </c>
      <c r="B46" s="4" t="s">
        <v>251</v>
      </c>
      <c r="C46" s="4">
        <v>36</v>
      </c>
      <c r="D46" s="4" t="s">
        <v>250</v>
      </c>
      <c r="I46" s="4">
        <v>5.7060000000000004</v>
      </c>
      <c r="J46" s="4">
        <v>5.7060000000000004</v>
      </c>
      <c r="K46" s="4">
        <v>5.7060000000000004</v>
      </c>
      <c r="M46" s="4">
        <v>0.88</v>
      </c>
      <c r="N46" s="4">
        <v>0.3</v>
      </c>
      <c r="P46" s="4">
        <v>1.1599999999999999</v>
      </c>
      <c r="Q46" s="4">
        <v>1.89</v>
      </c>
      <c r="R46" s="4">
        <v>1.1000000000000001</v>
      </c>
      <c r="S46" s="4">
        <v>0.95</v>
      </c>
      <c r="T46" s="4">
        <v>1.41</v>
      </c>
      <c r="U46" s="4">
        <v>1.02</v>
      </c>
      <c r="V46" s="4">
        <v>1.1599999999999999</v>
      </c>
      <c r="W46" s="4">
        <v>14.047000000000001</v>
      </c>
      <c r="X46" s="4">
        <v>24.44</v>
      </c>
      <c r="Y46" s="4">
        <v>37.076000000000001</v>
      </c>
      <c r="AB46" s="4">
        <v>9.4E-2</v>
      </c>
      <c r="AC46" s="4">
        <v>1.7000000000000001E-2</v>
      </c>
      <c r="AD46" s="4">
        <v>1.4999999999999999E-2</v>
      </c>
      <c r="AE46" s="4">
        <v>0.12</v>
      </c>
      <c r="AJ46" s="4">
        <v>75.563000000000002</v>
      </c>
      <c r="AK46" s="4">
        <v>0.34699999999999998</v>
      </c>
      <c r="AL46" s="4">
        <v>0.82099999999999995</v>
      </c>
      <c r="AM46" s="4">
        <v>36</v>
      </c>
      <c r="AN46" s="4">
        <v>8</v>
      </c>
      <c r="AP46" s="4">
        <v>2</v>
      </c>
      <c r="AQ46" s="4">
        <v>6</v>
      </c>
      <c r="AR46" s="4">
        <v>0</v>
      </c>
      <c r="AS46" s="4">
        <v>0</v>
      </c>
      <c r="AT46" s="4">
        <v>8.25</v>
      </c>
      <c r="AU46" s="4">
        <v>9.77</v>
      </c>
      <c r="AV46" s="4">
        <v>4</v>
      </c>
      <c r="AW46" s="4">
        <v>8</v>
      </c>
      <c r="AX46" s="4">
        <v>0.05</v>
      </c>
      <c r="AY46" s="4">
        <v>3</v>
      </c>
      <c r="BA46" s="4">
        <v>1.7999999999999999E-2</v>
      </c>
      <c r="BI46" s="4">
        <v>9.4299999999999991E-3</v>
      </c>
      <c r="BL46" s="4">
        <v>0.24804999999999999</v>
      </c>
      <c r="BO46" s="4">
        <v>117</v>
      </c>
      <c r="BP46" s="4">
        <v>120.85</v>
      </c>
      <c r="BR46" s="4">
        <v>4.9029999999999996</v>
      </c>
      <c r="BS46" s="4">
        <v>83.798000000000002</v>
      </c>
      <c r="BT46" s="4">
        <v>22350</v>
      </c>
    </row>
    <row r="47" spans="1:74" x14ac:dyDescent="0.2">
      <c r="A47" s="4" t="s">
        <v>252</v>
      </c>
      <c r="B47" s="4" t="s">
        <v>253</v>
      </c>
      <c r="C47" s="4">
        <v>37</v>
      </c>
      <c r="D47" s="4" t="s">
        <v>252</v>
      </c>
      <c r="E47" s="4">
        <v>2</v>
      </c>
      <c r="H47" s="4">
        <v>2</v>
      </c>
      <c r="I47" s="4">
        <v>5.585</v>
      </c>
      <c r="J47" s="4">
        <v>5.585</v>
      </c>
      <c r="K47" s="4">
        <v>5.585</v>
      </c>
      <c r="L47" s="4">
        <v>2.35</v>
      </c>
      <c r="M47" s="4">
        <v>2.65</v>
      </c>
      <c r="N47" s="4">
        <v>1.49</v>
      </c>
      <c r="O47" s="4">
        <v>1.52</v>
      </c>
      <c r="P47" s="4">
        <v>2.2000000000000002</v>
      </c>
      <c r="Q47" s="4">
        <v>2.17</v>
      </c>
      <c r="R47" s="4">
        <v>2.11</v>
      </c>
      <c r="S47" s="4">
        <v>2.5459999999999998</v>
      </c>
      <c r="T47" s="4">
        <v>4.9000000000000004</v>
      </c>
      <c r="U47" s="4">
        <v>1.43</v>
      </c>
      <c r="V47" s="4">
        <v>4.0999999999999996</v>
      </c>
      <c r="W47" s="4">
        <v>4.1909999999999998</v>
      </c>
      <c r="X47" s="4">
        <v>27.373000000000001</v>
      </c>
      <c r="Y47" s="4">
        <v>40.134</v>
      </c>
      <c r="Z47" s="4">
        <v>0.48799999999999999</v>
      </c>
      <c r="AA47" s="4">
        <v>0.84099999999999997</v>
      </c>
      <c r="AB47" s="4">
        <v>0.78700000000000003</v>
      </c>
      <c r="AC47" s="4">
        <v>2.3E-2</v>
      </c>
      <c r="AD47" s="4">
        <v>2.3E-2</v>
      </c>
      <c r="AE47" s="4">
        <v>0.85</v>
      </c>
      <c r="AF47" s="4">
        <v>0.96899999999999997</v>
      </c>
      <c r="AG47" s="4">
        <v>0.23899999999999999</v>
      </c>
      <c r="AH47" s="4">
        <v>0.25</v>
      </c>
      <c r="AI47" s="4">
        <v>2.2000000000000002</v>
      </c>
      <c r="AJ47" s="4">
        <v>71.697999999999993</v>
      </c>
      <c r="AK47" s="4">
        <v>8.5999999999999993E-2</v>
      </c>
      <c r="AL47" s="4">
        <v>0.124</v>
      </c>
      <c r="AM47" s="4">
        <v>37</v>
      </c>
      <c r="AN47" s="4">
        <v>1</v>
      </c>
      <c r="AO47" s="4">
        <v>0.68</v>
      </c>
      <c r="AP47" s="4">
        <v>1</v>
      </c>
      <c r="AQ47" s="4">
        <v>0</v>
      </c>
      <c r="AR47" s="4">
        <v>0</v>
      </c>
      <c r="AS47" s="4">
        <v>0</v>
      </c>
      <c r="AT47" s="4">
        <v>2.2000000000000002</v>
      </c>
      <c r="AU47" s="4">
        <v>4.9800000000000004</v>
      </c>
      <c r="AV47" s="4">
        <v>5</v>
      </c>
      <c r="AW47" s="4">
        <v>1</v>
      </c>
      <c r="AX47" s="4">
        <v>0.8</v>
      </c>
      <c r="AY47" s="4">
        <v>0.82</v>
      </c>
      <c r="AZ47" s="4">
        <v>0.89</v>
      </c>
      <c r="BA47" s="4">
        <v>3.1E-2</v>
      </c>
      <c r="BC47" s="4">
        <v>2.5</v>
      </c>
      <c r="BD47" s="4">
        <v>0.91</v>
      </c>
      <c r="BF47" s="4">
        <v>2.4</v>
      </c>
      <c r="BG47" s="4">
        <v>2.4</v>
      </c>
      <c r="BI47" s="4">
        <v>58</v>
      </c>
      <c r="BJ47" s="4">
        <v>13.3</v>
      </c>
      <c r="BK47" s="4">
        <v>12</v>
      </c>
      <c r="BL47" s="4">
        <v>0.36399999999999999</v>
      </c>
      <c r="BM47" s="4">
        <v>0.83</v>
      </c>
      <c r="BO47" s="4">
        <v>312</v>
      </c>
      <c r="BP47" s="4">
        <v>961</v>
      </c>
      <c r="BR47" s="4">
        <v>9.2840000000000007</v>
      </c>
      <c r="BS47" s="4">
        <v>85.467799999999997</v>
      </c>
      <c r="BT47" s="4">
        <v>55.787999999999997</v>
      </c>
      <c r="BU47" s="4">
        <v>0.83</v>
      </c>
      <c r="BV47" s="4">
        <v>0.216</v>
      </c>
    </row>
    <row r="48" spans="1:74" x14ac:dyDescent="0.2">
      <c r="A48" s="4" t="s">
        <v>254</v>
      </c>
      <c r="B48" s="4" t="s">
        <v>255</v>
      </c>
      <c r="C48" s="4">
        <v>38</v>
      </c>
      <c r="D48" s="4" t="s">
        <v>254</v>
      </c>
      <c r="E48" s="4">
        <v>1</v>
      </c>
      <c r="F48" s="4">
        <v>3</v>
      </c>
      <c r="G48" s="4">
        <v>2</v>
      </c>
      <c r="H48" s="4">
        <v>1</v>
      </c>
      <c r="I48" s="4">
        <v>6.0849000000000002</v>
      </c>
      <c r="J48" s="4">
        <v>6.0849000000000002</v>
      </c>
      <c r="K48" s="4">
        <v>6.0849000000000002</v>
      </c>
      <c r="L48" s="4">
        <v>2</v>
      </c>
      <c r="M48" s="4">
        <v>2.19</v>
      </c>
      <c r="N48" s="4">
        <v>1.1100000000000001</v>
      </c>
      <c r="O48" s="4">
        <v>1.18</v>
      </c>
      <c r="P48" s="4">
        <v>1.95</v>
      </c>
      <c r="Q48" s="4">
        <v>1.92</v>
      </c>
      <c r="R48" s="4">
        <v>1.92</v>
      </c>
      <c r="S48" s="4">
        <v>2.1509999999999998</v>
      </c>
      <c r="T48" s="4">
        <v>2.92</v>
      </c>
      <c r="U48" s="4">
        <v>1.39</v>
      </c>
      <c r="V48" s="4">
        <v>3.21</v>
      </c>
      <c r="W48" s="4">
        <v>5.7149999999999999</v>
      </c>
      <c r="X48" s="4">
        <v>11.066000000000001</v>
      </c>
      <c r="Y48" s="4">
        <v>43.753</v>
      </c>
      <c r="Z48" s="4">
        <v>5.1999999999999998E-2</v>
      </c>
      <c r="AA48" s="4">
        <v>1.71</v>
      </c>
      <c r="AB48" s="4">
        <v>1.6060000000000001</v>
      </c>
      <c r="AC48" s="4">
        <v>8.3000000000000004E-2</v>
      </c>
      <c r="AD48" s="4">
        <v>8.5000000000000006E-2</v>
      </c>
      <c r="AE48" s="4">
        <v>1.72</v>
      </c>
      <c r="AF48" s="4">
        <v>1.6859999999999999</v>
      </c>
      <c r="AG48" s="4">
        <v>0.624</v>
      </c>
      <c r="AH48" s="4">
        <v>0.65500000000000003</v>
      </c>
      <c r="AI48" s="4">
        <v>2.4</v>
      </c>
      <c r="AJ48" s="4">
        <v>60.533000000000001</v>
      </c>
      <c r="AK48" s="4">
        <v>0.13200000000000001</v>
      </c>
      <c r="AL48" s="4">
        <v>0.84499999999999997</v>
      </c>
      <c r="AM48" s="4">
        <v>38</v>
      </c>
      <c r="AN48" s="4">
        <v>2</v>
      </c>
      <c r="AO48" s="4">
        <v>1.77</v>
      </c>
      <c r="AP48" s="4">
        <v>2</v>
      </c>
      <c r="AQ48" s="4">
        <v>0</v>
      </c>
      <c r="AR48" s="4">
        <v>0</v>
      </c>
      <c r="AS48" s="4">
        <v>0</v>
      </c>
      <c r="AT48" s="4">
        <v>2.85</v>
      </c>
      <c r="AU48" s="4">
        <v>6.07</v>
      </c>
      <c r="AV48" s="4">
        <v>5</v>
      </c>
      <c r="AW48" s="4">
        <v>2</v>
      </c>
      <c r="AX48" s="4">
        <v>1.1299999999999999</v>
      </c>
      <c r="AY48" s="4">
        <v>0.95</v>
      </c>
      <c r="AZ48" s="4">
        <v>0.99</v>
      </c>
      <c r="BA48" s="4">
        <v>0.11600000000000001</v>
      </c>
      <c r="BB48" s="4">
        <v>12</v>
      </c>
      <c r="BD48" s="4">
        <v>6.03</v>
      </c>
      <c r="BE48" s="4">
        <v>6.1</v>
      </c>
      <c r="BF48" s="4">
        <v>15.7</v>
      </c>
      <c r="BH48" s="4">
        <v>6.1</v>
      </c>
      <c r="BI48" s="4">
        <v>35</v>
      </c>
      <c r="BJ48" s="4">
        <v>13.5</v>
      </c>
      <c r="BK48" s="4">
        <v>13</v>
      </c>
      <c r="BL48" s="4">
        <v>0.3</v>
      </c>
      <c r="BM48" s="4">
        <v>0.77</v>
      </c>
      <c r="BN48" s="4">
        <v>22.5</v>
      </c>
      <c r="BO48" s="4">
        <v>1043</v>
      </c>
      <c r="BP48" s="4">
        <v>1657</v>
      </c>
      <c r="BQ48" s="4">
        <v>0.28000000000000003</v>
      </c>
      <c r="BR48" s="4">
        <v>5.6319999999999997</v>
      </c>
      <c r="BS48" s="4">
        <v>87.62</v>
      </c>
      <c r="BT48" s="4">
        <v>33.316000000000003</v>
      </c>
      <c r="BU48" s="4">
        <v>0.77</v>
      </c>
    </row>
    <row r="49" spans="1:74" x14ac:dyDescent="0.2">
      <c r="A49" s="4" t="s">
        <v>159</v>
      </c>
      <c r="B49" s="4" t="s">
        <v>256</v>
      </c>
      <c r="C49" s="4">
        <v>39</v>
      </c>
      <c r="D49" s="4" t="s">
        <v>159</v>
      </c>
      <c r="E49" s="4">
        <v>3</v>
      </c>
      <c r="F49" s="4">
        <v>2</v>
      </c>
      <c r="H49" s="4">
        <v>3</v>
      </c>
      <c r="I49" s="4">
        <v>3.6474000000000002</v>
      </c>
      <c r="J49" s="4">
        <v>3.6474000000000002</v>
      </c>
      <c r="K49" s="4">
        <v>5.7305999999999999</v>
      </c>
      <c r="L49" s="4">
        <v>1.8</v>
      </c>
      <c r="M49" s="4">
        <v>2.12</v>
      </c>
      <c r="N49" s="4">
        <v>0.93</v>
      </c>
      <c r="O49" s="4">
        <v>0.9</v>
      </c>
      <c r="P49" s="4">
        <v>1.9</v>
      </c>
      <c r="Q49" s="4">
        <v>1.62</v>
      </c>
      <c r="R49" s="4">
        <v>1.62</v>
      </c>
      <c r="S49" s="4">
        <v>1.8009999999999999</v>
      </c>
      <c r="T49" s="4">
        <v>2.42</v>
      </c>
      <c r="U49" s="4">
        <v>1.22</v>
      </c>
      <c r="V49" s="4">
        <v>2.94</v>
      </c>
      <c r="W49" s="4">
        <v>6.4020000000000001</v>
      </c>
      <c r="X49" s="4">
        <v>12.282</v>
      </c>
      <c r="Y49" s="4">
        <v>20.591999999999999</v>
      </c>
      <c r="Z49" s="4">
        <v>0.308</v>
      </c>
      <c r="AA49" s="4">
        <v>4.3819999999999997</v>
      </c>
      <c r="AB49" s="4">
        <v>3.8210000000000002</v>
      </c>
      <c r="AC49" s="4">
        <v>0.11899999999999999</v>
      </c>
      <c r="AD49" s="4">
        <v>0.12</v>
      </c>
      <c r="AE49" s="4">
        <v>4.37</v>
      </c>
      <c r="AF49" s="4">
        <v>6.4669999999999996</v>
      </c>
      <c r="AG49" s="4">
        <v>1.206</v>
      </c>
      <c r="AH49" s="4">
        <v>1.3</v>
      </c>
      <c r="AI49" s="4">
        <v>3.1</v>
      </c>
      <c r="AJ49" s="4">
        <v>39.277000000000001</v>
      </c>
      <c r="AK49" s="4">
        <v>1.4999999999999999E-2</v>
      </c>
      <c r="AL49" s="4">
        <v>0.151</v>
      </c>
      <c r="AM49" s="4">
        <v>39</v>
      </c>
      <c r="AN49" s="4">
        <v>3</v>
      </c>
      <c r="AO49" s="4">
        <v>3.23</v>
      </c>
      <c r="AP49" s="4">
        <v>2</v>
      </c>
      <c r="AQ49" s="4">
        <v>0</v>
      </c>
      <c r="AR49" s="4">
        <v>1</v>
      </c>
      <c r="AS49" s="4">
        <v>0</v>
      </c>
      <c r="AT49" s="4">
        <v>3</v>
      </c>
      <c r="AU49" s="4">
        <v>6.26</v>
      </c>
      <c r="AV49" s="4">
        <v>5</v>
      </c>
      <c r="AW49" s="4">
        <v>3</v>
      </c>
      <c r="AX49" s="4">
        <v>1.41</v>
      </c>
      <c r="AY49" s="4">
        <v>1.22</v>
      </c>
      <c r="AZ49" s="4">
        <v>1.1100000000000001</v>
      </c>
      <c r="BA49" s="4">
        <v>0.36599999999999999</v>
      </c>
      <c r="BC49" s="4">
        <v>41</v>
      </c>
      <c r="BD49" s="4">
        <v>25.5</v>
      </c>
      <c r="BE49" s="4">
        <v>26</v>
      </c>
      <c r="BF49" s="4">
        <v>66.3</v>
      </c>
      <c r="BG49" s="4">
        <v>64</v>
      </c>
      <c r="BH49" s="4">
        <v>26</v>
      </c>
      <c r="BI49" s="4">
        <v>17.2</v>
      </c>
      <c r="BJ49" s="4">
        <v>60</v>
      </c>
      <c r="BK49" s="4">
        <v>57</v>
      </c>
      <c r="BL49" s="4">
        <v>0.29799999999999999</v>
      </c>
      <c r="BM49" s="4">
        <v>0.18</v>
      </c>
      <c r="BN49" s="4">
        <v>10.6</v>
      </c>
      <c r="BO49" s="4">
        <v>1796</v>
      </c>
      <c r="BP49" s="4">
        <v>3611</v>
      </c>
      <c r="BQ49" s="4">
        <v>0.24</v>
      </c>
      <c r="BR49" s="4">
        <v>3.3180000000000001</v>
      </c>
      <c r="BS49" s="4">
        <v>88.905799999999999</v>
      </c>
      <c r="BT49" s="4">
        <v>19.881</v>
      </c>
      <c r="BU49" s="4">
        <v>0.18</v>
      </c>
      <c r="BV49" s="4">
        <v>589</v>
      </c>
    </row>
    <row r="50" spans="1:74" x14ac:dyDescent="0.2">
      <c r="A50" s="4" t="s">
        <v>257</v>
      </c>
      <c r="B50" s="4" t="s">
        <v>258</v>
      </c>
      <c r="C50" s="4">
        <v>40</v>
      </c>
      <c r="D50" s="4" t="s">
        <v>257</v>
      </c>
      <c r="E50" s="4">
        <v>3</v>
      </c>
      <c r="F50" s="4">
        <v>2</v>
      </c>
      <c r="H50" s="4">
        <v>3</v>
      </c>
      <c r="I50" s="4">
        <v>3.2320000000000002</v>
      </c>
      <c r="J50" s="4">
        <v>3.2320000000000002</v>
      </c>
      <c r="K50" s="4">
        <v>5.1470000000000002</v>
      </c>
      <c r="L50" s="4">
        <v>1.55</v>
      </c>
      <c r="M50" s="4">
        <v>2.06</v>
      </c>
      <c r="N50" s="4">
        <v>0.8</v>
      </c>
      <c r="O50" s="4">
        <v>0.72</v>
      </c>
      <c r="P50" s="4">
        <v>1.75</v>
      </c>
      <c r="Q50" s="4">
        <v>1.45</v>
      </c>
      <c r="R50" s="4">
        <v>1.48</v>
      </c>
      <c r="S50" s="4">
        <v>1.6020000000000001</v>
      </c>
      <c r="T50" s="4">
        <v>1.96</v>
      </c>
      <c r="U50" s="4">
        <v>0.98</v>
      </c>
      <c r="V50" s="4">
        <v>2.8250000000000002</v>
      </c>
      <c r="W50" s="4">
        <v>6.8639999999999999</v>
      </c>
      <c r="X50" s="4">
        <v>13.177</v>
      </c>
      <c r="Y50" s="4">
        <v>23.067</v>
      </c>
      <c r="Z50" s="4">
        <v>0.42699999999999999</v>
      </c>
      <c r="AA50" s="4">
        <v>6.3319999999999999</v>
      </c>
      <c r="AB50" s="4">
        <v>5.8940000000000001</v>
      </c>
      <c r="AC50" s="4">
        <v>0.218</v>
      </c>
      <c r="AD50" s="4">
        <v>0.2</v>
      </c>
      <c r="AE50" s="4">
        <v>6.25</v>
      </c>
      <c r="AF50" s="4">
        <v>8.548</v>
      </c>
      <c r="AG50" s="4">
        <v>1.6950000000000001</v>
      </c>
      <c r="AH50" s="4">
        <v>1.768</v>
      </c>
      <c r="AI50" s="4">
        <v>4</v>
      </c>
      <c r="AJ50" s="4">
        <v>43.107999999999997</v>
      </c>
      <c r="AK50" s="4">
        <v>0.151</v>
      </c>
      <c r="AL50" s="4">
        <v>0.16200000000000001</v>
      </c>
      <c r="AM50" s="4">
        <v>40</v>
      </c>
      <c r="AN50" s="4">
        <v>4</v>
      </c>
      <c r="AO50" s="4">
        <v>5</v>
      </c>
      <c r="AP50" s="4">
        <v>2</v>
      </c>
      <c r="AQ50" s="4">
        <v>0</v>
      </c>
      <c r="AR50" s="4">
        <v>2</v>
      </c>
      <c r="AS50" s="4">
        <v>0</v>
      </c>
      <c r="AT50" s="4">
        <v>3</v>
      </c>
      <c r="AU50" s="4">
        <v>6.45</v>
      </c>
      <c r="AV50" s="4">
        <v>5</v>
      </c>
      <c r="AW50" s="4">
        <v>4</v>
      </c>
      <c r="AX50" s="4">
        <v>1.7</v>
      </c>
      <c r="AY50" s="4">
        <v>1.33</v>
      </c>
      <c r="AZ50" s="4">
        <v>1.22</v>
      </c>
      <c r="BA50" s="4">
        <v>0.83299999999999996</v>
      </c>
      <c r="BB50" s="4">
        <v>89.8</v>
      </c>
      <c r="BD50" s="4">
        <v>35</v>
      </c>
      <c r="BE50" s="4">
        <v>33</v>
      </c>
      <c r="BF50" s="4">
        <v>98</v>
      </c>
      <c r="BG50" s="4">
        <v>68</v>
      </c>
      <c r="BH50" s="4">
        <v>33</v>
      </c>
      <c r="BI50" s="4">
        <v>22.7</v>
      </c>
      <c r="BJ50" s="4">
        <v>43.3</v>
      </c>
      <c r="BK50" s="4">
        <v>42</v>
      </c>
      <c r="BL50" s="4">
        <v>0.27800000000000002</v>
      </c>
      <c r="BM50" s="4">
        <v>0.24</v>
      </c>
      <c r="BN50" s="4">
        <v>5.7</v>
      </c>
      <c r="BO50" s="4">
        <v>2125</v>
      </c>
      <c r="BP50" s="4">
        <v>4650</v>
      </c>
      <c r="BQ50" s="4">
        <v>0.34</v>
      </c>
      <c r="BR50" s="4">
        <v>2.3279999999999998</v>
      </c>
      <c r="BS50" s="4">
        <v>91.224000000000004</v>
      </c>
      <c r="BT50" s="4">
        <v>14.010999999999999</v>
      </c>
      <c r="BU50" s="4">
        <v>0.24</v>
      </c>
      <c r="BV50" s="4">
        <v>650</v>
      </c>
    </row>
    <row r="51" spans="1:74" x14ac:dyDescent="0.2">
      <c r="A51" s="4" t="s">
        <v>259</v>
      </c>
      <c r="B51" s="4" t="s">
        <v>260</v>
      </c>
      <c r="C51" s="4">
        <v>41</v>
      </c>
      <c r="D51" s="4" t="s">
        <v>259</v>
      </c>
      <c r="E51" s="4">
        <v>2</v>
      </c>
      <c r="H51" s="4">
        <v>2</v>
      </c>
      <c r="I51" s="4">
        <v>3.3003999999999998</v>
      </c>
      <c r="J51" s="4">
        <v>3.3003999999999998</v>
      </c>
      <c r="K51" s="4">
        <v>3.3003999999999998</v>
      </c>
      <c r="L51" s="4">
        <v>1.45</v>
      </c>
      <c r="M51" s="4">
        <v>1.98</v>
      </c>
      <c r="N51" s="4">
        <v>0.77</v>
      </c>
      <c r="O51" s="4">
        <v>0.72</v>
      </c>
      <c r="P51" s="4">
        <v>1.64</v>
      </c>
      <c r="Q51" s="4">
        <v>1.34</v>
      </c>
      <c r="R51" s="4">
        <v>1.37</v>
      </c>
      <c r="S51" s="4">
        <v>1.468</v>
      </c>
      <c r="T51" s="4">
        <v>1.75</v>
      </c>
      <c r="U51" s="4">
        <v>0.95</v>
      </c>
      <c r="V51" s="4">
        <v>2.76</v>
      </c>
      <c r="W51" s="4">
        <v>6.9039999999999999</v>
      </c>
      <c r="X51" s="4">
        <v>14.372999999999999</v>
      </c>
      <c r="Y51" s="4">
        <v>25.126000000000001</v>
      </c>
      <c r="Z51" s="4">
        <v>0.89500000000000002</v>
      </c>
      <c r="AA51" s="4">
        <v>7.5490000000000004</v>
      </c>
      <c r="AB51" s="4">
        <v>7.0739999999999998</v>
      </c>
      <c r="AC51" s="4">
        <v>0.27900000000000003</v>
      </c>
      <c r="AD51" s="4">
        <v>0.27900000000000003</v>
      </c>
      <c r="AE51" s="4">
        <v>7.57</v>
      </c>
      <c r="AF51" s="4">
        <v>10.113</v>
      </c>
      <c r="AG51" s="4">
        <v>1.9339999999999999</v>
      </c>
      <c r="AH51" s="4">
        <v>1.9239999999999999</v>
      </c>
      <c r="AI51" s="4">
        <v>4.3</v>
      </c>
      <c r="AJ51" s="4">
        <v>46.402999999999999</v>
      </c>
      <c r="AK51" s="4">
        <v>0.127</v>
      </c>
      <c r="AL51" s="4">
        <v>0.129</v>
      </c>
      <c r="AM51" s="4">
        <v>41</v>
      </c>
      <c r="AN51" s="4">
        <v>5</v>
      </c>
      <c r="AO51" s="4">
        <v>7.14</v>
      </c>
      <c r="AP51" s="4">
        <v>1</v>
      </c>
      <c r="AQ51" s="4">
        <v>0</v>
      </c>
      <c r="AR51" s="4">
        <v>4</v>
      </c>
      <c r="AS51" s="4">
        <v>0</v>
      </c>
      <c r="AT51" s="4">
        <v>3.3</v>
      </c>
      <c r="AU51" s="4">
        <v>6.7</v>
      </c>
      <c r="AV51" s="4">
        <v>5</v>
      </c>
      <c r="AW51" s="4">
        <v>5</v>
      </c>
      <c r="AX51" s="4">
        <v>2.0299999999999998</v>
      </c>
      <c r="AY51" s="4">
        <v>1.6</v>
      </c>
      <c r="AZ51" s="4">
        <v>1.23</v>
      </c>
      <c r="BA51" s="4">
        <v>1.702</v>
      </c>
      <c r="BB51" s="4">
        <v>170.3</v>
      </c>
      <c r="BC51" s="4">
        <v>170</v>
      </c>
      <c r="BD51" s="4">
        <v>37.5</v>
      </c>
      <c r="BE51" s="4">
        <v>38</v>
      </c>
      <c r="BF51" s="4">
        <v>104.9</v>
      </c>
      <c r="BG51" s="4">
        <v>105</v>
      </c>
      <c r="BH51" s="4">
        <v>38</v>
      </c>
      <c r="BI51" s="4">
        <v>54</v>
      </c>
      <c r="BJ51" s="4">
        <v>15.2</v>
      </c>
      <c r="BK51" s="4">
        <v>15</v>
      </c>
      <c r="BL51" s="4">
        <v>0.26500000000000001</v>
      </c>
      <c r="BM51" s="4">
        <v>0.67</v>
      </c>
      <c r="BN51" s="4">
        <v>7.3</v>
      </c>
      <c r="BO51" s="4">
        <v>2741</v>
      </c>
      <c r="BP51" s="4">
        <v>5015</v>
      </c>
      <c r="BQ51" s="4">
        <v>0.4</v>
      </c>
      <c r="BR51" s="4">
        <v>1.8069999999999999</v>
      </c>
      <c r="BS51" s="4">
        <v>92.903639999999996</v>
      </c>
      <c r="BT51" s="4">
        <v>10.840999999999999</v>
      </c>
      <c r="BU51" s="4">
        <v>0.67</v>
      </c>
      <c r="BV51" s="4">
        <v>736</v>
      </c>
    </row>
    <row r="52" spans="1:74" x14ac:dyDescent="0.2">
      <c r="A52" s="4" t="s">
        <v>261</v>
      </c>
      <c r="B52" s="4" t="s">
        <v>262</v>
      </c>
      <c r="C52" s="4">
        <v>42</v>
      </c>
      <c r="D52" s="4" t="s">
        <v>261</v>
      </c>
      <c r="E52" s="4">
        <v>2</v>
      </c>
      <c r="H52" s="4">
        <v>2</v>
      </c>
      <c r="I52" s="4">
        <v>3.1469999999999998</v>
      </c>
      <c r="J52" s="4">
        <v>3.1469999999999998</v>
      </c>
      <c r="K52" s="4">
        <v>3.1469999999999998</v>
      </c>
      <c r="L52" s="4">
        <v>1.45</v>
      </c>
      <c r="M52" s="4">
        <v>1.9</v>
      </c>
      <c r="N52" s="4">
        <v>0.75</v>
      </c>
      <c r="O52" s="4">
        <v>0.69</v>
      </c>
      <c r="P52" s="4">
        <v>1.54</v>
      </c>
      <c r="Q52" s="4">
        <v>1.29</v>
      </c>
      <c r="R52" s="4">
        <v>1.45</v>
      </c>
      <c r="S52" s="4">
        <v>1.4</v>
      </c>
      <c r="T52" s="4">
        <v>1.46</v>
      </c>
      <c r="U52" s="4">
        <v>0.9</v>
      </c>
      <c r="V52" s="4">
        <v>2.72</v>
      </c>
      <c r="W52" s="4">
        <v>7.1230000000000002</v>
      </c>
      <c r="X52" s="4">
        <v>16.202999999999999</v>
      </c>
      <c r="Y52" s="4">
        <v>27.257999999999999</v>
      </c>
      <c r="Z52" s="4">
        <v>0.748</v>
      </c>
      <c r="AA52" s="4">
        <v>6.8440000000000003</v>
      </c>
      <c r="AB52" s="4">
        <v>6.1349999999999998</v>
      </c>
      <c r="AC52" s="4">
        <v>0.374</v>
      </c>
      <c r="AD52" s="4">
        <v>0.29099999999999998</v>
      </c>
      <c r="AE52" s="4">
        <v>6.82</v>
      </c>
      <c r="AF52" s="4">
        <v>10.862</v>
      </c>
      <c r="AG52" s="4">
        <v>1.9550000000000001</v>
      </c>
      <c r="AH52" s="4">
        <v>2.08</v>
      </c>
      <c r="AI52" s="4">
        <v>4.5999999999999996</v>
      </c>
      <c r="AJ52" s="4">
        <v>50.585000000000001</v>
      </c>
      <c r="AK52" s="4">
        <v>0.14799999999999999</v>
      </c>
      <c r="AL52" s="4">
        <v>0.153</v>
      </c>
      <c r="AM52" s="4">
        <v>42</v>
      </c>
      <c r="AN52" s="4">
        <v>6</v>
      </c>
      <c r="AO52" s="4">
        <v>9.68</v>
      </c>
      <c r="AP52" s="4">
        <v>1</v>
      </c>
      <c r="AQ52" s="4">
        <v>0</v>
      </c>
      <c r="AR52" s="4">
        <v>5</v>
      </c>
      <c r="AS52" s="4">
        <v>0</v>
      </c>
      <c r="AT52" s="4">
        <v>3.45</v>
      </c>
      <c r="AU52" s="4">
        <v>6.98</v>
      </c>
      <c r="AV52" s="4">
        <v>5</v>
      </c>
      <c r="AW52" s="4">
        <v>6</v>
      </c>
      <c r="AX52" s="4">
        <v>1.94</v>
      </c>
      <c r="AY52" s="4">
        <v>2.16</v>
      </c>
      <c r="AZ52" s="4">
        <v>1.3</v>
      </c>
      <c r="BA52" s="4">
        <v>2.7250000000000001</v>
      </c>
      <c r="BB52" s="4">
        <v>261.2</v>
      </c>
      <c r="BC52" s="4">
        <v>230</v>
      </c>
      <c r="BD52" s="4">
        <v>125.6</v>
      </c>
      <c r="BE52" s="4">
        <v>20</v>
      </c>
      <c r="BF52" s="4">
        <v>324.8</v>
      </c>
      <c r="BG52" s="4">
        <v>329</v>
      </c>
      <c r="BH52" s="4">
        <v>20</v>
      </c>
      <c r="BI52" s="4">
        <v>139</v>
      </c>
      <c r="BJ52" s="4">
        <v>5.5</v>
      </c>
      <c r="BK52" s="4">
        <v>5</v>
      </c>
      <c r="BL52" s="4">
        <v>0.251</v>
      </c>
      <c r="BM52" s="4">
        <v>2</v>
      </c>
      <c r="BN52" s="4">
        <v>4.8</v>
      </c>
      <c r="BO52" s="4">
        <v>2890</v>
      </c>
      <c r="BP52" s="4">
        <v>4885</v>
      </c>
      <c r="BQ52" s="4">
        <v>0.31</v>
      </c>
      <c r="BR52" s="4">
        <v>1.5580000000000001</v>
      </c>
      <c r="BS52" s="4">
        <v>95.94</v>
      </c>
      <c r="BT52" s="4">
        <v>9.3339999999999996</v>
      </c>
      <c r="BU52" s="4">
        <v>2</v>
      </c>
      <c r="BV52" s="4">
        <v>1500</v>
      </c>
    </row>
    <row r="53" spans="1:74" x14ac:dyDescent="0.2">
      <c r="A53" s="4" t="s">
        <v>161</v>
      </c>
      <c r="B53" s="4" t="s">
        <v>263</v>
      </c>
      <c r="C53" s="4">
        <v>43</v>
      </c>
      <c r="D53" s="4" t="s">
        <v>161</v>
      </c>
      <c r="E53" s="4">
        <v>3</v>
      </c>
      <c r="H53" s="4">
        <v>3</v>
      </c>
      <c r="I53" s="4">
        <v>2.7349999999999999</v>
      </c>
      <c r="J53" s="4">
        <v>2.7349999999999999</v>
      </c>
      <c r="K53" s="4">
        <v>4.3879999999999999</v>
      </c>
      <c r="L53" s="4">
        <v>1.35</v>
      </c>
      <c r="M53" s="4">
        <v>1.83</v>
      </c>
      <c r="N53" s="4">
        <v>0.72</v>
      </c>
      <c r="O53" s="4">
        <v>0.64500000000000002</v>
      </c>
      <c r="P53" s="4">
        <v>1.47</v>
      </c>
      <c r="Q53" s="4">
        <v>1.27</v>
      </c>
      <c r="R53" s="4">
        <v>1.56</v>
      </c>
      <c r="S53" s="4">
        <v>1.36</v>
      </c>
      <c r="T53" s="4">
        <v>1.35</v>
      </c>
      <c r="U53" s="4">
        <v>0.86</v>
      </c>
      <c r="V53" s="4">
        <v>2.65</v>
      </c>
      <c r="W53" s="4">
        <v>7.3049999999999997</v>
      </c>
      <c r="X53" s="4">
        <v>15.308999999999999</v>
      </c>
      <c r="Y53" s="4">
        <v>29.64</v>
      </c>
      <c r="Z53" s="4">
        <v>0.55100000000000005</v>
      </c>
      <c r="AA53" s="4">
        <v>7.0510000000000002</v>
      </c>
      <c r="AB53" s="4">
        <v>6.0860000000000003</v>
      </c>
      <c r="AC53" s="4">
        <v>0.23899999999999999</v>
      </c>
      <c r="AD53" s="4">
        <v>0.248</v>
      </c>
      <c r="AE53" s="4">
        <v>6.85</v>
      </c>
      <c r="AF53" s="4">
        <v>10.359</v>
      </c>
      <c r="AG53" s="4">
        <v>1.9339999999999999</v>
      </c>
      <c r="AH53" s="4">
        <v>2.028</v>
      </c>
      <c r="AJ53" s="4">
        <v>52.253999999999998</v>
      </c>
      <c r="AK53" s="4">
        <v>0.184</v>
      </c>
      <c r="AL53" s="4">
        <v>0.27</v>
      </c>
      <c r="AM53" s="4">
        <v>43</v>
      </c>
      <c r="AN53" s="4">
        <v>7</v>
      </c>
      <c r="AP53" s="4">
        <v>2</v>
      </c>
      <c r="AQ53" s="4">
        <v>0</v>
      </c>
      <c r="AR53" s="4">
        <v>5</v>
      </c>
      <c r="AS53" s="4">
        <v>0</v>
      </c>
      <c r="AT53" s="4">
        <v>3.6</v>
      </c>
      <c r="AU53" s="4">
        <v>7.23</v>
      </c>
      <c r="AV53" s="4">
        <v>5</v>
      </c>
      <c r="AW53" s="4">
        <v>7</v>
      </c>
      <c r="AX53" s="4">
        <v>2.1800000000000002</v>
      </c>
      <c r="AY53" s="4">
        <v>1.9</v>
      </c>
      <c r="AZ53" s="4">
        <v>1.36</v>
      </c>
      <c r="BA53" s="4">
        <v>2.97</v>
      </c>
      <c r="BI53" s="4">
        <v>51</v>
      </c>
      <c r="BJ53" s="4">
        <v>22</v>
      </c>
      <c r="BK53" s="4">
        <v>20</v>
      </c>
      <c r="BL53" s="4">
        <v>6.3E-2</v>
      </c>
      <c r="BM53" s="4">
        <v>0.5</v>
      </c>
      <c r="BO53" s="4">
        <v>2445</v>
      </c>
      <c r="BP53" s="4">
        <v>5150</v>
      </c>
      <c r="BR53" s="4">
        <v>1.43</v>
      </c>
      <c r="BS53" s="4">
        <v>97.906999999999996</v>
      </c>
      <c r="BT53" s="4">
        <v>8.4347826090000009</v>
      </c>
      <c r="BU53" s="4">
        <v>0.5</v>
      </c>
    </row>
    <row r="54" spans="1:74" x14ac:dyDescent="0.2">
      <c r="A54" s="4" t="s">
        <v>264</v>
      </c>
      <c r="B54" s="4" t="s">
        <v>265</v>
      </c>
      <c r="C54" s="4">
        <v>44</v>
      </c>
      <c r="D54" s="4" t="s">
        <v>264</v>
      </c>
      <c r="E54" s="4">
        <v>3</v>
      </c>
      <c r="H54" s="4">
        <v>3</v>
      </c>
      <c r="I54" s="4">
        <v>2.7059000000000002</v>
      </c>
      <c r="J54" s="4">
        <v>2.7059000000000002</v>
      </c>
      <c r="K54" s="4">
        <v>4.2815000000000003</v>
      </c>
      <c r="L54" s="4">
        <v>1.3</v>
      </c>
      <c r="M54" s="4">
        <v>1.78</v>
      </c>
      <c r="N54" s="4">
        <v>0.69</v>
      </c>
      <c r="O54" s="4">
        <v>0.68</v>
      </c>
      <c r="P54" s="4">
        <v>1.46</v>
      </c>
      <c r="Q54" s="4">
        <v>1.24</v>
      </c>
      <c r="R54" s="4">
        <v>1.26</v>
      </c>
      <c r="S54" s="4">
        <v>1.339</v>
      </c>
      <c r="T54" s="4">
        <v>1.29</v>
      </c>
      <c r="U54" s="4">
        <v>0.83</v>
      </c>
      <c r="V54" s="4">
        <v>2.605</v>
      </c>
      <c r="W54" s="4">
        <v>7.3949999999999996</v>
      </c>
      <c r="X54" s="4">
        <v>16.817</v>
      </c>
      <c r="Y54" s="4">
        <v>28.568999999999999</v>
      </c>
      <c r="Z54" s="4">
        <v>1.054</v>
      </c>
      <c r="AA54" s="4">
        <v>6.6840000000000002</v>
      </c>
      <c r="AB54" s="4">
        <v>5.8970000000000002</v>
      </c>
      <c r="AC54" s="4">
        <v>0.26700000000000002</v>
      </c>
      <c r="AD54" s="4">
        <v>0.26500000000000001</v>
      </c>
      <c r="AE54" s="4">
        <v>6.74</v>
      </c>
      <c r="AF54" s="4">
        <v>9.266</v>
      </c>
      <c r="AG54" s="4">
        <v>1.81</v>
      </c>
      <c r="AH54" s="4">
        <v>1.9239999999999999</v>
      </c>
      <c r="AI54" s="4">
        <v>4.5999999999999996</v>
      </c>
      <c r="AJ54" s="4">
        <v>52.780999999999999</v>
      </c>
      <c r="AK54" s="4">
        <v>2.3E-2</v>
      </c>
      <c r="AL54" s="4">
        <v>0.153</v>
      </c>
      <c r="AM54" s="4">
        <v>44</v>
      </c>
      <c r="AN54" s="4">
        <v>8</v>
      </c>
      <c r="AO54" s="4">
        <v>5.96</v>
      </c>
      <c r="AP54" s="4">
        <v>1</v>
      </c>
      <c r="AQ54" s="4">
        <v>0</v>
      </c>
      <c r="AR54" s="4">
        <v>7</v>
      </c>
      <c r="AS54" s="4">
        <v>0</v>
      </c>
      <c r="AT54" s="4">
        <v>3.75</v>
      </c>
      <c r="AU54" s="4">
        <v>7.45</v>
      </c>
      <c r="AV54" s="4">
        <v>5</v>
      </c>
      <c r="AW54" s="4">
        <v>8</v>
      </c>
      <c r="AX54" s="4">
        <v>1.97</v>
      </c>
      <c r="AY54" s="4">
        <v>2.2000000000000002</v>
      </c>
      <c r="AZ54" s="4">
        <v>1.42</v>
      </c>
      <c r="BA54" s="4">
        <v>3.2080000000000002</v>
      </c>
      <c r="BB54" s="4">
        <v>286</v>
      </c>
      <c r="BC54" s="4">
        <v>220</v>
      </c>
      <c r="BD54" s="4">
        <v>173</v>
      </c>
      <c r="BE54" s="4">
        <v>173</v>
      </c>
      <c r="BF54" s="4">
        <v>432</v>
      </c>
      <c r="BG54" s="4">
        <v>447</v>
      </c>
      <c r="BH54" s="4">
        <v>173</v>
      </c>
      <c r="BI54" s="4">
        <v>120</v>
      </c>
      <c r="BJ54" s="4">
        <v>7.1</v>
      </c>
      <c r="BK54" s="4">
        <v>7</v>
      </c>
      <c r="BL54" s="4">
        <v>0.23799999999999999</v>
      </c>
      <c r="BM54" s="4">
        <v>1.4</v>
      </c>
      <c r="BN54" s="4">
        <v>6.4</v>
      </c>
      <c r="BO54" s="4">
        <v>2583</v>
      </c>
      <c r="BP54" s="4">
        <v>4173</v>
      </c>
      <c r="BQ54" s="4">
        <v>0.3</v>
      </c>
      <c r="BR54" s="4">
        <v>1.357</v>
      </c>
      <c r="BS54" s="4">
        <v>101.07</v>
      </c>
      <c r="BT54" s="4">
        <v>8.1706000000000003</v>
      </c>
      <c r="BU54" s="4">
        <v>1.4</v>
      </c>
      <c r="BV54" s="4">
        <v>2160</v>
      </c>
    </row>
    <row r="55" spans="1:74" x14ac:dyDescent="0.2">
      <c r="A55" s="4" t="s">
        <v>266</v>
      </c>
      <c r="B55" s="4" t="s">
        <v>267</v>
      </c>
      <c r="C55" s="4">
        <v>45</v>
      </c>
      <c r="D55" s="4" t="s">
        <v>266</v>
      </c>
      <c r="E55" s="4">
        <v>1</v>
      </c>
      <c r="H55" s="4">
        <v>1</v>
      </c>
      <c r="I55" s="4">
        <v>3.8033999999999999</v>
      </c>
      <c r="J55" s="4">
        <v>3.8033999999999999</v>
      </c>
      <c r="K55" s="4">
        <v>3.8033999999999999</v>
      </c>
      <c r="L55" s="4">
        <v>1.35</v>
      </c>
      <c r="M55" s="4">
        <v>1.73</v>
      </c>
      <c r="N55" s="4">
        <v>0.75</v>
      </c>
      <c r="O55" s="4">
        <v>0.66500000000000004</v>
      </c>
      <c r="P55" s="4">
        <v>1.42</v>
      </c>
      <c r="Q55" s="4">
        <v>1.25</v>
      </c>
      <c r="R55" s="4">
        <v>1.35</v>
      </c>
      <c r="S55" s="4">
        <v>1.345</v>
      </c>
      <c r="T55" s="4">
        <v>1.24</v>
      </c>
      <c r="U55" s="4">
        <v>0.78</v>
      </c>
      <c r="V55" s="4">
        <v>2.52</v>
      </c>
      <c r="W55" s="4">
        <v>7.4859999999999998</v>
      </c>
      <c r="X55" s="4">
        <v>18.138000000000002</v>
      </c>
      <c r="Y55" s="4">
        <v>31.169</v>
      </c>
      <c r="Z55" s="4">
        <v>1.141</v>
      </c>
      <c r="AA55" s="4">
        <v>5.7919999999999998</v>
      </c>
      <c r="AB55" s="4">
        <v>5.141</v>
      </c>
      <c r="AC55" s="4">
        <v>0.22600000000000001</v>
      </c>
      <c r="AD55" s="4">
        <v>0.22500000000000001</v>
      </c>
      <c r="AE55" s="4">
        <v>5.75</v>
      </c>
      <c r="AF55" s="4">
        <v>7.3570000000000002</v>
      </c>
      <c r="AG55" s="4">
        <v>1.6120000000000001</v>
      </c>
      <c r="AH55" s="4">
        <v>1.716</v>
      </c>
      <c r="AI55" s="4">
        <v>4.8</v>
      </c>
      <c r="AJ55" s="4">
        <v>56.792000000000002</v>
      </c>
      <c r="AK55" s="4">
        <v>0.155</v>
      </c>
      <c r="AL55" s="4">
        <v>0.24099999999999999</v>
      </c>
      <c r="AM55" s="4">
        <v>45</v>
      </c>
      <c r="AN55" s="4">
        <v>9</v>
      </c>
      <c r="AO55" s="4">
        <v>6.16</v>
      </c>
      <c r="AP55" s="4">
        <v>1</v>
      </c>
      <c r="AQ55" s="4">
        <v>0</v>
      </c>
      <c r="AR55" s="4">
        <v>8</v>
      </c>
      <c r="AS55" s="4">
        <v>0</v>
      </c>
      <c r="AT55" s="4">
        <v>3.9</v>
      </c>
      <c r="AU55" s="4">
        <v>7.64</v>
      </c>
      <c r="AV55" s="4">
        <v>5</v>
      </c>
      <c r="AW55" s="4">
        <v>9</v>
      </c>
      <c r="AX55" s="4">
        <v>1.99</v>
      </c>
      <c r="AY55" s="4">
        <v>2.2799999999999998</v>
      </c>
      <c r="AZ55" s="4">
        <v>1.45</v>
      </c>
      <c r="BA55" s="4">
        <v>2.7040000000000002</v>
      </c>
      <c r="BB55" s="4">
        <v>276</v>
      </c>
      <c r="BC55" s="4">
        <v>380</v>
      </c>
      <c r="BD55" s="4">
        <v>147</v>
      </c>
      <c r="BE55" s="4">
        <v>150</v>
      </c>
      <c r="BF55" s="4">
        <v>379</v>
      </c>
      <c r="BG55" s="4">
        <v>275</v>
      </c>
      <c r="BH55" s="4">
        <v>150</v>
      </c>
      <c r="BI55" s="4">
        <v>150</v>
      </c>
      <c r="BJ55" s="4">
        <v>4.3</v>
      </c>
      <c r="BK55" s="4">
        <v>4.3</v>
      </c>
      <c r="BL55" s="4">
        <v>0.24</v>
      </c>
      <c r="BM55" s="4">
        <v>2.2999999999999998</v>
      </c>
      <c r="BN55" s="4">
        <v>8</v>
      </c>
      <c r="BO55" s="4">
        <v>2239</v>
      </c>
      <c r="BP55" s="4">
        <v>4000</v>
      </c>
      <c r="BQ55" s="4">
        <v>0.26</v>
      </c>
      <c r="BR55" s="4">
        <v>1.367</v>
      </c>
      <c r="BS55" s="4">
        <v>102.905</v>
      </c>
      <c r="BT55" s="4">
        <v>8.2654999999999994</v>
      </c>
      <c r="BU55" s="4">
        <v>2.2999999999999998</v>
      </c>
      <c r="BV55" s="4">
        <v>1100</v>
      </c>
    </row>
    <row r="56" spans="1:74" x14ac:dyDescent="0.2">
      <c r="A56" s="4" t="s">
        <v>268</v>
      </c>
      <c r="B56" s="4" t="s">
        <v>269</v>
      </c>
      <c r="C56" s="4">
        <v>46</v>
      </c>
      <c r="D56" s="4" t="s">
        <v>268</v>
      </c>
      <c r="E56" s="4">
        <v>1</v>
      </c>
      <c r="H56" s="4">
        <v>1</v>
      </c>
      <c r="I56" s="4">
        <v>3.8906999999999998</v>
      </c>
      <c r="J56" s="4">
        <v>3.8906999999999998</v>
      </c>
      <c r="K56" s="4">
        <v>3.8906999999999998</v>
      </c>
      <c r="L56" s="4">
        <v>1.4</v>
      </c>
      <c r="M56" s="4">
        <v>1.69</v>
      </c>
      <c r="N56" s="4">
        <v>0.85</v>
      </c>
      <c r="O56" s="4">
        <v>0.86</v>
      </c>
      <c r="P56" s="4">
        <v>1.39</v>
      </c>
      <c r="Q56" s="4">
        <v>1.28</v>
      </c>
      <c r="R56" s="4">
        <v>1.31</v>
      </c>
      <c r="S56" s="4">
        <v>1.3759999999999999</v>
      </c>
      <c r="T56" s="4">
        <v>3.2</v>
      </c>
      <c r="U56" s="4">
        <v>1.24</v>
      </c>
      <c r="V56" s="4">
        <v>2.4500000000000002</v>
      </c>
      <c r="W56" s="4">
        <v>8.3689999999999998</v>
      </c>
      <c r="X56" s="4">
        <v>19.5</v>
      </c>
      <c r="Y56" s="4">
        <v>33.040999999999997</v>
      </c>
      <c r="Z56" s="4">
        <v>0.55800000000000005</v>
      </c>
      <c r="AA56" s="4">
        <v>3.9329999999999998</v>
      </c>
      <c r="AB56" s="4">
        <v>3.76</v>
      </c>
      <c r="AC56" s="4">
        <v>0.17399999999999999</v>
      </c>
      <c r="AD56" s="4">
        <v>0.183</v>
      </c>
      <c r="AE56" s="4">
        <v>3.89</v>
      </c>
      <c r="AF56" s="4">
        <v>5.1779999999999999</v>
      </c>
      <c r="AG56" s="4">
        <v>1.29</v>
      </c>
      <c r="AH56" s="4">
        <v>1.4039999999999999</v>
      </c>
      <c r="AI56" s="4">
        <v>5.5</v>
      </c>
      <c r="AJ56" s="4">
        <v>60.91</v>
      </c>
      <c r="AK56" s="4">
        <v>0.123</v>
      </c>
      <c r="AL56" s="4">
        <v>0.161</v>
      </c>
      <c r="AM56" s="4">
        <v>46</v>
      </c>
      <c r="AN56" s="4">
        <v>10</v>
      </c>
      <c r="AO56" s="4">
        <v>5.41</v>
      </c>
      <c r="AP56" s="4">
        <v>0</v>
      </c>
      <c r="AQ56" s="4">
        <v>0</v>
      </c>
      <c r="AR56" s="4">
        <v>10</v>
      </c>
      <c r="AS56" s="4">
        <v>0</v>
      </c>
      <c r="AT56" s="4">
        <v>4.05</v>
      </c>
      <c r="AU56" s="4">
        <v>7.84</v>
      </c>
      <c r="AV56" s="4">
        <v>5</v>
      </c>
      <c r="AW56" s="4">
        <v>10</v>
      </c>
      <c r="AX56" s="4">
        <v>2.08</v>
      </c>
      <c r="AY56" s="4">
        <v>2.2000000000000002</v>
      </c>
      <c r="AZ56" s="4">
        <v>1.35</v>
      </c>
      <c r="BA56" s="4">
        <v>1.8080000000000001</v>
      </c>
      <c r="BB56" s="4">
        <v>187</v>
      </c>
      <c r="BC56" s="4">
        <v>180</v>
      </c>
      <c r="BD56" s="4">
        <v>43.6</v>
      </c>
      <c r="BE56" s="4">
        <v>44</v>
      </c>
      <c r="BF56" s="4">
        <v>121</v>
      </c>
      <c r="BG56" s="4">
        <v>121</v>
      </c>
      <c r="BH56" s="4">
        <v>44</v>
      </c>
      <c r="BI56" s="4">
        <v>72</v>
      </c>
      <c r="BJ56" s="4">
        <v>10.8</v>
      </c>
      <c r="BK56" s="4">
        <v>10</v>
      </c>
      <c r="BL56" s="4">
        <v>0.24</v>
      </c>
      <c r="BM56" s="4">
        <v>1</v>
      </c>
      <c r="BN56" s="4">
        <v>11.8</v>
      </c>
      <c r="BO56" s="4">
        <v>1825</v>
      </c>
      <c r="BP56" s="4">
        <v>3413</v>
      </c>
      <c r="BQ56" s="4">
        <v>0.39</v>
      </c>
      <c r="BR56" s="4">
        <v>1.4690000000000001</v>
      </c>
      <c r="BS56" s="4">
        <v>106.42</v>
      </c>
      <c r="BT56" s="4">
        <v>8.8513999999999999</v>
      </c>
      <c r="BU56" s="4">
        <v>1</v>
      </c>
      <c r="BV56" s="4">
        <v>37.299999999999997</v>
      </c>
    </row>
    <row r="57" spans="1:74" x14ac:dyDescent="0.2">
      <c r="A57" s="4" t="s">
        <v>270</v>
      </c>
      <c r="B57" s="4" t="s">
        <v>271</v>
      </c>
      <c r="C57" s="4">
        <v>47</v>
      </c>
      <c r="D57" s="4" t="s">
        <v>270</v>
      </c>
      <c r="E57" s="4">
        <v>1</v>
      </c>
      <c r="H57" s="4">
        <v>1</v>
      </c>
      <c r="I57" s="4">
        <v>4.0853000000000002</v>
      </c>
      <c r="J57" s="4">
        <v>4.0853000000000002</v>
      </c>
      <c r="K57" s="4">
        <v>4.0853000000000002</v>
      </c>
      <c r="L57" s="4">
        <v>1.6</v>
      </c>
      <c r="M57" s="4">
        <v>1.65</v>
      </c>
      <c r="N57" s="4">
        <v>1.1200000000000001</v>
      </c>
      <c r="O57" s="4">
        <v>1.1499999999999999</v>
      </c>
      <c r="P57" s="4">
        <v>1.45</v>
      </c>
      <c r="Q57" s="4">
        <v>1.34</v>
      </c>
      <c r="R57" s="4">
        <v>1.53</v>
      </c>
      <c r="S57" s="4">
        <v>1.4450000000000001</v>
      </c>
      <c r="T57" s="4">
        <v>2.9</v>
      </c>
      <c r="U57" s="4">
        <v>1.3</v>
      </c>
      <c r="V57" s="4">
        <v>2.375</v>
      </c>
      <c r="W57" s="4">
        <v>7.6020000000000003</v>
      </c>
      <c r="X57" s="4">
        <v>21.57</v>
      </c>
      <c r="Y57" s="4">
        <v>34.954000000000001</v>
      </c>
      <c r="Z57" s="4">
        <v>1.306</v>
      </c>
      <c r="AA57" s="4">
        <v>2.96</v>
      </c>
      <c r="AB57" s="4">
        <v>2.68</v>
      </c>
      <c r="AC57" s="4">
        <v>0.11799999999999999</v>
      </c>
      <c r="AD57" s="4">
        <v>0.115</v>
      </c>
      <c r="AE57" s="4">
        <v>2.95</v>
      </c>
      <c r="AF57" s="4">
        <v>2.8319999999999999</v>
      </c>
      <c r="AG57" s="4">
        <v>0.86299999999999999</v>
      </c>
      <c r="AH57" s="4">
        <v>0.93600000000000005</v>
      </c>
      <c r="AI57" s="4">
        <v>4</v>
      </c>
      <c r="AJ57" s="4">
        <v>64.126000000000005</v>
      </c>
      <c r="AK57" s="4">
        <v>2.7E-2</v>
      </c>
      <c r="AL57" s="4">
        <v>0.157</v>
      </c>
      <c r="AM57" s="4">
        <v>47</v>
      </c>
      <c r="AN57" s="4">
        <v>11</v>
      </c>
      <c r="AO57" s="4">
        <v>0.79</v>
      </c>
      <c r="AP57" s="4">
        <v>1</v>
      </c>
      <c r="AQ57" s="4">
        <v>0</v>
      </c>
      <c r="AR57" s="4">
        <v>10</v>
      </c>
      <c r="AS57" s="4">
        <v>0</v>
      </c>
      <c r="AT57" s="4">
        <v>4.2</v>
      </c>
      <c r="AU57" s="4">
        <v>8.0299999999999994</v>
      </c>
      <c r="AV57" s="4">
        <v>5</v>
      </c>
      <c r="AW57" s="4">
        <v>11</v>
      </c>
      <c r="AX57" s="4">
        <v>1.07</v>
      </c>
      <c r="AY57" s="4">
        <v>1.93</v>
      </c>
      <c r="AZ57" s="4">
        <v>1.42</v>
      </c>
      <c r="BA57" s="4">
        <v>1.0069999999999999</v>
      </c>
      <c r="BB57" s="4">
        <v>103.6</v>
      </c>
      <c r="BC57" s="4">
        <v>100</v>
      </c>
      <c r="BD57" s="4">
        <v>30.3</v>
      </c>
      <c r="BE57" s="4">
        <v>30</v>
      </c>
      <c r="BF57" s="4">
        <v>82.7</v>
      </c>
      <c r="BG57" s="4">
        <v>83</v>
      </c>
      <c r="BH57" s="4">
        <v>30</v>
      </c>
      <c r="BI57" s="4">
        <v>430</v>
      </c>
      <c r="BJ57" s="4">
        <v>1.63</v>
      </c>
      <c r="BK57" s="4">
        <v>1.6</v>
      </c>
      <c r="BL57" s="4">
        <v>0.23499999999999999</v>
      </c>
      <c r="BM57" s="4">
        <v>6.2</v>
      </c>
      <c r="BN57" s="4">
        <v>18.899999999999999</v>
      </c>
      <c r="BO57" s="4">
        <v>1234</v>
      </c>
      <c r="BP57" s="4">
        <v>2485</v>
      </c>
      <c r="BQ57" s="4">
        <v>0.37</v>
      </c>
      <c r="BR57" s="4">
        <v>1.706</v>
      </c>
      <c r="BS57" s="4">
        <v>107.86799999999999</v>
      </c>
      <c r="BT57" s="4">
        <v>10.282999999999999</v>
      </c>
      <c r="BU57" s="4">
        <v>6.2</v>
      </c>
      <c r="BV57" s="4">
        <v>24.5</v>
      </c>
    </row>
    <row r="58" spans="1:74" x14ac:dyDescent="0.2">
      <c r="A58" s="4" t="s">
        <v>272</v>
      </c>
      <c r="B58" s="4" t="s">
        <v>273</v>
      </c>
      <c r="C58" s="4">
        <v>48</v>
      </c>
      <c r="D58" s="4" t="s">
        <v>272</v>
      </c>
      <c r="E58" s="4">
        <v>3</v>
      </c>
      <c r="H58" s="4">
        <v>3</v>
      </c>
      <c r="I58" s="4">
        <v>2.9794</v>
      </c>
      <c r="J58" s="4">
        <v>2.9794</v>
      </c>
      <c r="K58" s="4">
        <v>5.6185999999999998</v>
      </c>
      <c r="L58" s="4">
        <v>1.55</v>
      </c>
      <c r="M58" s="4">
        <v>1.61</v>
      </c>
      <c r="N58" s="4">
        <v>0.93</v>
      </c>
      <c r="O58" s="4">
        <v>0.95</v>
      </c>
      <c r="P58" s="4">
        <v>1.44</v>
      </c>
      <c r="Q58" s="4">
        <v>1.41</v>
      </c>
      <c r="R58" s="4">
        <v>1.48</v>
      </c>
      <c r="S58" s="4">
        <v>1.5680000000000001</v>
      </c>
      <c r="T58" s="4">
        <v>2.4</v>
      </c>
      <c r="U58" s="4">
        <v>1.39</v>
      </c>
      <c r="V58" s="4">
        <v>2.2149999999999999</v>
      </c>
      <c r="W58" s="4">
        <v>9.0239999999999991</v>
      </c>
      <c r="X58" s="4">
        <v>16.962</v>
      </c>
      <c r="Y58" s="4">
        <v>37.606000000000002</v>
      </c>
      <c r="AA58" s="4">
        <v>1.165</v>
      </c>
      <c r="AB58" s="4">
        <v>1.04</v>
      </c>
      <c r="AC58" s="4">
        <v>6.6000000000000003E-2</v>
      </c>
      <c r="AD58" s="4">
        <v>6.7000000000000004E-2</v>
      </c>
      <c r="AE58" s="4">
        <v>1.1599999999999999</v>
      </c>
      <c r="AF58" s="4">
        <v>0.91500000000000004</v>
      </c>
      <c r="AG58" s="4">
        <v>0.59299999999999997</v>
      </c>
      <c r="AH58" s="4">
        <v>0.42599999999999999</v>
      </c>
      <c r="AI58" s="4">
        <v>4.0999999999999996</v>
      </c>
      <c r="AJ58" s="4">
        <v>63.593000000000004</v>
      </c>
      <c r="AK58" s="4">
        <v>0.20399999999999999</v>
      </c>
      <c r="AL58" s="4">
        <v>0.24199999999999999</v>
      </c>
      <c r="AM58" s="4">
        <v>48</v>
      </c>
      <c r="AN58" s="4">
        <v>12</v>
      </c>
      <c r="AO58" s="4">
        <v>2.06</v>
      </c>
      <c r="AP58" s="4">
        <v>2</v>
      </c>
      <c r="AQ58" s="4">
        <v>0</v>
      </c>
      <c r="AR58" s="4">
        <v>10</v>
      </c>
      <c r="AS58" s="4">
        <v>0</v>
      </c>
      <c r="AT58" s="4">
        <v>4.3499999999999996</v>
      </c>
      <c r="AU58" s="4">
        <v>8.19</v>
      </c>
      <c r="AV58" s="4">
        <v>5</v>
      </c>
      <c r="AW58" s="4">
        <v>12</v>
      </c>
      <c r="AX58" s="4">
        <v>1.4</v>
      </c>
      <c r="AY58" s="4">
        <v>1.69</v>
      </c>
      <c r="AZ58" s="4">
        <v>1.46</v>
      </c>
      <c r="BA58" s="4">
        <v>0.46700000000000003</v>
      </c>
      <c r="BB58" s="4">
        <v>51</v>
      </c>
      <c r="BC58" s="4">
        <v>42</v>
      </c>
      <c r="BD58" s="4">
        <v>24</v>
      </c>
      <c r="BE58" s="4">
        <v>19</v>
      </c>
      <c r="BF58" s="4">
        <v>62.6</v>
      </c>
      <c r="BG58" s="4">
        <v>50</v>
      </c>
      <c r="BH58" s="4">
        <v>19</v>
      </c>
      <c r="BI58" s="4">
        <v>97</v>
      </c>
      <c r="BJ58" s="4">
        <v>7</v>
      </c>
      <c r="BK58" s="4">
        <v>7</v>
      </c>
      <c r="BL58" s="4">
        <v>0.23</v>
      </c>
      <c r="BM58" s="4">
        <v>1.4</v>
      </c>
      <c r="BN58" s="4">
        <v>30.8</v>
      </c>
      <c r="BO58" s="4">
        <v>594</v>
      </c>
      <c r="BP58" s="4">
        <v>1038</v>
      </c>
      <c r="BQ58" s="4">
        <v>0.3</v>
      </c>
      <c r="BR58" s="4">
        <v>2.1440000000000001</v>
      </c>
      <c r="BS58" s="4">
        <v>112.411</v>
      </c>
      <c r="BT58" s="4">
        <v>12.996</v>
      </c>
      <c r="BU58" s="4">
        <v>1.4</v>
      </c>
      <c r="BV58" s="4">
        <v>203</v>
      </c>
    </row>
    <row r="59" spans="1:74" x14ac:dyDescent="0.2">
      <c r="A59" s="4" t="s">
        <v>274</v>
      </c>
      <c r="B59" s="4" t="s">
        <v>275</v>
      </c>
      <c r="C59" s="4">
        <v>49</v>
      </c>
      <c r="D59" s="4" t="s">
        <v>274</v>
      </c>
      <c r="E59" s="4">
        <v>6</v>
      </c>
      <c r="F59" s="4">
        <v>5</v>
      </c>
      <c r="H59" s="4">
        <v>6</v>
      </c>
      <c r="I59" s="4">
        <v>3.2523</v>
      </c>
      <c r="J59" s="4">
        <v>3.2523</v>
      </c>
      <c r="K59" s="4">
        <v>4.9461000000000004</v>
      </c>
      <c r="L59" s="4">
        <v>1.55</v>
      </c>
      <c r="M59" s="4">
        <v>1.56</v>
      </c>
      <c r="N59" s="4">
        <v>0.76</v>
      </c>
      <c r="O59" s="4">
        <v>0.8</v>
      </c>
      <c r="P59" s="4">
        <v>1.42</v>
      </c>
      <c r="Q59" s="4">
        <v>1.5</v>
      </c>
      <c r="R59" s="4">
        <v>1.44</v>
      </c>
      <c r="S59" s="4">
        <v>1.663</v>
      </c>
      <c r="T59" s="4">
        <v>2.2999999999999998</v>
      </c>
      <c r="U59" s="4">
        <v>1.49</v>
      </c>
      <c r="V59" s="4">
        <v>2.0499999999999998</v>
      </c>
      <c r="W59" s="4">
        <v>5.806</v>
      </c>
      <c r="X59" s="4">
        <v>18.937999999999999</v>
      </c>
      <c r="Y59" s="4">
        <v>28.132000000000001</v>
      </c>
      <c r="Z59" s="4">
        <v>0.30099999999999999</v>
      </c>
      <c r="AA59" s="4">
        <v>2.5299999999999998</v>
      </c>
      <c r="AB59" s="4">
        <v>2.411</v>
      </c>
      <c r="AC59" s="4">
        <v>3.4000000000000002E-2</v>
      </c>
      <c r="AD59" s="4">
        <v>3.4000000000000002E-2</v>
      </c>
      <c r="AE59" s="4">
        <v>2.52</v>
      </c>
      <c r="AF59" s="4">
        <v>2.722</v>
      </c>
      <c r="AG59" s="4">
        <v>0.624</v>
      </c>
      <c r="AH59" s="4">
        <v>0.47799999999999998</v>
      </c>
      <c r="AI59" s="4">
        <v>3.8</v>
      </c>
      <c r="AJ59" s="4">
        <v>52.877000000000002</v>
      </c>
      <c r="AK59" s="4">
        <v>7.4999999999999997E-2</v>
      </c>
      <c r="AL59" s="4">
        <v>0.10199999999999999</v>
      </c>
      <c r="AM59" s="4">
        <v>49</v>
      </c>
      <c r="AN59" s="4">
        <v>3</v>
      </c>
      <c r="AO59" s="4">
        <v>3.7</v>
      </c>
      <c r="AP59" s="4">
        <v>2</v>
      </c>
      <c r="AQ59" s="4">
        <v>1</v>
      </c>
      <c r="AR59" s="4">
        <v>0</v>
      </c>
      <c r="AS59" s="4">
        <v>0</v>
      </c>
      <c r="AT59" s="4">
        <v>5</v>
      </c>
      <c r="AU59" s="4">
        <v>8.4700000000000006</v>
      </c>
      <c r="AV59" s="4">
        <v>5</v>
      </c>
      <c r="AW59" s="4">
        <v>3</v>
      </c>
      <c r="AX59" s="4">
        <v>1.63</v>
      </c>
      <c r="AY59" s="4">
        <v>1.78</v>
      </c>
      <c r="AZ59" s="4">
        <v>1.49</v>
      </c>
      <c r="BA59" s="4">
        <v>0.41099999999999998</v>
      </c>
      <c r="BD59" s="4">
        <v>3.68</v>
      </c>
      <c r="BF59" s="4">
        <v>10.6</v>
      </c>
      <c r="BG59" s="4">
        <v>11</v>
      </c>
      <c r="BI59" s="4">
        <v>82</v>
      </c>
      <c r="BJ59" s="4">
        <v>8</v>
      </c>
      <c r="BK59" s="4">
        <v>8</v>
      </c>
      <c r="BL59" s="4">
        <v>0.23300000000000001</v>
      </c>
      <c r="BM59" s="4">
        <v>1.2</v>
      </c>
      <c r="BN59" s="4">
        <v>32.1</v>
      </c>
      <c r="BO59" s="4">
        <v>430</v>
      </c>
      <c r="BP59" s="4">
        <v>2353</v>
      </c>
      <c r="BR59" s="4">
        <v>2.617</v>
      </c>
      <c r="BS59" s="4">
        <v>114.11</v>
      </c>
      <c r="BT59" s="4">
        <v>15.707000000000001</v>
      </c>
      <c r="BU59" s="4">
        <v>1.2</v>
      </c>
      <c r="BV59" s="4">
        <v>8.83</v>
      </c>
    </row>
    <row r="60" spans="1:74" x14ac:dyDescent="0.2">
      <c r="A60" s="4" t="s">
        <v>276</v>
      </c>
      <c r="B60" s="4" t="s">
        <v>277</v>
      </c>
      <c r="C60" s="4">
        <v>50</v>
      </c>
      <c r="D60" s="4" t="s">
        <v>276</v>
      </c>
      <c r="E60" s="4">
        <v>4</v>
      </c>
      <c r="F60" s="4">
        <v>5</v>
      </c>
      <c r="H60" s="4">
        <v>4</v>
      </c>
      <c r="I60" s="4">
        <v>5.8318000000000003</v>
      </c>
      <c r="J60" s="4">
        <v>5.8318000000000003</v>
      </c>
      <c r="K60" s="4">
        <v>3.1819000000000002</v>
      </c>
      <c r="L60" s="4">
        <v>1.45</v>
      </c>
      <c r="M60" s="4">
        <v>1.45</v>
      </c>
      <c r="N60" s="4">
        <v>0.65</v>
      </c>
      <c r="O60" s="4">
        <v>0.69</v>
      </c>
      <c r="P60" s="4">
        <v>1.39</v>
      </c>
      <c r="Q60" s="4">
        <v>1.4</v>
      </c>
      <c r="R60" s="4">
        <v>1.41</v>
      </c>
      <c r="S60" s="4">
        <v>1.623</v>
      </c>
      <c r="T60" s="4">
        <v>2.2999999999999998</v>
      </c>
      <c r="U60" s="4">
        <v>1.41</v>
      </c>
      <c r="V60" s="4">
        <v>1.88</v>
      </c>
      <c r="W60" s="4">
        <v>7.3689999999999998</v>
      </c>
      <c r="X60" s="4">
        <v>14.685</v>
      </c>
      <c r="Y60" s="4">
        <v>30.606999999999999</v>
      </c>
      <c r="Z60" s="4">
        <v>1.1160000000000001</v>
      </c>
      <c r="AA60" s="4">
        <v>3.1419999999999999</v>
      </c>
      <c r="AB60" s="4">
        <v>3.08</v>
      </c>
      <c r="AC60" s="4">
        <v>7.2999999999999995E-2</v>
      </c>
      <c r="AD60" s="4">
        <v>7.3999999999999996E-2</v>
      </c>
      <c r="AE60" s="4">
        <v>3.14</v>
      </c>
      <c r="AF60" s="4">
        <v>4.0090000000000003</v>
      </c>
      <c r="AG60" s="4">
        <v>0.64500000000000002</v>
      </c>
      <c r="AH60" s="4">
        <v>0.52</v>
      </c>
      <c r="AI60" s="4">
        <v>4.4000000000000004</v>
      </c>
      <c r="AJ60" s="4">
        <v>52.661000000000001</v>
      </c>
      <c r="AK60" s="4">
        <v>0.14399999999999999</v>
      </c>
      <c r="AL60" s="4">
        <v>0.29699999999999999</v>
      </c>
      <c r="AM60" s="4">
        <v>50</v>
      </c>
      <c r="AN60" s="4">
        <v>4</v>
      </c>
      <c r="AO60" s="4">
        <v>5.64</v>
      </c>
      <c r="AP60" s="4">
        <v>2</v>
      </c>
      <c r="AQ60" s="4">
        <v>2</v>
      </c>
      <c r="AR60" s="4">
        <v>0</v>
      </c>
      <c r="AS60" s="4">
        <v>0</v>
      </c>
      <c r="AT60" s="4">
        <v>5.65</v>
      </c>
      <c r="AU60" s="4">
        <v>9.1</v>
      </c>
      <c r="AV60" s="4">
        <v>5</v>
      </c>
      <c r="AW60" s="4">
        <v>4</v>
      </c>
      <c r="AX60" s="4">
        <v>1.88</v>
      </c>
      <c r="AY60" s="4">
        <v>1.96</v>
      </c>
      <c r="AZ60" s="4">
        <v>1.72</v>
      </c>
      <c r="BA60" s="4">
        <v>1.1100000000000001</v>
      </c>
      <c r="BB60" s="4">
        <v>58.2</v>
      </c>
      <c r="BC60" s="4">
        <v>58</v>
      </c>
      <c r="BD60" s="4">
        <v>18.399999999999999</v>
      </c>
      <c r="BE60" s="4">
        <v>18</v>
      </c>
      <c r="BF60" s="4">
        <v>49.9</v>
      </c>
      <c r="BG60" s="4">
        <v>50</v>
      </c>
      <c r="BH60" s="4">
        <v>18</v>
      </c>
      <c r="BI60" s="4">
        <v>66.599999999999994</v>
      </c>
      <c r="BJ60" s="4">
        <v>11.5</v>
      </c>
      <c r="BK60" s="4">
        <v>11</v>
      </c>
      <c r="BL60" s="4">
        <v>0.217</v>
      </c>
      <c r="BM60" s="4">
        <v>0.91</v>
      </c>
      <c r="BN60" s="4">
        <v>22</v>
      </c>
      <c r="BO60" s="4">
        <v>505</v>
      </c>
      <c r="BP60" s="4">
        <v>2543</v>
      </c>
      <c r="BQ60" s="4">
        <v>0.36</v>
      </c>
      <c r="BR60" s="4">
        <v>2.7050000000000001</v>
      </c>
      <c r="BS60" s="4">
        <v>118.71</v>
      </c>
      <c r="BT60" s="4">
        <v>16.239000000000001</v>
      </c>
      <c r="BU60" s="4">
        <v>0.91</v>
      </c>
      <c r="BV60" s="4">
        <v>51</v>
      </c>
    </row>
    <row r="61" spans="1:74" x14ac:dyDescent="0.2">
      <c r="A61" s="4" t="s">
        <v>278</v>
      </c>
      <c r="B61" s="4" t="s">
        <v>279</v>
      </c>
      <c r="C61" s="4">
        <v>51</v>
      </c>
      <c r="D61" s="4" t="s">
        <v>278</v>
      </c>
      <c r="E61" s="4">
        <v>7</v>
      </c>
      <c r="H61" s="4">
        <v>7</v>
      </c>
      <c r="I61" s="4">
        <v>4.3070000000000004</v>
      </c>
      <c r="J61" s="4">
        <v>4.3070000000000004</v>
      </c>
      <c r="K61" s="4">
        <v>11.273</v>
      </c>
      <c r="L61" s="4">
        <v>1.45</v>
      </c>
      <c r="M61" s="4">
        <v>1.33</v>
      </c>
      <c r="N61" s="4">
        <v>0.56999999999999995</v>
      </c>
      <c r="O61" s="4">
        <v>0.76</v>
      </c>
      <c r="P61" s="4">
        <v>1.39</v>
      </c>
      <c r="Q61" s="4">
        <v>1.41</v>
      </c>
      <c r="R61" s="4">
        <v>1.38</v>
      </c>
      <c r="S61" s="4">
        <v>1.59</v>
      </c>
      <c r="T61" s="4">
        <v>2.15</v>
      </c>
      <c r="U61" s="4">
        <v>1.32</v>
      </c>
      <c r="V61" s="4">
        <v>1.7649999999999999</v>
      </c>
      <c r="W61" s="4">
        <v>8.67</v>
      </c>
      <c r="X61" s="4">
        <v>16.588000000000001</v>
      </c>
      <c r="Y61" s="4">
        <v>25.385999999999999</v>
      </c>
      <c r="Z61" s="4">
        <v>1.073</v>
      </c>
      <c r="AA61" s="4">
        <v>2.7280000000000002</v>
      </c>
      <c r="AB61" s="4">
        <v>1.724</v>
      </c>
      <c r="AC61" s="4">
        <v>0.20499999999999999</v>
      </c>
      <c r="AD61" s="4">
        <v>0.41299999999999998</v>
      </c>
      <c r="AE61" s="4">
        <v>2.75</v>
      </c>
      <c r="AF61" s="4">
        <v>4.1280000000000001</v>
      </c>
      <c r="AG61" s="4">
        <v>0.52</v>
      </c>
      <c r="AH61" s="4">
        <v>0.41599999999999998</v>
      </c>
      <c r="AI61" s="4">
        <v>4.0999999999999996</v>
      </c>
      <c r="AJ61" s="4">
        <v>50.645000000000003</v>
      </c>
      <c r="AK61" s="4">
        <v>0.186</v>
      </c>
      <c r="AL61" s="4">
        <v>0.371</v>
      </c>
      <c r="AM61" s="4">
        <v>51</v>
      </c>
      <c r="AN61" s="4">
        <v>5</v>
      </c>
      <c r="AO61" s="4">
        <v>8.07</v>
      </c>
      <c r="AP61" s="4">
        <v>2</v>
      </c>
      <c r="AQ61" s="4">
        <v>3</v>
      </c>
      <c r="AR61" s="4">
        <v>0</v>
      </c>
      <c r="AS61" s="4">
        <v>0</v>
      </c>
      <c r="AT61" s="4">
        <v>6.3</v>
      </c>
      <c r="AU61" s="4">
        <v>9.99</v>
      </c>
      <c r="AV61" s="4">
        <v>5</v>
      </c>
      <c r="AW61" s="4">
        <v>5</v>
      </c>
      <c r="AX61" s="4">
        <v>2.14</v>
      </c>
      <c r="AY61" s="4">
        <v>2.0499999999999998</v>
      </c>
      <c r="AZ61" s="4">
        <v>1.82</v>
      </c>
      <c r="BA61" s="4">
        <v>0.38300000000000001</v>
      </c>
      <c r="BC61" s="4">
        <v>42</v>
      </c>
      <c r="BD61" s="4">
        <v>20.7</v>
      </c>
      <c r="BE61" s="4">
        <v>20</v>
      </c>
      <c r="BF61" s="4">
        <v>54.7</v>
      </c>
      <c r="BG61" s="4">
        <v>55</v>
      </c>
      <c r="BH61" s="4">
        <v>20</v>
      </c>
      <c r="BI61" s="4">
        <v>24</v>
      </c>
      <c r="BJ61" s="4">
        <v>40</v>
      </c>
      <c r="BK61" s="4">
        <v>40</v>
      </c>
      <c r="BL61" s="4">
        <v>0.20699999999999999</v>
      </c>
      <c r="BN61" s="4">
        <v>11</v>
      </c>
      <c r="BO61" s="4">
        <v>904</v>
      </c>
      <c r="BP61" s="4">
        <v>1908</v>
      </c>
      <c r="BR61" s="4">
        <v>2.9969999999999999</v>
      </c>
      <c r="BS61" s="4">
        <v>121.76</v>
      </c>
      <c r="BT61" s="4">
        <v>18.181000000000001</v>
      </c>
      <c r="BU61" s="4">
        <v>0.25</v>
      </c>
      <c r="BV61" s="4">
        <v>294</v>
      </c>
    </row>
    <row r="62" spans="1:74" x14ac:dyDescent="0.2">
      <c r="A62" s="4" t="s">
        <v>280</v>
      </c>
      <c r="B62" s="4" t="s">
        <v>281</v>
      </c>
      <c r="C62" s="4">
        <v>52</v>
      </c>
      <c r="D62" s="4" t="s">
        <v>280</v>
      </c>
      <c r="I62" s="4">
        <v>4.4572000000000003</v>
      </c>
      <c r="J62" s="4">
        <v>4.4572000000000003</v>
      </c>
      <c r="K62" s="4">
        <v>5.9290000000000003</v>
      </c>
      <c r="L62" s="4">
        <v>1.4</v>
      </c>
      <c r="M62" s="4">
        <v>1.23</v>
      </c>
      <c r="N62" s="4">
        <v>0.51</v>
      </c>
      <c r="O62" s="4">
        <v>0.97</v>
      </c>
      <c r="P62" s="4">
        <v>1.38</v>
      </c>
      <c r="Q62" s="4">
        <v>1.37</v>
      </c>
      <c r="R62" s="4">
        <v>1.35</v>
      </c>
      <c r="S62" s="4">
        <v>1.6</v>
      </c>
      <c r="T62" s="4">
        <v>1.82</v>
      </c>
      <c r="U62" s="4">
        <v>1.24</v>
      </c>
      <c r="V62" s="4">
        <v>1.67</v>
      </c>
      <c r="W62" s="4">
        <v>9.0399999999999991</v>
      </c>
      <c r="X62" s="4">
        <v>18.667999999999999</v>
      </c>
      <c r="Y62" s="4">
        <v>28.059000000000001</v>
      </c>
      <c r="Z62" s="4">
        <v>1.978</v>
      </c>
      <c r="AA62" s="4">
        <v>2.0459999999999998</v>
      </c>
      <c r="AB62" s="4">
        <v>1.0880000000000001</v>
      </c>
      <c r="AC62" s="4">
        <v>0.182</v>
      </c>
      <c r="AD62" s="4">
        <v>0.36399999999999999</v>
      </c>
      <c r="AE62" s="4">
        <v>2.23</v>
      </c>
      <c r="AF62" s="4">
        <v>3.1419999999999999</v>
      </c>
      <c r="AI62" s="4">
        <v>4.7</v>
      </c>
      <c r="AJ62" s="4">
        <v>55.767000000000003</v>
      </c>
      <c r="AK62" s="4">
        <v>6.2E-2</v>
      </c>
      <c r="AL62" s="4">
        <v>0.22700000000000001</v>
      </c>
      <c r="AM62" s="4">
        <v>52</v>
      </c>
      <c r="AN62" s="4">
        <v>6</v>
      </c>
      <c r="AP62" s="4">
        <v>2</v>
      </c>
      <c r="AQ62" s="4">
        <v>4</v>
      </c>
      <c r="AR62" s="4">
        <v>0</v>
      </c>
      <c r="AS62" s="4">
        <v>0</v>
      </c>
      <c r="AT62" s="4">
        <v>6.95</v>
      </c>
      <c r="AU62" s="4">
        <v>10.81</v>
      </c>
      <c r="AV62" s="4">
        <v>5</v>
      </c>
      <c r="AW62" s="4">
        <v>6</v>
      </c>
      <c r="AX62" s="4">
        <v>2.38</v>
      </c>
      <c r="AY62" s="4">
        <v>2.1</v>
      </c>
      <c r="AZ62" s="4">
        <v>2.0099999999999998</v>
      </c>
      <c r="BA62" s="4">
        <v>0.23</v>
      </c>
      <c r="BC62" s="4">
        <v>65</v>
      </c>
      <c r="BD62" s="4">
        <v>16.7</v>
      </c>
      <c r="BE62" s="4">
        <v>16</v>
      </c>
      <c r="BF62" s="4">
        <v>47.1</v>
      </c>
      <c r="BG62" s="4">
        <v>43</v>
      </c>
      <c r="BH62" s="4">
        <v>16</v>
      </c>
      <c r="BI62" s="4">
        <v>3</v>
      </c>
      <c r="BK62" s="4">
        <v>10000</v>
      </c>
      <c r="BL62" s="4">
        <v>0.20100000000000001</v>
      </c>
      <c r="BM62" s="4">
        <v>1E-3</v>
      </c>
      <c r="BO62" s="4">
        <v>723</v>
      </c>
      <c r="BP62" s="4">
        <v>1263</v>
      </c>
      <c r="BR62" s="4">
        <v>3.3940000000000001</v>
      </c>
      <c r="BS62" s="4">
        <v>127.76</v>
      </c>
      <c r="BT62" s="4">
        <v>20.449000000000002</v>
      </c>
      <c r="BU62" s="4">
        <v>1E-3</v>
      </c>
      <c r="BV62" s="4">
        <v>180</v>
      </c>
    </row>
    <row r="63" spans="1:74" x14ac:dyDescent="0.2">
      <c r="A63" s="4" t="s">
        <v>282</v>
      </c>
      <c r="B63" s="4" t="s">
        <v>283</v>
      </c>
      <c r="C63" s="4">
        <v>53</v>
      </c>
      <c r="D63" s="4" t="s">
        <v>282</v>
      </c>
      <c r="I63" s="4">
        <v>7.1802000000000001</v>
      </c>
      <c r="J63" s="4">
        <v>4.7102000000000004</v>
      </c>
      <c r="K63" s="4">
        <v>9.8102999999999998</v>
      </c>
      <c r="L63" s="4">
        <v>1.4</v>
      </c>
      <c r="M63" s="4">
        <v>1.1499999999999999</v>
      </c>
      <c r="N63" s="4">
        <v>0.46</v>
      </c>
      <c r="O63" s="4">
        <v>0.95</v>
      </c>
      <c r="P63" s="4">
        <v>1.39</v>
      </c>
      <c r="Q63" s="4">
        <v>1.33</v>
      </c>
      <c r="R63" s="4">
        <v>1.33</v>
      </c>
      <c r="S63" s="4">
        <v>1.39</v>
      </c>
      <c r="T63" s="4">
        <v>1.69</v>
      </c>
      <c r="U63" s="4">
        <v>1.17</v>
      </c>
      <c r="V63" s="4">
        <v>1.585</v>
      </c>
      <c r="W63" s="4">
        <v>10.487</v>
      </c>
      <c r="X63" s="4">
        <v>19.198</v>
      </c>
      <c r="Y63" s="4">
        <v>33.113999999999997</v>
      </c>
      <c r="Z63" s="4">
        <v>3.07</v>
      </c>
      <c r="AA63" s="4">
        <v>1.111</v>
      </c>
      <c r="AB63" s="4">
        <v>0.433</v>
      </c>
      <c r="AC63" s="4">
        <v>8.1000000000000003E-2</v>
      </c>
      <c r="AD63" s="4">
        <v>0.161</v>
      </c>
      <c r="AE63" s="4">
        <v>1.1100000000000001</v>
      </c>
      <c r="AF63" s="4">
        <v>1.5189999999999999</v>
      </c>
      <c r="AJ63" s="4">
        <v>62.798999999999999</v>
      </c>
      <c r="AK63" s="4">
        <v>0.26800000000000002</v>
      </c>
      <c r="AL63" s="4">
        <v>0.59599999999999997</v>
      </c>
      <c r="AM63" s="4">
        <v>53</v>
      </c>
      <c r="AN63" s="4">
        <v>7</v>
      </c>
      <c r="AP63" s="4">
        <v>2</v>
      </c>
      <c r="AQ63" s="4">
        <v>5</v>
      </c>
      <c r="AR63" s="4">
        <v>0</v>
      </c>
      <c r="AS63" s="4">
        <v>0</v>
      </c>
      <c r="AT63" s="4">
        <v>7.6</v>
      </c>
      <c r="AU63" s="4">
        <v>11.61</v>
      </c>
      <c r="AV63" s="4">
        <v>5</v>
      </c>
      <c r="AW63" s="4">
        <v>7</v>
      </c>
      <c r="AX63" s="4">
        <v>2.76</v>
      </c>
      <c r="AY63" s="4">
        <v>2.66</v>
      </c>
      <c r="AZ63" s="4">
        <v>2.21</v>
      </c>
      <c r="BA63" s="4">
        <v>0.03</v>
      </c>
      <c r="BC63" s="4">
        <v>7.7</v>
      </c>
      <c r="BI63" s="4">
        <v>0.44900000000000001</v>
      </c>
      <c r="BK63" s="2">
        <v>1000000000000000</v>
      </c>
      <c r="BL63" s="4">
        <v>0.42899999999999999</v>
      </c>
      <c r="BM63" s="2">
        <v>1E-14</v>
      </c>
      <c r="BO63" s="4">
        <v>387</v>
      </c>
      <c r="BP63" s="4">
        <v>457.5</v>
      </c>
      <c r="BR63" s="4">
        <v>4.2629999999999999</v>
      </c>
      <c r="BS63" s="4">
        <v>126.904</v>
      </c>
      <c r="BT63" s="4">
        <v>25.689</v>
      </c>
      <c r="BU63" s="2">
        <v>1E-14</v>
      </c>
    </row>
    <row r="64" spans="1:74" x14ac:dyDescent="0.2">
      <c r="A64" s="4" t="s">
        <v>284</v>
      </c>
      <c r="B64" s="4" t="s">
        <v>285</v>
      </c>
      <c r="C64" s="4">
        <v>54</v>
      </c>
      <c r="D64" s="4" t="s">
        <v>284</v>
      </c>
      <c r="I64" s="4">
        <v>6.2023000000000001</v>
      </c>
      <c r="J64" s="4">
        <v>6.2023000000000001</v>
      </c>
      <c r="K64" s="4">
        <v>6.2023000000000001</v>
      </c>
      <c r="M64" s="4">
        <v>1.08</v>
      </c>
      <c r="N64" s="4">
        <v>0.4</v>
      </c>
      <c r="P64" s="4">
        <v>1.4</v>
      </c>
      <c r="Q64" s="4">
        <v>2.09</v>
      </c>
      <c r="S64" s="4">
        <v>1.1000000000000001</v>
      </c>
      <c r="T64" s="4">
        <v>1.54</v>
      </c>
      <c r="U64" s="4">
        <v>1.1000000000000001</v>
      </c>
      <c r="V64" s="4">
        <v>1.56</v>
      </c>
      <c r="W64" s="4">
        <v>12.172000000000001</v>
      </c>
      <c r="X64" s="4">
        <v>21.277999999999999</v>
      </c>
      <c r="Y64" s="4">
        <v>32.209000000000003</v>
      </c>
      <c r="AB64" s="4">
        <v>0.13200000000000001</v>
      </c>
      <c r="AC64" s="4">
        <v>2.4E-2</v>
      </c>
      <c r="AD64" s="4">
        <v>3.2000000000000001E-2</v>
      </c>
      <c r="AE64" s="4">
        <v>0.16</v>
      </c>
      <c r="AJ64" s="4">
        <v>65.659000000000006</v>
      </c>
      <c r="AK64" s="4">
        <v>0.31</v>
      </c>
      <c r="AL64" s="4">
        <v>0.67200000000000004</v>
      </c>
      <c r="AM64" s="4">
        <v>54</v>
      </c>
      <c r="AN64" s="4">
        <v>8</v>
      </c>
      <c r="AP64" s="4">
        <v>2</v>
      </c>
      <c r="AQ64" s="4">
        <v>6</v>
      </c>
      <c r="AR64" s="4">
        <v>0</v>
      </c>
      <c r="AS64" s="4">
        <v>0</v>
      </c>
      <c r="AT64" s="4">
        <v>8.25</v>
      </c>
      <c r="AU64" s="4">
        <v>12.42</v>
      </c>
      <c r="AV64" s="4">
        <v>5</v>
      </c>
      <c r="AW64" s="4">
        <v>8</v>
      </c>
      <c r="AX64" s="4">
        <v>0.05</v>
      </c>
      <c r="AY64" s="4">
        <v>2.6</v>
      </c>
      <c r="BA64" s="4">
        <v>0.02</v>
      </c>
      <c r="BI64" s="4">
        <v>5.6899999999999997E-3</v>
      </c>
      <c r="BL64" s="4">
        <v>0.15831999999999999</v>
      </c>
      <c r="BO64" s="4">
        <v>161</v>
      </c>
      <c r="BP64" s="4">
        <v>166.1</v>
      </c>
      <c r="BR64" s="4">
        <v>6.4009999999999998</v>
      </c>
      <c r="BS64" s="4">
        <v>131.29300000000001</v>
      </c>
      <c r="BT64" s="4">
        <v>22300</v>
      </c>
    </row>
    <row r="65" spans="1:74" x14ac:dyDescent="0.2">
      <c r="A65" s="4" t="s">
        <v>286</v>
      </c>
      <c r="B65" s="4" t="s">
        <v>287</v>
      </c>
      <c r="C65" s="4">
        <v>55</v>
      </c>
      <c r="D65" s="4" t="s">
        <v>286</v>
      </c>
      <c r="E65" s="4">
        <v>2</v>
      </c>
      <c r="H65" s="4">
        <v>2</v>
      </c>
      <c r="I65" s="4">
        <v>6.141</v>
      </c>
      <c r="J65" s="4">
        <v>6.141</v>
      </c>
      <c r="K65" s="4">
        <v>6.141</v>
      </c>
      <c r="L65" s="4">
        <v>2.6</v>
      </c>
      <c r="M65" s="4">
        <v>2.98</v>
      </c>
      <c r="N65" s="4">
        <v>1.65</v>
      </c>
      <c r="O65" s="4">
        <v>1.67</v>
      </c>
      <c r="P65" s="4">
        <v>2.44</v>
      </c>
      <c r="Q65" s="4">
        <v>2.35</v>
      </c>
      <c r="R65" s="4">
        <v>2.25</v>
      </c>
      <c r="S65" s="4">
        <v>2.7309999999999999</v>
      </c>
      <c r="T65" s="4">
        <v>5.45</v>
      </c>
      <c r="U65" s="4">
        <v>1.55</v>
      </c>
      <c r="V65" s="4">
        <v>4.3099999999999996</v>
      </c>
      <c r="W65" s="4">
        <v>3.907</v>
      </c>
      <c r="X65" s="4">
        <v>23.181999999999999</v>
      </c>
      <c r="Y65" s="4">
        <v>35.121000000000002</v>
      </c>
      <c r="Z65" s="4">
        <v>0.47299999999999998</v>
      </c>
      <c r="AA65" s="4">
        <v>0.79100000000000004</v>
      </c>
      <c r="AB65" s="4">
        <v>0.69199999999999995</v>
      </c>
      <c r="AC65" s="4">
        <v>2.1999999999999999E-2</v>
      </c>
      <c r="AD65" s="4">
        <v>2.1999999999999999E-2</v>
      </c>
      <c r="AE65" s="4">
        <v>0.8</v>
      </c>
      <c r="AF65" s="4">
        <v>0.85899999999999999</v>
      </c>
      <c r="AG65" s="4">
        <v>0.22900000000000001</v>
      </c>
      <c r="AH65" s="4">
        <v>0.23899999999999999</v>
      </c>
      <c r="AI65" s="4">
        <v>1.8</v>
      </c>
      <c r="AJ65" s="4">
        <v>62.21</v>
      </c>
      <c r="AK65" s="4">
        <v>7.9000000000000001E-2</v>
      </c>
      <c r="AL65" s="4">
        <v>0.505</v>
      </c>
      <c r="AM65" s="4">
        <v>55</v>
      </c>
      <c r="AN65" s="4">
        <v>1</v>
      </c>
      <c r="AO65" s="4">
        <v>0.59</v>
      </c>
      <c r="AP65" s="4">
        <v>1</v>
      </c>
      <c r="AQ65" s="4">
        <v>0</v>
      </c>
      <c r="AR65" s="4">
        <v>0</v>
      </c>
      <c r="AS65" s="4">
        <v>0</v>
      </c>
      <c r="AT65" s="4">
        <v>2.2000000000000002</v>
      </c>
      <c r="AU65" s="4">
        <v>6.36</v>
      </c>
      <c r="AV65" s="4">
        <v>6</v>
      </c>
      <c r="AW65" s="4">
        <v>1</v>
      </c>
      <c r="AX65" s="4">
        <v>0.77</v>
      </c>
      <c r="AY65" s="4">
        <v>0.79</v>
      </c>
      <c r="AZ65" s="4">
        <v>0.86</v>
      </c>
      <c r="BA65" s="4">
        <v>0.02</v>
      </c>
      <c r="BC65" s="4">
        <v>1.6</v>
      </c>
      <c r="BD65" s="4">
        <v>0.65</v>
      </c>
      <c r="BF65" s="4">
        <v>1.7</v>
      </c>
      <c r="BG65" s="4">
        <v>1.7</v>
      </c>
      <c r="BI65" s="4">
        <v>36</v>
      </c>
      <c r="BJ65" s="4">
        <v>21</v>
      </c>
      <c r="BK65" s="4">
        <v>20</v>
      </c>
      <c r="BL65" s="4">
        <v>0.24199999999999999</v>
      </c>
      <c r="BM65" s="4">
        <v>0.5</v>
      </c>
      <c r="BO65" s="4">
        <v>302</v>
      </c>
      <c r="BP65" s="4">
        <v>951.6</v>
      </c>
      <c r="BR65" s="4">
        <v>11.579000000000001</v>
      </c>
      <c r="BS65" s="4">
        <v>132.905</v>
      </c>
      <c r="BT65" s="4">
        <v>70.731999999999999</v>
      </c>
      <c r="BU65" s="4">
        <v>0.5</v>
      </c>
      <c r="BV65" s="4">
        <v>0.14000000000000001</v>
      </c>
    </row>
    <row r="66" spans="1:74" x14ac:dyDescent="0.2">
      <c r="A66" s="4" t="s">
        <v>288</v>
      </c>
      <c r="B66" s="4" t="s">
        <v>289</v>
      </c>
      <c r="C66" s="4">
        <v>56</v>
      </c>
      <c r="D66" s="4" t="s">
        <v>288</v>
      </c>
      <c r="E66" s="4">
        <v>2</v>
      </c>
      <c r="H66" s="4">
        <v>2</v>
      </c>
      <c r="I66" s="4">
        <v>5.0279999999999996</v>
      </c>
      <c r="J66" s="4">
        <v>5.0279999999999996</v>
      </c>
      <c r="K66" s="4">
        <v>5.0279999999999996</v>
      </c>
      <c r="L66" s="4">
        <v>2.15</v>
      </c>
      <c r="M66" s="4">
        <v>2.5299999999999998</v>
      </c>
      <c r="N66" s="4">
        <v>1.26</v>
      </c>
      <c r="O66" s="4">
        <v>1.35</v>
      </c>
      <c r="P66" s="4">
        <v>2.15</v>
      </c>
      <c r="Q66" s="4">
        <v>1.98</v>
      </c>
      <c r="R66" s="4">
        <v>1.98</v>
      </c>
      <c r="S66" s="4">
        <v>2.2429999999999999</v>
      </c>
      <c r="T66" s="4">
        <v>3.35</v>
      </c>
      <c r="U66" s="4">
        <v>1.44</v>
      </c>
      <c r="V66" s="4">
        <v>3.4020000000000001</v>
      </c>
      <c r="W66" s="4">
        <v>5.23</v>
      </c>
      <c r="X66" s="4">
        <v>10.036</v>
      </c>
      <c r="Y66" s="4">
        <v>36.878</v>
      </c>
      <c r="Z66" s="4">
        <v>0.14499999999999999</v>
      </c>
      <c r="AA66" s="4">
        <v>1.8720000000000001</v>
      </c>
      <c r="AB66" s="4">
        <v>1.569</v>
      </c>
      <c r="AC66" s="4">
        <v>8.3000000000000004E-2</v>
      </c>
      <c r="AD66" s="4">
        <v>8.1000000000000003E-2</v>
      </c>
      <c r="AE66" s="4">
        <v>1.9</v>
      </c>
      <c r="AF66" s="4">
        <v>1.925</v>
      </c>
      <c r="AG66" s="4">
        <v>0.61399999999999999</v>
      </c>
      <c r="AH66" s="4">
        <v>0.64500000000000002</v>
      </c>
      <c r="AI66" s="4">
        <v>2.5</v>
      </c>
      <c r="AJ66" s="4">
        <v>52.145000000000003</v>
      </c>
      <c r="AK66" s="4">
        <v>0.11899999999999999</v>
      </c>
      <c r="AL66" s="4">
        <v>0.34799999999999998</v>
      </c>
      <c r="AM66" s="4">
        <v>56</v>
      </c>
      <c r="AN66" s="4">
        <v>2</v>
      </c>
      <c r="AO66" s="4">
        <v>1.48</v>
      </c>
      <c r="AP66" s="4">
        <v>2</v>
      </c>
      <c r="AQ66" s="4">
        <v>0</v>
      </c>
      <c r="AR66" s="4">
        <v>0</v>
      </c>
      <c r="AS66" s="4">
        <v>0</v>
      </c>
      <c r="AT66" s="4">
        <v>2.85</v>
      </c>
      <c r="AU66" s="4">
        <v>7.58</v>
      </c>
      <c r="AV66" s="4">
        <v>6</v>
      </c>
      <c r="AW66" s="4">
        <v>2</v>
      </c>
      <c r="AX66" s="4">
        <v>1.08</v>
      </c>
      <c r="AY66" s="4">
        <v>0.89</v>
      </c>
      <c r="AZ66" s="4">
        <v>0.97</v>
      </c>
      <c r="BA66" s="4">
        <v>0.10299999999999999</v>
      </c>
      <c r="BC66" s="4">
        <v>9.6</v>
      </c>
      <c r="BD66" s="4">
        <v>4.8600000000000003</v>
      </c>
      <c r="BE66" s="4">
        <v>4.9000000000000004</v>
      </c>
      <c r="BF66" s="4">
        <v>12.8</v>
      </c>
      <c r="BG66" s="4">
        <v>13</v>
      </c>
      <c r="BH66" s="4">
        <v>4.9000000000000004</v>
      </c>
      <c r="BI66" s="4">
        <v>18</v>
      </c>
      <c r="BJ66" s="4">
        <v>34</v>
      </c>
      <c r="BK66" s="4">
        <v>35</v>
      </c>
      <c r="BL66" s="4">
        <v>0.20499999999999999</v>
      </c>
      <c r="BM66" s="4">
        <v>0.28999999999999998</v>
      </c>
      <c r="BN66" s="4">
        <v>20.6</v>
      </c>
      <c r="BO66" s="4">
        <v>998</v>
      </c>
      <c r="BP66" s="4">
        <v>1910</v>
      </c>
      <c r="BR66" s="4">
        <v>6.2990000000000004</v>
      </c>
      <c r="BS66" s="4">
        <v>137.327</v>
      </c>
      <c r="BT66" s="4">
        <v>39.125</v>
      </c>
      <c r="BU66" s="4">
        <v>0.28999999999999998</v>
      </c>
    </row>
    <row r="67" spans="1:74" x14ac:dyDescent="0.2">
      <c r="A67" s="4" t="s">
        <v>290</v>
      </c>
      <c r="B67" s="4" t="s">
        <v>291</v>
      </c>
      <c r="C67" s="4">
        <v>57</v>
      </c>
      <c r="D67" s="4" t="s">
        <v>290</v>
      </c>
      <c r="E67" s="4" t="s">
        <v>181</v>
      </c>
      <c r="F67" s="4">
        <v>1</v>
      </c>
      <c r="G67" s="4">
        <v>2</v>
      </c>
      <c r="H67" s="4" t="s">
        <v>292</v>
      </c>
      <c r="I67" s="4">
        <v>3.7719999999999998</v>
      </c>
      <c r="J67" s="4">
        <v>3.7719999999999998</v>
      </c>
      <c r="K67" s="4">
        <v>12.144</v>
      </c>
      <c r="L67" s="4">
        <v>1.95</v>
      </c>
      <c r="M67" s="5">
        <v>2.4700000000000002</v>
      </c>
      <c r="N67" s="4">
        <v>1.06</v>
      </c>
      <c r="O67" s="4">
        <v>1.032</v>
      </c>
      <c r="P67" s="4">
        <v>2.0699999999999998</v>
      </c>
      <c r="Q67" s="4">
        <v>1.69</v>
      </c>
      <c r="R67" s="4">
        <v>1.69</v>
      </c>
      <c r="S67" s="4">
        <v>1.877</v>
      </c>
      <c r="T67" s="4">
        <v>2.42</v>
      </c>
      <c r="U67" s="4">
        <v>1.34</v>
      </c>
      <c r="V67" s="4">
        <v>3.08</v>
      </c>
      <c r="W67" s="4">
        <v>5.5960000000000001</v>
      </c>
      <c r="X67" s="4">
        <v>11.097</v>
      </c>
      <c r="Y67" s="4">
        <v>19.25</v>
      </c>
      <c r="Z67" s="4">
        <v>0.499</v>
      </c>
      <c r="AA67" s="4">
        <v>4.4820000000000002</v>
      </c>
      <c r="AB67" s="4">
        <v>4.1820000000000004</v>
      </c>
      <c r="AC67" s="4">
        <v>6.6000000000000003E-2</v>
      </c>
      <c r="AD67" s="4">
        <v>0.104</v>
      </c>
      <c r="AE67" s="4">
        <v>4.47</v>
      </c>
      <c r="AF67" s="4">
        <v>4.9269999999999996</v>
      </c>
      <c r="AG67" s="4">
        <v>1.196</v>
      </c>
      <c r="AH67" s="4">
        <v>1.248</v>
      </c>
      <c r="AI67" s="4">
        <v>3.5</v>
      </c>
      <c r="AJ67" s="4">
        <v>35.942999999999998</v>
      </c>
      <c r="AK67" s="4">
        <v>0.13200000000000001</v>
      </c>
      <c r="AL67" s="4">
        <v>0.14099999999999999</v>
      </c>
      <c r="AM67" s="4">
        <v>57</v>
      </c>
      <c r="AN67" s="4">
        <v>3</v>
      </c>
      <c r="AO67" s="4">
        <v>2.61</v>
      </c>
      <c r="AP67" s="4">
        <v>2</v>
      </c>
      <c r="AQ67" s="4">
        <v>0</v>
      </c>
      <c r="AR67" s="4">
        <v>1</v>
      </c>
      <c r="AS67" s="4">
        <v>0</v>
      </c>
      <c r="AT67" s="4">
        <v>2.85</v>
      </c>
      <c r="AU67" s="4">
        <v>9.31</v>
      </c>
      <c r="AV67" s="4">
        <v>6</v>
      </c>
      <c r="AW67" s="4">
        <v>3</v>
      </c>
      <c r="AX67" s="4">
        <v>1.35</v>
      </c>
      <c r="AY67" s="4">
        <v>1.1000000000000001</v>
      </c>
      <c r="AZ67" s="4">
        <v>1.08</v>
      </c>
      <c r="BA67" s="4">
        <v>0.24299999999999999</v>
      </c>
      <c r="BC67" s="4">
        <v>28</v>
      </c>
      <c r="BD67" s="4">
        <v>14.9</v>
      </c>
      <c r="BE67" s="4">
        <v>14</v>
      </c>
      <c r="BF67" s="4">
        <v>37.9</v>
      </c>
      <c r="BG67" s="4">
        <v>37</v>
      </c>
      <c r="BH67" s="4">
        <v>14</v>
      </c>
      <c r="BI67" s="4">
        <v>13</v>
      </c>
      <c r="BJ67" s="4">
        <v>61.5</v>
      </c>
      <c r="BK67" s="4">
        <v>61</v>
      </c>
      <c r="BL67" s="4">
        <v>0.19500000000000001</v>
      </c>
      <c r="BM67" s="4">
        <v>0.16</v>
      </c>
      <c r="BN67" s="4">
        <v>12.1</v>
      </c>
      <c r="BO67" s="4">
        <v>1193</v>
      </c>
      <c r="BP67" s="4">
        <v>3730</v>
      </c>
      <c r="BQ67" s="4">
        <v>0.28000000000000003</v>
      </c>
      <c r="BR67" s="4">
        <v>3.7410000000000001</v>
      </c>
      <c r="BS67" s="4">
        <v>138.90600000000001</v>
      </c>
      <c r="BT67" s="4">
        <v>22.600999999999999</v>
      </c>
      <c r="BU67" s="4">
        <v>0.16</v>
      </c>
      <c r="BV67" s="4">
        <v>363</v>
      </c>
    </row>
    <row r="68" spans="1:74" x14ac:dyDescent="0.2">
      <c r="A68" s="4" t="s">
        <v>293</v>
      </c>
      <c r="B68" s="4" t="s">
        <v>294</v>
      </c>
      <c r="C68" s="4">
        <v>58</v>
      </c>
      <c r="D68" s="4" t="s">
        <v>293</v>
      </c>
      <c r="E68" s="4" t="s">
        <v>181</v>
      </c>
      <c r="F68" s="4">
        <v>2</v>
      </c>
      <c r="H68" s="4">
        <v>1</v>
      </c>
      <c r="I68" s="4">
        <v>3.62</v>
      </c>
      <c r="J68" s="4">
        <v>3.62</v>
      </c>
      <c r="K68" s="4">
        <v>5.99</v>
      </c>
      <c r="L68" s="4">
        <v>1.85</v>
      </c>
      <c r="M68" s="5">
        <v>2.4700000000000002</v>
      </c>
      <c r="N68" s="4">
        <v>1.05</v>
      </c>
      <c r="O68" s="4">
        <v>1.1000000000000001</v>
      </c>
      <c r="P68" s="4">
        <v>2.04</v>
      </c>
      <c r="Q68" s="4">
        <v>1.65</v>
      </c>
      <c r="S68" s="4">
        <v>1.7150000000000001</v>
      </c>
      <c r="T68" s="4">
        <v>2.4</v>
      </c>
      <c r="U68" s="4">
        <v>1.23</v>
      </c>
      <c r="V68" s="4">
        <v>4.5</v>
      </c>
      <c r="W68" s="4">
        <v>5.4889999999999999</v>
      </c>
      <c r="X68" s="4">
        <v>10.888999999999999</v>
      </c>
      <c r="Y68" s="4">
        <v>20.175999999999998</v>
      </c>
      <c r="Z68" s="4">
        <v>0.52</v>
      </c>
      <c r="AA68" s="4">
        <v>4.399</v>
      </c>
      <c r="AB68" s="4">
        <v>4.1390000000000002</v>
      </c>
      <c r="AC68" s="4">
        <v>5.7000000000000002E-2</v>
      </c>
      <c r="AD68" s="4">
        <v>9.2999999999999999E-2</v>
      </c>
      <c r="AE68" s="4">
        <v>4.32</v>
      </c>
      <c r="AF68" s="4">
        <v>5.9340000000000002</v>
      </c>
      <c r="AG68" s="4">
        <v>1.1859999999999999</v>
      </c>
      <c r="AH68" s="4">
        <v>1.248</v>
      </c>
      <c r="AI68" s="4">
        <v>2.9</v>
      </c>
      <c r="AJ68" s="4">
        <v>36.554000000000002</v>
      </c>
      <c r="AK68" s="4">
        <v>0.13400000000000001</v>
      </c>
      <c r="AL68" s="4">
        <v>0.14099999999999999</v>
      </c>
      <c r="AM68" s="4">
        <v>58</v>
      </c>
      <c r="AN68" s="4">
        <v>3</v>
      </c>
      <c r="AO68" s="4">
        <v>3.96</v>
      </c>
      <c r="AP68" s="4">
        <v>2</v>
      </c>
      <c r="AQ68" s="4">
        <v>0</v>
      </c>
      <c r="AR68" s="4">
        <v>1</v>
      </c>
      <c r="AS68" s="4">
        <v>1</v>
      </c>
      <c r="AT68" s="4">
        <v>2.85</v>
      </c>
      <c r="AU68" s="4">
        <v>10.8</v>
      </c>
      <c r="AV68" s="4">
        <v>6</v>
      </c>
      <c r="AW68" s="4">
        <v>3</v>
      </c>
      <c r="AX68" s="4">
        <v>1.1000000000000001</v>
      </c>
      <c r="AY68" s="4">
        <v>1.1200000000000001</v>
      </c>
      <c r="AZ68" s="4">
        <v>1.06</v>
      </c>
      <c r="BA68" s="4">
        <v>0.23899999999999999</v>
      </c>
      <c r="BC68" s="4">
        <v>22</v>
      </c>
      <c r="BD68" s="4">
        <v>13.5</v>
      </c>
      <c r="BE68" s="4">
        <v>14</v>
      </c>
      <c r="BF68" s="4">
        <v>33.5</v>
      </c>
      <c r="BG68" s="4">
        <v>34</v>
      </c>
      <c r="BH68" s="4">
        <v>14</v>
      </c>
      <c r="BI68" s="4">
        <v>11</v>
      </c>
      <c r="BJ68" s="4">
        <v>74</v>
      </c>
      <c r="BK68" s="4">
        <v>75</v>
      </c>
      <c r="BL68" s="4">
        <v>0.192</v>
      </c>
      <c r="BM68" s="4">
        <v>0.14000000000000001</v>
      </c>
      <c r="BN68" s="4">
        <v>6.3</v>
      </c>
      <c r="BO68" s="4">
        <v>1071</v>
      </c>
      <c r="BP68" s="4">
        <v>3699</v>
      </c>
      <c r="BQ68" s="4">
        <v>0.24</v>
      </c>
      <c r="BR68" s="4">
        <v>3.4780000000000002</v>
      </c>
      <c r="BS68" s="4">
        <v>140.11600000000001</v>
      </c>
      <c r="BT68" s="4">
        <v>20.946999999999999</v>
      </c>
      <c r="BU68" s="4">
        <v>0.14000000000000001</v>
      </c>
      <c r="BV68" s="4">
        <v>412</v>
      </c>
    </row>
    <row r="69" spans="1:74" x14ac:dyDescent="0.2">
      <c r="A69" s="4" t="s">
        <v>295</v>
      </c>
      <c r="B69" s="4" t="s">
        <v>296</v>
      </c>
      <c r="C69" s="4">
        <v>59</v>
      </c>
      <c r="D69" s="4" t="s">
        <v>295</v>
      </c>
      <c r="E69" s="4" t="s">
        <v>181</v>
      </c>
      <c r="F69" s="4">
        <v>2</v>
      </c>
      <c r="H69" s="4" t="s">
        <v>292</v>
      </c>
      <c r="I69" s="4">
        <v>3.6724999999999999</v>
      </c>
      <c r="J69" s="4">
        <v>3.6724999999999999</v>
      </c>
      <c r="K69" s="4">
        <v>11.8354</v>
      </c>
      <c r="L69" s="4">
        <v>1.85</v>
      </c>
      <c r="M69" s="4">
        <v>2.4700000000000002</v>
      </c>
      <c r="N69" s="4">
        <v>1.04</v>
      </c>
      <c r="O69" s="4">
        <v>0.99</v>
      </c>
      <c r="P69" s="4">
        <v>2.0299999999999998</v>
      </c>
      <c r="Q69" s="4">
        <v>1.65</v>
      </c>
      <c r="S69" s="4">
        <v>1.8280000000000001</v>
      </c>
      <c r="T69" s="4">
        <v>2.39</v>
      </c>
      <c r="U69" s="4">
        <v>1.2</v>
      </c>
      <c r="V69" s="4">
        <v>4.4800000000000004</v>
      </c>
      <c r="W69" s="4">
        <v>5.4390000000000001</v>
      </c>
      <c r="X69" s="4">
        <v>10.587</v>
      </c>
      <c r="Y69" s="4">
        <v>21.736000000000001</v>
      </c>
      <c r="Z69" s="4">
        <v>0.52</v>
      </c>
      <c r="AA69" s="4">
        <v>3.698</v>
      </c>
      <c r="AB69" s="4">
        <v>3.7130000000000001</v>
      </c>
      <c r="AC69" s="4">
        <v>7.1999999999999995E-2</v>
      </c>
      <c r="AD69" s="4">
        <v>0.11799999999999999</v>
      </c>
      <c r="AE69" s="4">
        <v>3.7</v>
      </c>
      <c r="AF69" s="4">
        <v>4.7770000000000001</v>
      </c>
      <c r="AG69" s="4">
        <v>1.196</v>
      </c>
      <c r="AH69" s="4">
        <v>1.248</v>
      </c>
      <c r="AI69" s="4">
        <v>2.8</v>
      </c>
      <c r="AJ69" s="4">
        <v>37.762</v>
      </c>
      <c r="AK69" s="4">
        <v>0.124</v>
      </c>
      <c r="AL69" s="4">
        <v>0.155</v>
      </c>
      <c r="AM69" s="4">
        <v>59</v>
      </c>
      <c r="AN69" s="4">
        <v>3</v>
      </c>
      <c r="AO69" s="4">
        <v>2.68</v>
      </c>
      <c r="AP69" s="4">
        <v>2</v>
      </c>
      <c r="AQ69" s="4">
        <v>0</v>
      </c>
      <c r="AR69" s="4">
        <v>0</v>
      </c>
      <c r="AS69" s="4">
        <v>3</v>
      </c>
      <c r="AT69" s="4">
        <v>2.85</v>
      </c>
      <c r="AU69" s="4">
        <v>7.75</v>
      </c>
      <c r="AV69" s="4">
        <v>6</v>
      </c>
      <c r="AW69" s="4">
        <v>3</v>
      </c>
      <c r="AX69" s="4">
        <v>1.1000000000000001</v>
      </c>
      <c r="AY69" s="4">
        <v>1.1299999999999999</v>
      </c>
      <c r="AZ69" s="4">
        <v>1.07</v>
      </c>
      <c r="BA69" s="4">
        <v>0.30599999999999999</v>
      </c>
      <c r="BB69" s="4">
        <v>28.8</v>
      </c>
      <c r="BC69" s="4">
        <v>29</v>
      </c>
      <c r="BD69" s="4">
        <v>14.8</v>
      </c>
      <c r="BE69" s="4">
        <v>15</v>
      </c>
      <c r="BF69" s="4">
        <v>37.299999999999997</v>
      </c>
      <c r="BG69" s="4">
        <v>37</v>
      </c>
      <c r="BH69" s="4">
        <v>15</v>
      </c>
      <c r="BI69" s="4">
        <v>13</v>
      </c>
      <c r="BJ69" s="4">
        <v>70</v>
      </c>
      <c r="BK69" s="4">
        <v>70</v>
      </c>
      <c r="BL69" s="4">
        <v>0.193</v>
      </c>
      <c r="BM69" s="4">
        <v>0.14000000000000001</v>
      </c>
      <c r="BN69" s="4">
        <v>6.7</v>
      </c>
      <c r="BO69" s="4">
        <v>1204</v>
      </c>
      <c r="BP69" s="4">
        <v>3785</v>
      </c>
      <c r="BQ69" s="4">
        <v>0.28000000000000003</v>
      </c>
      <c r="BR69" s="4">
        <v>3.456</v>
      </c>
      <c r="BS69" s="4">
        <v>140.90799999999999</v>
      </c>
      <c r="BT69" s="4">
        <v>21.221</v>
      </c>
      <c r="BU69" s="4">
        <v>0.14000000000000001</v>
      </c>
      <c r="BV69" s="4">
        <v>481</v>
      </c>
    </row>
    <row r="70" spans="1:74" x14ac:dyDescent="0.2">
      <c r="A70" s="4" t="s">
        <v>297</v>
      </c>
      <c r="B70" s="4" t="s">
        <v>298</v>
      </c>
      <c r="C70" s="4">
        <v>60</v>
      </c>
      <c r="D70" s="4" t="s">
        <v>297</v>
      </c>
      <c r="E70" s="4" t="s">
        <v>181</v>
      </c>
      <c r="F70" s="4">
        <v>2</v>
      </c>
      <c r="H70" s="4" t="s">
        <v>292</v>
      </c>
      <c r="I70" s="4">
        <v>3.6579999999999999</v>
      </c>
      <c r="J70" s="4">
        <v>3.6579999999999999</v>
      </c>
      <c r="K70" s="4">
        <v>11.798999999999999</v>
      </c>
      <c r="L70" s="4">
        <v>1.85</v>
      </c>
      <c r="M70" s="4">
        <v>2.06</v>
      </c>
      <c r="N70" s="4">
        <v>1.03</v>
      </c>
      <c r="O70" s="4">
        <v>0.98299999999999998</v>
      </c>
      <c r="P70" s="4">
        <v>2.0099999999999998</v>
      </c>
      <c r="Q70" s="4">
        <v>1.64</v>
      </c>
      <c r="S70" s="4">
        <v>1.821</v>
      </c>
      <c r="T70" s="4">
        <v>2.37</v>
      </c>
      <c r="U70" s="4">
        <v>1.17</v>
      </c>
      <c r="V70" s="4">
        <v>3.99</v>
      </c>
      <c r="W70" s="4">
        <v>5.5090000000000003</v>
      </c>
      <c r="X70" s="4">
        <v>10.754</v>
      </c>
      <c r="Y70" s="4">
        <v>22.131</v>
      </c>
      <c r="Z70" s="4">
        <v>0.52</v>
      </c>
      <c r="AA70" s="4">
        <v>3.407</v>
      </c>
      <c r="AB70" s="4">
        <v>3.411</v>
      </c>
      <c r="AC70" s="4">
        <v>7.3999999999999996E-2</v>
      </c>
      <c r="AD70" s="4">
        <v>7.3999999999999996E-2</v>
      </c>
      <c r="AE70" s="4">
        <v>3.4</v>
      </c>
      <c r="AF70" s="4">
        <v>4.7649999999999997</v>
      </c>
      <c r="AG70" s="4">
        <v>1.196</v>
      </c>
      <c r="AH70" s="4">
        <v>1.248</v>
      </c>
      <c r="AI70" s="4">
        <v>3.2</v>
      </c>
      <c r="AJ70" s="4">
        <v>38.393999999999998</v>
      </c>
      <c r="AK70" s="4">
        <v>0.13500000000000001</v>
      </c>
      <c r="AL70" s="4">
        <v>0.18</v>
      </c>
      <c r="AM70" s="4">
        <v>60</v>
      </c>
      <c r="AN70" s="4">
        <v>3</v>
      </c>
      <c r="AO70" s="4">
        <v>2.73</v>
      </c>
      <c r="AP70" s="4">
        <v>2</v>
      </c>
      <c r="AQ70" s="4">
        <v>0</v>
      </c>
      <c r="AR70" s="4">
        <v>0</v>
      </c>
      <c r="AS70" s="4">
        <v>4</v>
      </c>
      <c r="AT70" s="4">
        <v>2.85</v>
      </c>
      <c r="AU70" s="4">
        <v>9.31</v>
      </c>
      <c r="AV70" s="4">
        <v>6</v>
      </c>
      <c r="AW70" s="4">
        <v>3</v>
      </c>
      <c r="AX70" s="4">
        <v>1.2</v>
      </c>
      <c r="AY70" s="4">
        <v>1.1399999999999999</v>
      </c>
      <c r="AZ70" s="4">
        <v>1.07</v>
      </c>
      <c r="BA70" s="4">
        <v>0.32700000000000001</v>
      </c>
      <c r="BB70" s="4">
        <v>31.8</v>
      </c>
      <c r="BC70" s="4">
        <v>32</v>
      </c>
      <c r="BD70" s="4">
        <v>16.3</v>
      </c>
      <c r="BE70" s="4">
        <v>16</v>
      </c>
      <c r="BF70" s="4">
        <v>41.4</v>
      </c>
      <c r="BG70" s="4">
        <v>41</v>
      </c>
      <c r="BH70" s="4">
        <v>16</v>
      </c>
      <c r="BI70" s="4">
        <v>17</v>
      </c>
      <c r="BJ70" s="4">
        <v>64.3</v>
      </c>
      <c r="BK70" s="4">
        <v>64</v>
      </c>
      <c r="BL70" s="4">
        <v>0.19</v>
      </c>
      <c r="BM70" s="4">
        <v>0.16</v>
      </c>
      <c r="BN70" s="4">
        <v>9.6</v>
      </c>
      <c r="BO70" s="4">
        <v>1294</v>
      </c>
      <c r="BP70" s="4">
        <v>3341</v>
      </c>
      <c r="BQ70" s="4">
        <v>0.28000000000000003</v>
      </c>
      <c r="BR70" s="4">
        <v>3.4180000000000001</v>
      </c>
      <c r="BS70" s="4">
        <v>144.24</v>
      </c>
      <c r="BT70" s="4">
        <v>20.577000000000002</v>
      </c>
      <c r="BU70" s="4">
        <v>0.16</v>
      </c>
      <c r="BV70" s="4">
        <v>265</v>
      </c>
    </row>
    <row r="71" spans="1:74" x14ac:dyDescent="0.2">
      <c r="A71" s="4" t="s">
        <v>299</v>
      </c>
      <c r="B71" s="4" t="s">
        <v>300</v>
      </c>
      <c r="C71" s="4">
        <v>61</v>
      </c>
      <c r="D71" s="4" t="s">
        <v>299</v>
      </c>
      <c r="H71" s="4" t="s">
        <v>292</v>
      </c>
      <c r="L71" s="4">
        <v>1.85</v>
      </c>
      <c r="M71" s="4">
        <v>2.0499999999999998</v>
      </c>
      <c r="N71" s="4">
        <v>1.02</v>
      </c>
      <c r="O71" s="4">
        <v>0.97</v>
      </c>
      <c r="P71" s="4">
        <v>1.99</v>
      </c>
      <c r="Q71" s="4">
        <v>1.65</v>
      </c>
      <c r="S71" s="4">
        <v>1.81</v>
      </c>
      <c r="T71" s="4">
        <v>2.35</v>
      </c>
      <c r="U71" s="4">
        <v>1.1299999999999999</v>
      </c>
      <c r="V71" s="4">
        <v>3.99</v>
      </c>
      <c r="W71" s="4">
        <v>5.569</v>
      </c>
      <c r="X71" s="4">
        <v>10.941000000000001</v>
      </c>
      <c r="Y71" s="4">
        <v>22.256</v>
      </c>
      <c r="Z71" s="4">
        <v>0.52</v>
      </c>
      <c r="AA71" s="4">
        <v>3.12</v>
      </c>
      <c r="AB71" s="4">
        <v>2.6</v>
      </c>
      <c r="AC71" s="4">
        <v>0.08</v>
      </c>
      <c r="AD71" s="4">
        <v>0.13100000000000001</v>
      </c>
      <c r="AE71" s="4">
        <v>3</v>
      </c>
      <c r="AF71" s="4">
        <v>4.7469999999999999</v>
      </c>
      <c r="AG71" s="4">
        <v>1.196</v>
      </c>
      <c r="AH71" s="4">
        <v>1.248</v>
      </c>
      <c r="AI71" s="4">
        <v>3.1</v>
      </c>
      <c r="AJ71" s="4">
        <v>38.765999999999998</v>
      </c>
      <c r="AK71" s="4">
        <v>8.7999999999999995E-2</v>
      </c>
      <c r="AL71" s="4">
        <v>0.127</v>
      </c>
      <c r="AM71" s="4">
        <v>61</v>
      </c>
      <c r="AN71" s="4">
        <v>3</v>
      </c>
      <c r="AO71" s="4">
        <v>2.78</v>
      </c>
      <c r="AP71" s="4">
        <v>2</v>
      </c>
      <c r="AQ71" s="4">
        <v>0</v>
      </c>
      <c r="AR71" s="4">
        <v>0</v>
      </c>
      <c r="AS71" s="4">
        <v>5</v>
      </c>
      <c r="AT71" s="4">
        <v>2.85</v>
      </c>
      <c r="AU71" s="4">
        <v>9.4</v>
      </c>
      <c r="AV71" s="4">
        <v>6</v>
      </c>
      <c r="AW71" s="4">
        <v>3</v>
      </c>
      <c r="AX71" s="4">
        <v>1.1499999999999999</v>
      </c>
      <c r="AY71" s="4">
        <v>1.1499999999999999</v>
      </c>
      <c r="AZ71" s="4">
        <v>1.07</v>
      </c>
      <c r="BA71" s="4">
        <v>0.35</v>
      </c>
      <c r="BB71" s="4">
        <v>33</v>
      </c>
      <c r="BC71" s="4">
        <v>33</v>
      </c>
      <c r="BD71" s="4">
        <v>18</v>
      </c>
      <c r="BE71" s="4">
        <v>18</v>
      </c>
      <c r="BF71" s="4">
        <v>46</v>
      </c>
      <c r="BG71" s="4">
        <v>46</v>
      </c>
      <c r="BH71" s="4">
        <v>18</v>
      </c>
      <c r="BI71" s="4">
        <v>15</v>
      </c>
      <c r="BJ71" s="4">
        <v>75</v>
      </c>
      <c r="BK71" s="4">
        <v>75</v>
      </c>
      <c r="BM71" s="4">
        <v>0.13</v>
      </c>
      <c r="BN71" s="4">
        <v>11</v>
      </c>
      <c r="BO71" s="4">
        <v>1441</v>
      </c>
      <c r="BP71" s="4">
        <v>3000</v>
      </c>
      <c r="BQ71" s="4">
        <v>0.28000000000000003</v>
      </c>
      <c r="BR71" s="4">
        <v>3.36</v>
      </c>
      <c r="BS71" s="4">
        <v>144.91</v>
      </c>
      <c r="BT71" s="4">
        <v>19.96145374</v>
      </c>
      <c r="BU71" s="4">
        <v>0.13</v>
      </c>
    </row>
    <row r="72" spans="1:74" x14ac:dyDescent="0.2">
      <c r="A72" s="4" t="s">
        <v>301</v>
      </c>
      <c r="B72" s="4" t="s">
        <v>302</v>
      </c>
      <c r="C72" s="4">
        <v>62</v>
      </c>
      <c r="D72" s="4" t="s">
        <v>301</v>
      </c>
      <c r="E72" s="4" t="s">
        <v>303</v>
      </c>
      <c r="H72" s="4" t="s">
        <v>292</v>
      </c>
      <c r="I72" s="4">
        <v>3.621</v>
      </c>
      <c r="J72" s="4">
        <v>3.621</v>
      </c>
      <c r="K72" s="4">
        <v>26.25</v>
      </c>
      <c r="L72" s="4">
        <v>1.85</v>
      </c>
      <c r="M72" s="4">
        <v>2.38</v>
      </c>
      <c r="N72" s="4">
        <v>1.01</v>
      </c>
      <c r="O72" s="4">
        <v>0.95799999999999996</v>
      </c>
      <c r="P72" s="4">
        <v>1.98</v>
      </c>
      <c r="Q72" s="4">
        <v>1.66</v>
      </c>
      <c r="S72" s="4">
        <v>1.802</v>
      </c>
      <c r="T72" s="4">
        <v>2.33</v>
      </c>
      <c r="U72" s="4">
        <v>1.1100000000000001</v>
      </c>
      <c r="V72" s="4">
        <v>4.1399999999999997</v>
      </c>
      <c r="W72" s="4">
        <v>5.649</v>
      </c>
      <c r="X72" s="4">
        <v>11.106999999999999</v>
      </c>
      <c r="Y72" s="4">
        <v>23.763999999999999</v>
      </c>
      <c r="Z72" s="4">
        <v>0.52</v>
      </c>
      <c r="AA72" s="4">
        <v>2.15</v>
      </c>
      <c r="AB72" s="4">
        <v>1.714</v>
      </c>
      <c r="AC72" s="4">
        <v>8.7999999999999995E-2</v>
      </c>
      <c r="AD72" s="4">
        <v>0.113</v>
      </c>
      <c r="AE72" s="4">
        <v>2.14</v>
      </c>
      <c r="AF72" s="4">
        <v>4.7160000000000002</v>
      </c>
      <c r="AG72" s="4">
        <v>1.1859999999999999</v>
      </c>
      <c r="AH72" s="4">
        <v>1.248</v>
      </c>
      <c r="AI72" s="4">
        <v>2.7</v>
      </c>
      <c r="AJ72" s="4">
        <v>40.520000000000003</v>
      </c>
      <c r="AK72" s="4">
        <v>3.1E-2</v>
      </c>
      <c r="AL72" s="4">
        <v>8.6999999999999994E-2</v>
      </c>
      <c r="AM72" s="4">
        <v>62</v>
      </c>
      <c r="AN72" s="4">
        <v>3</v>
      </c>
      <c r="AO72" s="4">
        <v>2.8</v>
      </c>
      <c r="AP72" s="4">
        <v>2</v>
      </c>
      <c r="AQ72" s="4">
        <v>0</v>
      </c>
      <c r="AR72" s="4">
        <v>0</v>
      </c>
      <c r="AS72" s="4">
        <v>6</v>
      </c>
      <c r="AT72" s="4">
        <v>2.85</v>
      </c>
      <c r="AU72" s="4">
        <v>8.01</v>
      </c>
      <c r="AV72" s="4">
        <v>6</v>
      </c>
      <c r="AW72" s="4">
        <v>3</v>
      </c>
      <c r="AX72" s="4">
        <v>1.2</v>
      </c>
      <c r="AY72" s="4">
        <v>1.17</v>
      </c>
      <c r="AZ72" s="4">
        <v>1.07</v>
      </c>
      <c r="BA72" s="4">
        <v>0.29399999999999998</v>
      </c>
      <c r="BB72" s="4">
        <v>37.799999999999997</v>
      </c>
      <c r="BC72" s="4">
        <v>38</v>
      </c>
      <c r="BD72" s="4">
        <v>19.5</v>
      </c>
      <c r="BE72" s="4">
        <v>20</v>
      </c>
      <c r="BF72" s="4">
        <v>49.7</v>
      </c>
      <c r="BG72" s="4">
        <v>50</v>
      </c>
      <c r="BH72" s="4">
        <v>20</v>
      </c>
      <c r="BI72" s="4">
        <v>13</v>
      </c>
      <c r="BJ72" s="4">
        <v>94</v>
      </c>
      <c r="BK72" s="4">
        <v>94</v>
      </c>
      <c r="BL72" s="4">
        <v>0.19600000000000001</v>
      </c>
      <c r="BN72" s="4">
        <v>12.7</v>
      </c>
      <c r="BO72" s="4">
        <v>1345</v>
      </c>
      <c r="BP72" s="4">
        <v>2064</v>
      </c>
      <c r="BQ72" s="4">
        <v>0.27</v>
      </c>
      <c r="BR72" s="4">
        <v>3.3180000000000001</v>
      </c>
      <c r="BS72" s="4">
        <v>150.36000000000001</v>
      </c>
      <c r="BT72" s="4">
        <v>20.449000000000002</v>
      </c>
      <c r="BU72" s="4">
        <v>0.11</v>
      </c>
      <c r="BV72" s="4">
        <v>441</v>
      </c>
    </row>
    <row r="73" spans="1:74" x14ac:dyDescent="0.2">
      <c r="A73" s="4" t="s">
        <v>304</v>
      </c>
      <c r="B73" s="4" t="s">
        <v>305</v>
      </c>
      <c r="C73" s="4">
        <v>63</v>
      </c>
      <c r="D73" s="4" t="s">
        <v>304</v>
      </c>
      <c r="E73" s="4">
        <v>2</v>
      </c>
      <c r="H73" s="4">
        <v>3</v>
      </c>
      <c r="I73" s="4">
        <v>4.5810000000000004</v>
      </c>
      <c r="J73" s="4">
        <v>4.5810000000000004</v>
      </c>
      <c r="K73" s="4">
        <v>4.5810000000000004</v>
      </c>
      <c r="L73" s="4">
        <v>1.85</v>
      </c>
      <c r="M73" s="4">
        <v>2.31</v>
      </c>
      <c r="N73" s="4">
        <v>1.01</v>
      </c>
      <c r="O73" s="4">
        <v>1.17</v>
      </c>
      <c r="P73" s="4">
        <v>1.98</v>
      </c>
      <c r="Q73" s="4">
        <v>1.85</v>
      </c>
      <c r="S73" s="4">
        <v>1.7989999999999999</v>
      </c>
      <c r="T73" s="4">
        <v>2.29</v>
      </c>
      <c r="U73" s="4">
        <v>1.1000000000000001</v>
      </c>
      <c r="V73" s="4">
        <v>3.94</v>
      </c>
      <c r="W73" s="4">
        <v>5.69</v>
      </c>
      <c r="X73" s="4">
        <v>11.294</v>
      </c>
      <c r="Y73" s="4">
        <v>25.22</v>
      </c>
      <c r="Z73" s="4">
        <v>0.52</v>
      </c>
      <c r="AA73" s="4">
        <v>1.823</v>
      </c>
      <c r="AB73" s="4">
        <v>1.83</v>
      </c>
      <c r="AC73" s="4">
        <v>9.7000000000000003E-2</v>
      </c>
      <c r="AD73" s="4">
        <v>0.109</v>
      </c>
      <c r="AE73" s="4">
        <v>1.86</v>
      </c>
      <c r="AF73" s="4">
        <v>10.27</v>
      </c>
      <c r="AG73" s="4">
        <v>0.61399999999999999</v>
      </c>
      <c r="AH73" s="4">
        <v>0.65500000000000003</v>
      </c>
      <c r="AI73" s="4">
        <v>2.5</v>
      </c>
      <c r="AJ73" s="4">
        <v>42.204000000000001</v>
      </c>
      <c r="AK73" s="4">
        <v>0.129</v>
      </c>
      <c r="AL73" s="4">
        <v>0.23300000000000001</v>
      </c>
      <c r="AM73" s="4">
        <v>63</v>
      </c>
      <c r="AN73" s="4">
        <v>3</v>
      </c>
      <c r="AO73" s="4">
        <v>2.86</v>
      </c>
      <c r="AP73" s="4">
        <v>2</v>
      </c>
      <c r="AQ73" s="4">
        <v>0</v>
      </c>
      <c r="AR73" s="4">
        <v>0</v>
      </c>
      <c r="AS73" s="4">
        <v>7</v>
      </c>
      <c r="AT73" s="4">
        <v>2.85</v>
      </c>
      <c r="AU73" s="4">
        <v>8.11</v>
      </c>
      <c r="AV73" s="4">
        <v>6</v>
      </c>
      <c r="AW73" s="4">
        <v>3</v>
      </c>
      <c r="AX73" s="4">
        <v>1.1499999999999999</v>
      </c>
      <c r="AY73" s="4">
        <v>1.1499999999999999</v>
      </c>
      <c r="AZ73" s="4">
        <v>1.01</v>
      </c>
      <c r="BA73" s="4">
        <v>0.14699999999999999</v>
      </c>
      <c r="BB73" s="4">
        <v>8.3000000000000007</v>
      </c>
      <c r="BC73" s="4">
        <v>8.3000000000000007</v>
      </c>
      <c r="BD73" s="4">
        <v>7.9</v>
      </c>
      <c r="BE73" s="4">
        <v>7.9</v>
      </c>
      <c r="BF73" s="4">
        <v>18.2</v>
      </c>
      <c r="BG73" s="4">
        <v>18</v>
      </c>
      <c r="BH73" s="4">
        <v>7.9</v>
      </c>
      <c r="BI73" s="4">
        <v>14</v>
      </c>
      <c r="BJ73" s="4">
        <v>90</v>
      </c>
      <c r="BK73" s="4">
        <v>90</v>
      </c>
      <c r="BL73" s="4">
        <v>0.182</v>
      </c>
      <c r="BM73" s="4">
        <v>0.11</v>
      </c>
      <c r="BN73" s="4">
        <v>35</v>
      </c>
      <c r="BO73" s="4">
        <v>1095</v>
      </c>
      <c r="BP73" s="4">
        <v>1870</v>
      </c>
      <c r="BQ73" s="4">
        <v>0.15</v>
      </c>
      <c r="BR73" s="4">
        <v>4.8129999999999997</v>
      </c>
      <c r="BS73" s="4">
        <v>151.964</v>
      </c>
      <c r="BT73" s="4">
        <v>28.978999999999999</v>
      </c>
      <c r="BU73" s="4">
        <v>0.11</v>
      </c>
    </row>
    <row r="74" spans="1:74" x14ac:dyDescent="0.2">
      <c r="A74" s="4" t="s">
        <v>306</v>
      </c>
      <c r="B74" s="4" t="s">
        <v>307</v>
      </c>
      <c r="C74" s="4">
        <v>64</v>
      </c>
      <c r="D74" s="4" t="s">
        <v>306</v>
      </c>
      <c r="E74" s="4">
        <v>3</v>
      </c>
      <c r="F74" s="4">
        <v>2</v>
      </c>
      <c r="H74" s="4">
        <v>3</v>
      </c>
      <c r="I74" s="4">
        <v>3.6360000000000001</v>
      </c>
      <c r="J74" s="4">
        <v>3.6360000000000001</v>
      </c>
      <c r="K74" s="4">
        <v>5.7826000000000004</v>
      </c>
      <c r="L74" s="4">
        <v>1.8</v>
      </c>
      <c r="M74" s="4">
        <v>2.33</v>
      </c>
      <c r="N74" s="4">
        <v>1</v>
      </c>
      <c r="O74" s="4">
        <v>0.93799999999999994</v>
      </c>
      <c r="P74" s="4">
        <v>1.96</v>
      </c>
      <c r="Q74" s="4">
        <v>1.61</v>
      </c>
      <c r="S74" s="4">
        <v>1.802</v>
      </c>
      <c r="T74" s="4">
        <v>2.2200000000000002</v>
      </c>
      <c r="U74" s="4">
        <v>1.0900000000000001</v>
      </c>
      <c r="V74" s="4">
        <v>3.91</v>
      </c>
      <c r="W74" s="4">
        <v>6.1609999999999996</v>
      </c>
      <c r="X74" s="4">
        <v>12.334</v>
      </c>
      <c r="Y74" s="4">
        <v>20.79</v>
      </c>
      <c r="Z74" s="4">
        <v>0.52</v>
      </c>
      <c r="AA74" s="4">
        <v>4.1340000000000003</v>
      </c>
      <c r="AB74" s="4">
        <v>3.13</v>
      </c>
      <c r="AC74" s="4">
        <v>0.104</v>
      </c>
      <c r="AD74" s="4">
        <v>0.161</v>
      </c>
      <c r="AE74" s="4">
        <v>4.1399999999999997</v>
      </c>
      <c r="AF74" s="4">
        <v>14.083</v>
      </c>
      <c r="AG74" s="4">
        <v>1.196</v>
      </c>
      <c r="AH74" s="4">
        <v>1.248</v>
      </c>
      <c r="AI74" s="4">
        <v>3.1</v>
      </c>
      <c r="AJ74" s="4">
        <v>39.284999999999997</v>
      </c>
      <c r="AK74" s="4">
        <v>0.127</v>
      </c>
      <c r="AL74" s="4">
        <v>0.14399999999999999</v>
      </c>
      <c r="AM74" s="4">
        <v>64</v>
      </c>
      <c r="AN74" s="4">
        <v>3</v>
      </c>
      <c r="AO74" s="4">
        <v>2.91</v>
      </c>
      <c r="AP74" s="4">
        <v>2</v>
      </c>
      <c r="AQ74" s="4">
        <v>0</v>
      </c>
      <c r="AR74" s="4">
        <v>1</v>
      </c>
      <c r="AS74" s="4">
        <v>7</v>
      </c>
      <c r="AT74" s="4">
        <v>2.85</v>
      </c>
      <c r="AU74" s="4">
        <v>8.2200000000000006</v>
      </c>
      <c r="AV74" s="4">
        <v>6</v>
      </c>
      <c r="AW74" s="4">
        <v>3</v>
      </c>
      <c r="AX74" s="4">
        <v>1.1000000000000001</v>
      </c>
      <c r="AY74" s="4">
        <v>1.2</v>
      </c>
      <c r="AZ74" s="4">
        <v>1.1100000000000001</v>
      </c>
      <c r="BA74" s="4">
        <v>0.38300000000000001</v>
      </c>
      <c r="BB74" s="4">
        <v>37.9</v>
      </c>
      <c r="BC74" s="4">
        <v>38</v>
      </c>
      <c r="BD74" s="4">
        <v>21.8</v>
      </c>
      <c r="BE74" s="4">
        <v>22</v>
      </c>
      <c r="BF74" s="4">
        <v>54.8</v>
      </c>
      <c r="BG74" s="4">
        <v>55</v>
      </c>
      <c r="BH74" s="4">
        <v>22</v>
      </c>
      <c r="BI74" s="4">
        <v>11</v>
      </c>
      <c r="BJ74" s="4">
        <v>131</v>
      </c>
      <c r="BK74" s="4">
        <v>130</v>
      </c>
      <c r="BL74" s="4">
        <v>0.24</v>
      </c>
      <c r="BM74" s="4">
        <v>7.6999999999999999E-2</v>
      </c>
      <c r="BN74" s="4">
        <v>9.4</v>
      </c>
      <c r="BO74" s="4">
        <v>1585</v>
      </c>
      <c r="BP74" s="4">
        <v>3539</v>
      </c>
      <c r="BQ74" s="4">
        <v>0.26</v>
      </c>
      <c r="BR74" s="4">
        <v>3.31</v>
      </c>
      <c r="BS74" s="4">
        <v>157.25</v>
      </c>
      <c r="BT74" s="4">
        <v>19.902999999999999</v>
      </c>
      <c r="BU74" s="4">
        <v>7.6999999999999999E-2</v>
      </c>
    </row>
    <row r="75" spans="1:74" x14ac:dyDescent="0.2">
      <c r="A75" s="4" t="s">
        <v>140</v>
      </c>
      <c r="B75" s="4" t="s">
        <v>308</v>
      </c>
      <c r="C75" s="4">
        <v>65</v>
      </c>
      <c r="D75" s="4" t="s">
        <v>140</v>
      </c>
      <c r="E75" s="4">
        <v>3</v>
      </c>
      <c r="H75" s="4">
        <v>3</v>
      </c>
      <c r="I75" s="4">
        <v>3.601</v>
      </c>
      <c r="J75" s="4">
        <v>3.601</v>
      </c>
      <c r="K75" s="4">
        <v>5.6936</v>
      </c>
      <c r="L75" s="4">
        <v>1.75</v>
      </c>
      <c r="M75" s="4">
        <v>2.25</v>
      </c>
      <c r="N75" s="4">
        <v>0.99</v>
      </c>
      <c r="O75" s="4">
        <v>0.92300000000000004</v>
      </c>
      <c r="P75" s="4">
        <v>1.94</v>
      </c>
      <c r="Q75" s="4">
        <v>1.59</v>
      </c>
      <c r="S75" s="4">
        <v>1.782</v>
      </c>
      <c r="T75" s="4">
        <v>2.2000000000000002</v>
      </c>
      <c r="U75" s="4">
        <v>1.08</v>
      </c>
      <c r="V75" s="4">
        <v>3.89</v>
      </c>
      <c r="W75" s="4">
        <v>5.87</v>
      </c>
      <c r="X75" s="4">
        <v>11.565</v>
      </c>
      <c r="Y75" s="4">
        <v>22.068999999999999</v>
      </c>
      <c r="Z75" s="4">
        <v>0.52</v>
      </c>
      <c r="AA75" s="4">
        <v>4.0419999999999998</v>
      </c>
      <c r="AB75" s="4">
        <v>4.0659999999999998</v>
      </c>
      <c r="AC75" s="4">
        <v>0.112</v>
      </c>
      <c r="AD75" s="4">
        <v>0.17</v>
      </c>
      <c r="AE75" s="4">
        <v>4.05</v>
      </c>
      <c r="AF75" s="4">
        <v>4.5780000000000003</v>
      </c>
      <c r="AG75" s="4">
        <v>1.196</v>
      </c>
      <c r="AH75" s="4">
        <v>1.248</v>
      </c>
      <c r="AI75" s="4">
        <v>3.1</v>
      </c>
      <c r="AJ75" s="4">
        <v>39.503</v>
      </c>
      <c r="AK75" s="4">
        <v>0.13200000000000001</v>
      </c>
      <c r="AL75" s="4">
        <v>0.25600000000000001</v>
      </c>
      <c r="AM75" s="4">
        <v>65</v>
      </c>
      <c r="AN75" s="4">
        <v>3</v>
      </c>
      <c r="AO75" s="4">
        <v>2.97</v>
      </c>
      <c r="AP75" s="4">
        <v>2</v>
      </c>
      <c r="AQ75" s="4">
        <v>0</v>
      </c>
      <c r="AR75" s="4">
        <v>0</v>
      </c>
      <c r="AS75" s="4">
        <v>9</v>
      </c>
      <c r="AT75" s="4">
        <v>2.85</v>
      </c>
      <c r="AU75" s="4">
        <v>8.3000000000000007</v>
      </c>
      <c r="AV75" s="4">
        <v>6</v>
      </c>
      <c r="AW75" s="4">
        <v>3</v>
      </c>
      <c r="AX75" s="4">
        <v>1.2</v>
      </c>
      <c r="AY75" s="4">
        <v>1.2</v>
      </c>
      <c r="AZ75" s="4">
        <v>1.1000000000000001</v>
      </c>
      <c r="BA75" s="4">
        <v>0.39900000000000002</v>
      </c>
      <c r="BB75" s="4">
        <v>38.700000000000003</v>
      </c>
      <c r="BC75" s="4">
        <v>38.700000000000003</v>
      </c>
      <c r="BD75" s="4">
        <v>22.1</v>
      </c>
      <c r="BE75" s="4">
        <v>22</v>
      </c>
      <c r="BF75" s="4">
        <v>55.7</v>
      </c>
      <c r="BG75" s="4">
        <v>56</v>
      </c>
      <c r="BH75" s="4">
        <v>22</v>
      </c>
      <c r="BI75" s="4">
        <v>11</v>
      </c>
      <c r="BJ75" s="4">
        <v>115</v>
      </c>
      <c r="BK75" s="4">
        <v>120</v>
      </c>
      <c r="BL75" s="4">
        <v>0.182</v>
      </c>
      <c r="BM75" s="4">
        <v>8.3000000000000004E-2</v>
      </c>
      <c r="BN75" s="4">
        <v>10.3</v>
      </c>
      <c r="BO75" s="4">
        <v>1633</v>
      </c>
      <c r="BP75" s="4">
        <v>3396</v>
      </c>
      <c r="BQ75" s="4">
        <v>0.26</v>
      </c>
      <c r="BR75" s="4">
        <v>3.2130000000000001</v>
      </c>
      <c r="BS75" s="4">
        <v>158.92500000000001</v>
      </c>
      <c r="BT75" s="4">
        <v>19.335999999999999</v>
      </c>
      <c r="BU75" s="4">
        <v>8.3000000000000004E-2</v>
      </c>
      <c r="BV75" s="4">
        <v>677</v>
      </c>
    </row>
    <row r="76" spans="1:74" x14ac:dyDescent="0.2">
      <c r="A76" s="4" t="s">
        <v>309</v>
      </c>
      <c r="B76" s="4" t="s">
        <v>310</v>
      </c>
      <c r="C76" s="4">
        <v>66</v>
      </c>
      <c r="D76" s="4" t="s">
        <v>309</v>
      </c>
      <c r="E76" s="4">
        <v>3</v>
      </c>
      <c r="H76" s="4">
        <v>3</v>
      </c>
      <c r="I76" s="4">
        <v>3.593</v>
      </c>
      <c r="J76" s="4">
        <v>3.593</v>
      </c>
      <c r="K76" s="4">
        <v>5.6536999999999997</v>
      </c>
      <c r="L76" s="4">
        <v>1.75</v>
      </c>
      <c r="M76" s="4">
        <v>2.2799999999999998</v>
      </c>
      <c r="N76" s="4">
        <v>0.98</v>
      </c>
      <c r="O76" s="4">
        <v>1.7</v>
      </c>
      <c r="P76" s="4">
        <v>1.92</v>
      </c>
      <c r="Q76" s="4">
        <v>1.59</v>
      </c>
      <c r="S76" s="4">
        <v>1.7729999999999999</v>
      </c>
      <c r="T76" s="4">
        <v>2.1800000000000002</v>
      </c>
      <c r="U76" s="4">
        <v>1.07</v>
      </c>
      <c r="V76" s="4">
        <v>3.67</v>
      </c>
      <c r="W76" s="4">
        <v>5.9509999999999996</v>
      </c>
      <c r="X76" s="4">
        <v>11.71</v>
      </c>
      <c r="Y76" s="4">
        <v>23.192</v>
      </c>
      <c r="Z76" s="4">
        <v>0.52</v>
      </c>
      <c r="AA76" s="4">
        <v>3.02</v>
      </c>
      <c r="AB76" s="4">
        <v>3.0470000000000002</v>
      </c>
      <c r="AC76" s="4">
        <v>0.115</v>
      </c>
      <c r="AD76" s="4">
        <v>0.17899999999999999</v>
      </c>
      <c r="AE76" s="4">
        <v>3.04</v>
      </c>
      <c r="AF76" s="4">
        <v>4.5999999999999996</v>
      </c>
      <c r="AG76" s="4">
        <v>1.196</v>
      </c>
      <c r="AH76" s="4">
        <v>1.248</v>
      </c>
      <c r="AI76" s="4">
        <v>3.1</v>
      </c>
      <c r="AJ76" s="4">
        <v>40.853000000000002</v>
      </c>
      <c r="AK76" s="4">
        <v>0.13300000000000001</v>
      </c>
      <c r="AL76" s="4">
        <v>0.26600000000000001</v>
      </c>
      <c r="AM76" s="4">
        <v>66</v>
      </c>
      <c r="AN76" s="4">
        <v>3</v>
      </c>
      <c r="AO76" s="4">
        <v>3</v>
      </c>
      <c r="AP76" s="4">
        <v>2</v>
      </c>
      <c r="AQ76" s="4">
        <v>0</v>
      </c>
      <c r="AR76" s="4">
        <v>0</v>
      </c>
      <c r="AS76" s="4">
        <v>10</v>
      </c>
      <c r="AT76" s="4">
        <v>2.85</v>
      </c>
      <c r="AU76" s="4">
        <v>8.34</v>
      </c>
      <c r="AV76" s="4">
        <v>6</v>
      </c>
      <c r="AW76" s="4">
        <v>3</v>
      </c>
      <c r="AX76" s="4">
        <v>1.1499999999999999</v>
      </c>
      <c r="AY76" s="4">
        <v>1.22</v>
      </c>
      <c r="AZ76" s="4">
        <v>1.1000000000000001</v>
      </c>
      <c r="BA76" s="4">
        <v>0.38400000000000001</v>
      </c>
      <c r="BB76" s="4">
        <v>40.5</v>
      </c>
      <c r="BC76" s="4">
        <v>41</v>
      </c>
      <c r="BD76" s="4">
        <v>24.7</v>
      </c>
      <c r="BE76" s="4">
        <v>25</v>
      </c>
      <c r="BF76" s="4">
        <v>61.4</v>
      </c>
      <c r="BG76" s="4">
        <v>61</v>
      </c>
      <c r="BH76" s="4">
        <v>25</v>
      </c>
      <c r="BI76" s="4">
        <v>11</v>
      </c>
      <c r="BJ76" s="4">
        <v>92.6</v>
      </c>
      <c r="BK76" s="4">
        <v>91</v>
      </c>
      <c r="BL76" s="4">
        <v>0.16700000000000001</v>
      </c>
      <c r="BM76" s="4">
        <v>0.11</v>
      </c>
      <c r="BN76" s="4">
        <v>10</v>
      </c>
      <c r="BO76" s="4">
        <v>1680</v>
      </c>
      <c r="BP76" s="4">
        <v>2835</v>
      </c>
      <c r="BQ76" s="4">
        <v>0.25</v>
      </c>
      <c r="BR76" s="4">
        <v>3.1520000000000001</v>
      </c>
      <c r="BS76" s="4">
        <v>162.5</v>
      </c>
      <c r="BT76" s="4">
        <v>19.004000000000001</v>
      </c>
      <c r="BU76" s="4">
        <v>0.11</v>
      </c>
      <c r="BV76" s="4">
        <v>500</v>
      </c>
    </row>
    <row r="77" spans="1:74" x14ac:dyDescent="0.2">
      <c r="A77" s="4" t="s">
        <v>311</v>
      </c>
      <c r="B77" s="4" t="s">
        <v>312</v>
      </c>
      <c r="C77" s="4">
        <v>67</v>
      </c>
      <c r="D77" s="4" t="s">
        <v>311</v>
      </c>
      <c r="E77" s="4">
        <v>3</v>
      </c>
      <c r="H77" s="4">
        <v>3</v>
      </c>
      <c r="I77" s="4">
        <v>3.5773000000000001</v>
      </c>
      <c r="J77" s="4">
        <v>3.5773000000000001</v>
      </c>
      <c r="K77" s="4">
        <v>5.6158000000000001</v>
      </c>
      <c r="L77" s="4">
        <v>1.75</v>
      </c>
      <c r="M77" s="4">
        <v>2.2599999999999998</v>
      </c>
      <c r="N77" s="4">
        <v>0.97</v>
      </c>
      <c r="O77" s="4">
        <v>0.91</v>
      </c>
      <c r="P77" s="4">
        <v>1.92</v>
      </c>
      <c r="Q77" s="4">
        <v>1.58</v>
      </c>
      <c r="S77" s="4">
        <v>1.766</v>
      </c>
      <c r="T77" s="4">
        <v>2.19</v>
      </c>
      <c r="U77" s="4">
        <v>1.04</v>
      </c>
      <c r="V77" s="4">
        <v>3.65</v>
      </c>
      <c r="W77" s="4">
        <v>6.04</v>
      </c>
      <c r="X77" s="4">
        <v>11.846</v>
      </c>
      <c r="Y77" s="4">
        <v>23.097999999999999</v>
      </c>
      <c r="Z77" s="4">
        <v>0.52</v>
      </c>
      <c r="AA77" s="4">
        <v>3.1280000000000001</v>
      </c>
      <c r="AB77" s="4">
        <v>3.1509999999999998</v>
      </c>
      <c r="AC77" s="4">
        <v>0.17699999999999999</v>
      </c>
      <c r="AD77" s="4">
        <v>0.17899999999999999</v>
      </c>
      <c r="AE77" s="4">
        <v>3.14</v>
      </c>
      <c r="AF77" s="4">
        <v>4.5780000000000003</v>
      </c>
      <c r="AG77" s="4">
        <v>1.196</v>
      </c>
      <c r="AH77" s="4">
        <v>1.248</v>
      </c>
      <c r="AI77" s="4">
        <v>3.1</v>
      </c>
      <c r="AJ77" s="4">
        <v>40.984000000000002</v>
      </c>
      <c r="AK77" s="4">
        <v>0.13400000000000001</v>
      </c>
      <c r="AL77" s="4">
        <v>0.159</v>
      </c>
      <c r="AM77" s="4">
        <v>67</v>
      </c>
      <c r="AN77" s="4">
        <v>3</v>
      </c>
      <c r="AO77" s="4">
        <v>3.03</v>
      </c>
      <c r="AP77" s="4">
        <v>2</v>
      </c>
      <c r="AQ77" s="4">
        <v>0</v>
      </c>
      <c r="AR77" s="4">
        <v>0</v>
      </c>
      <c r="AS77" s="4">
        <v>11</v>
      </c>
      <c r="AT77" s="4">
        <v>2.85</v>
      </c>
      <c r="AU77" s="4">
        <v>8.44</v>
      </c>
      <c r="AV77" s="4">
        <v>6</v>
      </c>
      <c r="AW77" s="4">
        <v>3</v>
      </c>
      <c r="AX77" s="4">
        <v>1.2</v>
      </c>
      <c r="AY77" s="4">
        <v>1.23</v>
      </c>
      <c r="AZ77" s="4">
        <v>1.1000000000000001</v>
      </c>
      <c r="BA77" s="4">
        <v>0.39700000000000002</v>
      </c>
      <c r="BB77" s="4">
        <v>40</v>
      </c>
      <c r="BC77" s="4">
        <v>40</v>
      </c>
      <c r="BD77" s="4">
        <v>26.3</v>
      </c>
      <c r="BE77" s="4">
        <v>26</v>
      </c>
      <c r="BF77" s="4">
        <v>64.8</v>
      </c>
      <c r="BG77" s="4">
        <v>65</v>
      </c>
      <c r="BH77" s="4">
        <v>26</v>
      </c>
      <c r="BI77" s="4">
        <v>16</v>
      </c>
      <c r="BJ77" s="4">
        <v>81.400000000000006</v>
      </c>
      <c r="BK77" s="4">
        <v>94</v>
      </c>
      <c r="BL77" s="4">
        <v>0.16500000000000001</v>
      </c>
      <c r="BM77" s="4">
        <v>0.11</v>
      </c>
      <c r="BN77" s="4">
        <v>11.2</v>
      </c>
      <c r="BO77" s="4">
        <v>1743</v>
      </c>
      <c r="BP77" s="4">
        <v>2968</v>
      </c>
      <c r="BQ77" s="4">
        <v>0.23</v>
      </c>
      <c r="BR77" s="4">
        <v>3.1120000000000001</v>
      </c>
      <c r="BS77" s="4">
        <v>164.93</v>
      </c>
      <c r="BT77" s="4">
        <v>18.753</v>
      </c>
      <c r="BU77" s="4">
        <v>0.11</v>
      </c>
      <c r="BV77" s="4">
        <v>746</v>
      </c>
    </row>
    <row r="78" spans="1:74" x14ac:dyDescent="0.2">
      <c r="A78" s="4" t="s">
        <v>162</v>
      </c>
      <c r="B78" s="4" t="s">
        <v>313</v>
      </c>
      <c r="C78" s="4">
        <v>68</v>
      </c>
      <c r="D78" s="4" t="s">
        <v>162</v>
      </c>
      <c r="E78" s="4">
        <v>3</v>
      </c>
      <c r="H78" s="4">
        <v>3</v>
      </c>
      <c r="I78" s="4">
        <v>3.5588000000000002</v>
      </c>
      <c r="J78" s="4">
        <v>3.5588000000000002</v>
      </c>
      <c r="K78" s="4">
        <v>5.5873999999999997</v>
      </c>
      <c r="L78" s="4">
        <v>1.75</v>
      </c>
      <c r="M78" s="4">
        <v>2.2599999999999998</v>
      </c>
      <c r="N78" s="4">
        <v>0.96</v>
      </c>
      <c r="O78" s="4">
        <v>0.89</v>
      </c>
      <c r="P78" s="4">
        <v>1.89</v>
      </c>
      <c r="Q78" s="4">
        <v>1.57</v>
      </c>
      <c r="S78" s="4">
        <v>1.7569999999999999</v>
      </c>
      <c r="T78" s="4">
        <v>2.15</v>
      </c>
      <c r="U78" s="4">
        <v>1.02</v>
      </c>
      <c r="V78" s="4">
        <v>3.63</v>
      </c>
      <c r="W78" s="4">
        <v>6.1210000000000004</v>
      </c>
      <c r="X78" s="4">
        <v>11.97</v>
      </c>
      <c r="Y78" s="4">
        <v>22.952999999999999</v>
      </c>
      <c r="Z78" s="4">
        <v>0.52</v>
      </c>
      <c r="AA78" s="4">
        <v>3.298</v>
      </c>
      <c r="AB78" s="4">
        <v>2.9119999999999999</v>
      </c>
      <c r="AC78" s="4">
        <v>0.20699999999999999</v>
      </c>
      <c r="AD78" s="4">
        <v>0.17899999999999999</v>
      </c>
      <c r="AE78" s="4">
        <v>3.29</v>
      </c>
      <c r="AF78" s="4">
        <v>4.5670000000000002</v>
      </c>
      <c r="AG78" s="4">
        <v>1.196</v>
      </c>
      <c r="AH78" s="4">
        <v>1.248</v>
      </c>
      <c r="AI78" s="4">
        <v>3.1</v>
      </c>
      <c r="AJ78" s="4">
        <v>41.045000000000002</v>
      </c>
      <c r="AK78" s="4">
        <v>0.13500000000000001</v>
      </c>
      <c r="AL78" s="4">
        <v>0.14899999999999999</v>
      </c>
      <c r="AM78" s="4">
        <v>68</v>
      </c>
      <c r="AN78" s="4">
        <v>3</v>
      </c>
      <c r="AO78" s="4">
        <v>3.06</v>
      </c>
      <c r="AP78" s="4">
        <v>2</v>
      </c>
      <c r="AQ78" s="4">
        <v>0</v>
      </c>
      <c r="AR78" s="4">
        <v>0</v>
      </c>
      <c r="AS78" s="4">
        <v>12</v>
      </c>
      <c r="AT78" s="4">
        <v>2.85</v>
      </c>
      <c r="AU78" s="4">
        <v>8.48</v>
      </c>
      <c r="AV78" s="4">
        <v>6</v>
      </c>
      <c r="AW78" s="4">
        <v>3</v>
      </c>
      <c r="AX78" s="4">
        <v>1.2</v>
      </c>
      <c r="AY78" s="4">
        <v>1.24</v>
      </c>
      <c r="AZ78" s="4">
        <v>1.1100000000000001</v>
      </c>
      <c r="BA78" s="4">
        <v>0.41099999999999998</v>
      </c>
      <c r="BB78" s="4">
        <v>44.4</v>
      </c>
      <c r="BC78" s="4">
        <v>44</v>
      </c>
      <c r="BD78" s="4">
        <v>28.3</v>
      </c>
      <c r="BE78" s="4">
        <v>28</v>
      </c>
      <c r="BF78" s="4">
        <v>69.900000000000006</v>
      </c>
      <c r="BG78" s="4">
        <v>70</v>
      </c>
      <c r="BH78" s="4">
        <v>28</v>
      </c>
      <c r="BI78" s="4">
        <v>15</v>
      </c>
      <c r="BJ78" s="4">
        <v>86</v>
      </c>
      <c r="BK78" s="4">
        <v>86</v>
      </c>
      <c r="BL78" s="4">
        <v>0.16800000000000001</v>
      </c>
      <c r="BM78" s="4">
        <v>0.12</v>
      </c>
      <c r="BN78" s="4">
        <v>12.2</v>
      </c>
      <c r="BO78" s="4">
        <v>1795</v>
      </c>
      <c r="BP78" s="4">
        <v>3136</v>
      </c>
      <c r="BQ78" s="4">
        <v>0.24</v>
      </c>
      <c r="BR78" s="4">
        <v>3.0640000000000001</v>
      </c>
      <c r="BS78" s="4">
        <v>167.25899999999999</v>
      </c>
      <c r="BT78" s="4">
        <v>18.449000000000002</v>
      </c>
      <c r="BU78" s="4">
        <v>0.12</v>
      </c>
      <c r="BV78" s="4">
        <v>814</v>
      </c>
    </row>
    <row r="79" spans="1:74" x14ac:dyDescent="0.2">
      <c r="A79" s="4" t="s">
        <v>139</v>
      </c>
      <c r="B79" s="4" t="s">
        <v>314</v>
      </c>
      <c r="C79" s="4">
        <v>69</v>
      </c>
      <c r="D79" s="4" t="s">
        <v>139</v>
      </c>
      <c r="E79" s="4">
        <v>3</v>
      </c>
      <c r="H79" s="4">
        <v>3</v>
      </c>
      <c r="I79" s="4">
        <v>3.5375000000000001</v>
      </c>
      <c r="J79" s="4">
        <v>3.5375000000000001</v>
      </c>
      <c r="K79" s="4">
        <v>5.5545999999999998</v>
      </c>
      <c r="L79" s="4">
        <v>1.75</v>
      </c>
      <c r="M79" s="4">
        <v>2.2200000000000002</v>
      </c>
      <c r="N79" s="4">
        <v>0.95</v>
      </c>
      <c r="O79" s="4">
        <v>1.3</v>
      </c>
      <c r="P79" s="4">
        <v>1.9</v>
      </c>
      <c r="Q79" s="4">
        <v>1.56</v>
      </c>
      <c r="S79" s="4">
        <v>1.746</v>
      </c>
      <c r="T79" s="4">
        <v>2.0299999999999998</v>
      </c>
      <c r="U79" s="4">
        <v>1.01</v>
      </c>
      <c r="V79" s="4">
        <v>3.6</v>
      </c>
      <c r="W79" s="4">
        <v>6.202</v>
      </c>
      <c r="X79" s="4">
        <v>12.095000000000001</v>
      </c>
      <c r="Y79" s="4">
        <v>23.972000000000001</v>
      </c>
      <c r="Z79" s="4">
        <v>0.52</v>
      </c>
      <c r="AA79" s="4">
        <v>2.415</v>
      </c>
      <c r="AB79" s="4">
        <v>2.569</v>
      </c>
      <c r="AC79" s="4">
        <v>0.17499999999999999</v>
      </c>
      <c r="AD79" s="4">
        <v>0.191</v>
      </c>
      <c r="AE79" s="4">
        <v>2.42</v>
      </c>
      <c r="AF79" s="4">
        <v>4.4779999999999998</v>
      </c>
      <c r="AG79" s="4">
        <v>1.1859999999999999</v>
      </c>
      <c r="AH79" s="4">
        <v>1.986</v>
      </c>
      <c r="AI79" s="4">
        <v>3.1</v>
      </c>
      <c r="AJ79" s="4">
        <v>42.268999999999998</v>
      </c>
      <c r="AK79" s="4">
        <v>0.14299999999999999</v>
      </c>
      <c r="AL79" s="4">
        <v>0.28299999999999997</v>
      </c>
      <c r="AM79" s="4">
        <v>69</v>
      </c>
      <c r="AN79" s="4">
        <v>3</v>
      </c>
      <c r="AO79" s="4">
        <v>3.12</v>
      </c>
      <c r="AP79" s="4">
        <v>2</v>
      </c>
      <c r="AQ79" s="4">
        <v>0</v>
      </c>
      <c r="AR79" s="4">
        <v>0</v>
      </c>
      <c r="AS79" s="4">
        <v>13</v>
      </c>
      <c r="AT79" s="4">
        <v>2.85</v>
      </c>
      <c r="AU79" s="4">
        <v>8.58</v>
      </c>
      <c r="AV79" s="4">
        <v>6</v>
      </c>
      <c r="AW79" s="4">
        <v>3</v>
      </c>
      <c r="AX79" s="4">
        <v>1.2</v>
      </c>
      <c r="AY79" s="4">
        <v>1.25</v>
      </c>
      <c r="AZ79" s="4">
        <v>1.1100000000000001</v>
      </c>
      <c r="BA79" s="4">
        <v>0.4</v>
      </c>
      <c r="BB79" s="4">
        <v>44.5</v>
      </c>
      <c r="BC79" s="4">
        <v>45</v>
      </c>
      <c r="BD79" s="4">
        <v>30.5</v>
      </c>
      <c r="BE79" s="4">
        <v>31</v>
      </c>
      <c r="BF79" s="4">
        <v>74</v>
      </c>
      <c r="BG79" s="4">
        <v>74</v>
      </c>
      <c r="BH79" s="4">
        <v>31</v>
      </c>
      <c r="BI79" s="4">
        <v>17</v>
      </c>
      <c r="BJ79" s="4">
        <v>67.599999999999994</v>
      </c>
      <c r="BK79" s="4">
        <v>70</v>
      </c>
      <c r="BL79" s="4">
        <v>0.16</v>
      </c>
      <c r="BM79" s="4">
        <v>0.14000000000000001</v>
      </c>
      <c r="BN79" s="4">
        <v>13.3</v>
      </c>
      <c r="BO79" s="4">
        <v>1818</v>
      </c>
      <c r="BP79" s="4">
        <v>2220</v>
      </c>
      <c r="BQ79" s="4">
        <v>0.21</v>
      </c>
      <c r="BR79" s="4">
        <v>3.01</v>
      </c>
      <c r="BS79" s="4">
        <v>168.934</v>
      </c>
      <c r="BT79" s="4">
        <v>18.126000000000001</v>
      </c>
      <c r="BU79" s="4">
        <v>0.14000000000000001</v>
      </c>
      <c r="BV79" s="4">
        <v>471</v>
      </c>
    </row>
    <row r="80" spans="1:74" x14ac:dyDescent="0.2">
      <c r="A80" s="4" t="s">
        <v>315</v>
      </c>
      <c r="B80" s="4" t="s">
        <v>316</v>
      </c>
      <c r="C80" s="4">
        <v>70</v>
      </c>
      <c r="D80" s="4" t="s">
        <v>315</v>
      </c>
      <c r="E80" s="4">
        <v>1</v>
      </c>
      <c r="F80" s="4">
        <v>2</v>
      </c>
      <c r="H80" s="4">
        <v>1</v>
      </c>
      <c r="I80" s="4">
        <v>5.4847000000000001</v>
      </c>
      <c r="J80" s="4">
        <v>5.4847000000000001</v>
      </c>
      <c r="K80" s="4">
        <v>5.4847000000000001</v>
      </c>
      <c r="L80" s="4">
        <v>1.75</v>
      </c>
      <c r="M80" s="4">
        <v>2.2200000000000002</v>
      </c>
      <c r="N80" s="4">
        <v>0.94</v>
      </c>
      <c r="O80" s="4">
        <v>1.2</v>
      </c>
      <c r="P80" s="4">
        <v>1.87</v>
      </c>
      <c r="Q80" s="4">
        <v>1.7</v>
      </c>
      <c r="S80" s="4">
        <v>1.74</v>
      </c>
      <c r="T80" s="4">
        <v>1.99</v>
      </c>
      <c r="U80" s="4">
        <v>1</v>
      </c>
      <c r="V80" s="4">
        <v>3.59</v>
      </c>
      <c r="W80" s="4">
        <v>6.2750000000000004</v>
      </c>
      <c r="X80" s="4">
        <v>12.21</v>
      </c>
      <c r="Y80" s="4">
        <v>25.042999999999999</v>
      </c>
      <c r="Z80" s="4">
        <v>0.52</v>
      </c>
      <c r="AA80" s="4">
        <v>1.5840000000000001</v>
      </c>
      <c r="AB80" s="4">
        <v>1.6539999999999999</v>
      </c>
      <c r="AC80" s="4">
        <v>0.08</v>
      </c>
      <c r="AD80" s="4">
        <v>9.6000000000000002E-2</v>
      </c>
      <c r="AE80" s="4">
        <v>1.6</v>
      </c>
      <c r="AF80" s="4">
        <v>1.5289999999999999</v>
      </c>
      <c r="AG80" s="4">
        <v>0.624</v>
      </c>
      <c r="AH80" s="4">
        <v>0.67600000000000005</v>
      </c>
      <c r="AI80" s="4">
        <v>2.6</v>
      </c>
      <c r="AJ80" s="4">
        <v>43.527999999999999</v>
      </c>
      <c r="AK80" s="4">
        <v>0.13700000000000001</v>
      </c>
      <c r="AL80" s="4">
        <v>0.28599999999999998</v>
      </c>
      <c r="AM80" s="4">
        <v>70</v>
      </c>
      <c r="AN80" s="4">
        <v>3</v>
      </c>
      <c r="AO80" s="4">
        <v>3.16</v>
      </c>
      <c r="AP80" s="4">
        <v>2</v>
      </c>
      <c r="AQ80" s="4">
        <v>0</v>
      </c>
      <c r="AR80" s="4">
        <v>0</v>
      </c>
      <c r="AS80" s="4">
        <v>14</v>
      </c>
      <c r="AT80" s="4">
        <v>2.85</v>
      </c>
      <c r="AU80" s="4">
        <v>8.59</v>
      </c>
      <c r="AV80" s="4">
        <v>6</v>
      </c>
      <c r="AW80" s="4">
        <v>3</v>
      </c>
      <c r="AX80" s="4">
        <v>1.1000000000000001</v>
      </c>
      <c r="AY80" s="4">
        <v>1.1000000000000001</v>
      </c>
      <c r="AZ80" s="4">
        <v>1.06</v>
      </c>
      <c r="BA80" s="4">
        <v>0.13300000000000001</v>
      </c>
      <c r="BB80" s="4">
        <v>30.5</v>
      </c>
      <c r="BC80" s="4">
        <v>31</v>
      </c>
      <c r="BD80" s="4">
        <v>9.9</v>
      </c>
      <c r="BE80" s="4">
        <v>9.9</v>
      </c>
      <c r="BF80" s="4">
        <v>23.9</v>
      </c>
      <c r="BG80" s="4">
        <v>24</v>
      </c>
      <c r="BH80" s="4">
        <v>10</v>
      </c>
      <c r="BI80" s="4">
        <v>34.9</v>
      </c>
      <c r="BJ80" s="4">
        <v>25</v>
      </c>
      <c r="BK80" s="4">
        <v>28</v>
      </c>
      <c r="BL80" s="4">
        <v>0.154</v>
      </c>
      <c r="BM80" s="4">
        <v>0.36</v>
      </c>
      <c r="BN80" s="4">
        <v>26.3</v>
      </c>
      <c r="BO80" s="4">
        <v>1097</v>
      </c>
      <c r="BP80" s="4">
        <v>1466</v>
      </c>
      <c r="BQ80" s="4">
        <v>0.21</v>
      </c>
      <c r="BR80" s="4">
        <v>4.1280000000000001</v>
      </c>
      <c r="BS80" s="4">
        <v>173.04</v>
      </c>
      <c r="BT80" s="4">
        <v>26.338999999999999</v>
      </c>
      <c r="BU80" s="4">
        <v>0.36</v>
      </c>
      <c r="BV80" s="4">
        <v>343</v>
      </c>
    </row>
    <row r="81" spans="1:74" x14ac:dyDescent="0.2">
      <c r="A81" s="4" t="s">
        <v>317</v>
      </c>
      <c r="B81" s="4" t="s">
        <v>318</v>
      </c>
      <c r="C81" s="4">
        <v>71</v>
      </c>
      <c r="D81" s="4" t="s">
        <v>317</v>
      </c>
      <c r="E81" s="4">
        <v>3</v>
      </c>
      <c r="H81" s="4">
        <v>3</v>
      </c>
      <c r="I81" s="4">
        <v>3.5030999999999999</v>
      </c>
      <c r="J81" s="4">
        <v>3.5030999999999999</v>
      </c>
      <c r="K81" s="4">
        <v>5.5509000000000004</v>
      </c>
      <c r="L81" s="4">
        <v>1.75</v>
      </c>
      <c r="M81" s="4">
        <v>2.17</v>
      </c>
      <c r="N81" s="4">
        <v>0.93</v>
      </c>
      <c r="O81" s="4">
        <v>0.86099999999999999</v>
      </c>
      <c r="P81" s="4">
        <v>1.87</v>
      </c>
      <c r="Q81" s="4">
        <v>1.56</v>
      </c>
      <c r="R81" s="4">
        <v>1.6</v>
      </c>
      <c r="S81" s="4">
        <v>1.734</v>
      </c>
      <c r="T81" s="4">
        <v>1.94</v>
      </c>
      <c r="U81" s="4">
        <v>0.99</v>
      </c>
      <c r="V81" s="4">
        <v>3.37</v>
      </c>
      <c r="W81" s="4">
        <v>5.444</v>
      </c>
      <c r="X81" s="4">
        <v>13.946</v>
      </c>
      <c r="Y81" s="4">
        <v>21.361999999999998</v>
      </c>
      <c r="Z81" s="4">
        <v>0.52</v>
      </c>
      <c r="AA81" s="4">
        <v>4.4470000000000001</v>
      </c>
      <c r="AB81" s="4">
        <v>4.4509999999999996</v>
      </c>
      <c r="AC81" s="4">
        <v>0.22900000000000001</v>
      </c>
      <c r="AD81" s="4">
        <v>0.2</v>
      </c>
      <c r="AE81" s="4">
        <v>4.43</v>
      </c>
      <c r="AF81" s="4">
        <v>4.5199999999999996</v>
      </c>
      <c r="AG81" s="4">
        <v>1.2270000000000001</v>
      </c>
      <c r="AH81" s="4">
        <v>1.3</v>
      </c>
      <c r="AI81" s="4">
        <v>3.1</v>
      </c>
      <c r="AJ81" s="4">
        <v>40.752000000000002</v>
      </c>
      <c r="AK81" s="4">
        <v>0.104</v>
      </c>
      <c r="AL81" s="4">
        <v>0.155</v>
      </c>
      <c r="AM81" s="4">
        <v>71</v>
      </c>
      <c r="AN81" s="4">
        <v>3</v>
      </c>
      <c r="AO81" s="4">
        <v>3.23</v>
      </c>
      <c r="AP81" s="4">
        <v>2</v>
      </c>
      <c r="AQ81" s="4">
        <v>0</v>
      </c>
      <c r="AR81" s="4">
        <v>1</v>
      </c>
      <c r="AS81" s="4">
        <v>14</v>
      </c>
      <c r="AT81" s="4">
        <v>3</v>
      </c>
      <c r="AU81" s="4">
        <v>8.8000000000000007</v>
      </c>
      <c r="AV81" s="4">
        <v>6</v>
      </c>
      <c r="AW81" s="4">
        <v>3</v>
      </c>
      <c r="AX81" s="4">
        <v>1.2</v>
      </c>
      <c r="AY81" s="4">
        <v>1.27</v>
      </c>
      <c r="AZ81" s="4">
        <v>1.1399999999999999</v>
      </c>
      <c r="BA81" s="4">
        <v>0.41099999999999998</v>
      </c>
      <c r="BB81" s="4">
        <v>47.6</v>
      </c>
      <c r="BC81" s="4">
        <v>48</v>
      </c>
      <c r="BD81" s="4">
        <v>27.2</v>
      </c>
      <c r="BE81" s="4">
        <v>27</v>
      </c>
      <c r="BF81" s="4">
        <v>68.599999999999994</v>
      </c>
      <c r="BG81" s="4">
        <v>69</v>
      </c>
      <c r="BH81" s="4">
        <v>27</v>
      </c>
      <c r="BI81" s="4">
        <v>16</v>
      </c>
      <c r="BJ81" s="4">
        <v>58</v>
      </c>
      <c r="BK81" s="4">
        <v>57</v>
      </c>
      <c r="BL81" s="4">
        <v>0.154</v>
      </c>
      <c r="BM81" s="4">
        <v>0.18</v>
      </c>
      <c r="BN81" s="4">
        <v>10</v>
      </c>
      <c r="BO81" s="4">
        <v>1929</v>
      </c>
      <c r="BP81" s="4">
        <v>3668</v>
      </c>
      <c r="BQ81" s="4">
        <v>0.26</v>
      </c>
      <c r="BR81" s="4">
        <v>2.95</v>
      </c>
      <c r="BS81" s="4">
        <v>174.96700000000001</v>
      </c>
      <c r="BT81" s="4">
        <v>17.779</v>
      </c>
      <c r="BU81" s="4">
        <v>0.18</v>
      </c>
      <c r="BV81" s="4">
        <v>893</v>
      </c>
    </row>
    <row r="82" spans="1:74" x14ac:dyDescent="0.2">
      <c r="A82" s="4" t="s">
        <v>319</v>
      </c>
      <c r="B82" s="4" t="s">
        <v>320</v>
      </c>
      <c r="C82" s="4">
        <v>72</v>
      </c>
      <c r="D82" s="4" t="s">
        <v>319</v>
      </c>
      <c r="E82" s="4">
        <v>3</v>
      </c>
      <c r="F82" s="4">
        <v>2</v>
      </c>
      <c r="H82" s="4">
        <v>3</v>
      </c>
      <c r="I82" s="4">
        <v>3.1964000000000001</v>
      </c>
      <c r="J82" s="4">
        <v>3.1964000000000001</v>
      </c>
      <c r="K82" s="4">
        <v>5.0510999999999999</v>
      </c>
      <c r="L82" s="4">
        <v>1.55</v>
      </c>
      <c r="M82" s="4">
        <v>2.08</v>
      </c>
      <c r="N82" s="4">
        <v>0.8</v>
      </c>
      <c r="O82" s="4">
        <v>0.71</v>
      </c>
      <c r="P82" s="4">
        <v>1.75</v>
      </c>
      <c r="Q82" s="4">
        <v>1.44</v>
      </c>
      <c r="R82" s="4">
        <v>1.5</v>
      </c>
      <c r="S82" s="4">
        <v>1.58</v>
      </c>
      <c r="T82" s="4">
        <v>1.88</v>
      </c>
      <c r="U82" s="4">
        <v>0.97</v>
      </c>
      <c r="V82" s="4">
        <v>2.91</v>
      </c>
      <c r="W82" s="4">
        <v>7.024</v>
      </c>
      <c r="X82" s="4">
        <v>14.955</v>
      </c>
      <c r="Y82" s="4">
        <v>23.379000000000001</v>
      </c>
      <c r="AA82" s="4">
        <v>6.44</v>
      </c>
      <c r="AB82" s="4">
        <v>5.9349999999999996</v>
      </c>
      <c r="AC82" s="4">
        <v>0.26500000000000001</v>
      </c>
      <c r="AD82" s="4">
        <v>0.26</v>
      </c>
      <c r="AE82" s="4">
        <v>6.44</v>
      </c>
      <c r="AF82" s="4">
        <v>9.9540000000000006</v>
      </c>
      <c r="AG82" s="4">
        <v>1.778</v>
      </c>
      <c r="AH82" s="4">
        <v>1.8720000000000001</v>
      </c>
      <c r="AI82" s="4">
        <v>3.9</v>
      </c>
      <c r="AJ82" s="4">
        <v>45.359000000000002</v>
      </c>
      <c r="AK82" s="4">
        <v>0.14399999999999999</v>
      </c>
      <c r="AL82" s="4">
        <v>0.17299999999999999</v>
      </c>
      <c r="AM82" s="4">
        <v>72</v>
      </c>
      <c r="AN82" s="4">
        <v>4</v>
      </c>
      <c r="AO82" s="4">
        <v>4.9400000000000004</v>
      </c>
      <c r="AP82" s="4">
        <v>2</v>
      </c>
      <c r="AQ82" s="4">
        <v>0</v>
      </c>
      <c r="AR82" s="4">
        <v>2</v>
      </c>
      <c r="AS82" s="4">
        <v>0</v>
      </c>
      <c r="AT82" s="4">
        <v>3.15</v>
      </c>
      <c r="AU82" s="4">
        <v>9.16</v>
      </c>
      <c r="AV82" s="4">
        <v>6</v>
      </c>
      <c r="AW82" s="4">
        <v>4</v>
      </c>
      <c r="AX82" s="4">
        <v>1.73</v>
      </c>
      <c r="AY82" s="4">
        <v>1.3</v>
      </c>
      <c r="AZ82" s="4">
        <v>1.23</v>
      </c>
      <c r="BA82" s="4">
        <v>1.0900000000000001</v>
      </c>
      <c r="BB82" s="4">
        <v>109</v>
      </c>
      <c r="BC82" s="4">
        <v>110</v>
      </c>
      <c r="BD82" s="4">
        <v>56</v>
      </c>
      <c r="BE82" s="4">
        <v>30</v>
      </c>
      <c r="BF82" s="4">
        <v>141</v>
      </c>
      <c r="BG82" s="4">
        <v>78</v>
      </c>
      <c r="BH82" s="4">
        <v>30</v>
      </c>
      <c r="BI82" s="4">
        <v>23</v>
      </c>
      <c r="BJ82" s="4">
        <v>34</v>
      </c>
      <c r="BK82" s="4">
        <v>30</v>
      </c>
      <c r="BL82" s="4">
        <v>0.14399999999999999</v>
      </c>
      <c r="BM82" s="4">
        <v>0.33</v>
      </c>
      <c r="BN82" s="4">
        <v>5.9</v>
      </c>
      <c r="BO82" s="4">
        <v>2495</v>
      </c>
      <c r="BP82" s="4">
        <v>5470</v>
      </c>
      <c r="BQ82" s="4">
        <v>0.37</v>
      </c>
      <c r="BR82" s="4">
        <v>2.2410000000000001</v>
      </c>
      <c r="BS82" s="4">
        <v>178.49</v>
      </c>
      <c r="BT82" s="4">
        <v>13.4102</v>
      </c>
      <c r="BU82" s="4">
        <v>0.33</v>
      </c>
      <c r="BV82" s="4">
        <v>1700</v>
      </c>
    </row>
    <row r="83" spans="1:74" x14ac:dyDescent="0.2">
      <c r="A83" s="4" t="s">
        <v>321</v>
      </c>
      <c r="B83" s="4" t="s">
        <v>322</v>
      </c>
      <c r="C83" s="4">
        <v>73</v>
      </c>
      <c r="D83" s="4" t="s">
        <v>321</v>
      </c>
      <c r="E83" s="4">
        <v>2</v>
      </c>
      <c r="H83" s="4">
        <v>2</v>
      </c>
      <c r="I83" s="4">
        <v>3.3012999999999999</v>
      </c>
      <c r="J83" s="4">
        <v>3.3012999999999999</v>
      </c>
      <c r="K83" s="4">
        <v>3.3012999999999999</v>
      </c>
      <c r="L83" s="4">
        <v>1.45</v>
      </c>
      <c r="M83" s="4">
        <v>2</v>
      </c>
      <c r="N83" s="4">
        <v>0.77</v>
      </c>
      <c r="O83" s="4">
        <v>0.72</v>
      </c>
      <c r="P83" s="4">
        <v>1.7</v>
      </c>
      <c r="Q83" s="4">
        <v>1.34</v>
      </c>
      <c r="R83" s="4">
        <v>1.38</v>
      </c>
      <c r="S83" s="4">
        <v>1.4670000000000001</v>
      </c>
      <c r="T83" s="4">
        <v>1.7</v>
      </c>
      <c r="U83" s="4">
        <v>0.95</v>
      </c>
      <c r="V83" s="4">
        <v>2.79</v>
      </c>
      <c r="W83" s="4">
        <v>7.9180000000000001</v>
      </c>
      <c r="X83" s="4">
        <v>16.254999999999999</v>
      </c>
      <c r="Y83" s="4">
        <v>22.079000000000001</v>
      </c>
      <c r="Z83" s="4">
        <v>0.32200000000000001</v>
      </c>
      <c r="AA83" s="4">
        <v>8.1329999999999991</v>
      </c>
      <c r="AB83" s="4">
        <v>7.8849999999999998</v>
      </c>
      <c r="AC83" s="4">
        <v>0.374</v>
      </c>
      <c r="AD83" s="4">
        <v>0.25700000000000001</v>
      </c>
      <c r="AE83" s="4">
        <v>8.1</v>
      </c>
      <c r="AF83" s="4">
        <v>11.856</v>
      </c>
      <c r="AG83" s="4">
        <v>2.2570000000000001</v>
      </c>
      <c r="AH83" s="4">
        <v>2.34</v>
      </c>
      <c r="AI83" s="4">
        <v>4.0999999999999996</v>
      </c>
      <c r="AJ83" s="4">
        <v>46.252000000000002</v>
      </c>
      <c r="AK83" s="4">
        <v>0.17599999999999999</v>
      </c>
      <c r="AL83" s="4">
        <v>0.182</v>
      </c>
      <c r="AM83" s="4">
        <v>73</v>
      </c>
      <c r="AN83" s="4">
        <v>5</v>
      </c>
      <c r="AO83" s="4">
        <v>7.04</v>
      </c>
      <c r="AP83" s="4">
        <v>2</v>
      </c>
      <c r="AQ83" s="4">
        <v>0</v>
      </c>
      <c r="AR83" s="4">
        <v>3</v>
      </c>
      <c r="AS83" s="4">
        <v>0</v>
      </c>
      <c r="AT83" s="4">
        <v>3.3</v>
      </c>
      <c r="AU83" s="4">
        <v>9.5299999999999994</v>
      </c>
      <c r="AV83" s="4">
        <v>6</v>
      </c>
      <c r="AW83" s="4">
        <v>5</v>
      </c>
      <c r="AX83" s="4">
        <v>1.94</v>
      </c>
      <c r="AY83" s="4">
        <v>1.5</v>
      </c>
      <c r="AZ83" s="4">
        <v>1.33</v>
      </c>
      <c r="BA83" s="4">
        <v>2</v>
      </c>
      <c r="BB83" s="4">
        <v>196.3</v>
      </c>
      <c r="BC83" s="4">
        <v>200</v>
      </c>
      <c r="BD83" s="4">
        <v>69.2</v>
      </c>
      <c r="BE83" s="4">
        <v>69</v>
      </c>
      <c r="BF83" s="4">
        <v>185.7</v>
      </c>
      <c r="BG83" s="4">
        <v>186</v>
      </c>
      <c r="BH83" s="4">
        <v>67</v>
      </c>
      <c r="BI83" s="4">
        <v>57</v>
      </c>
      <c r="BJ83" s="4">
        <v>13.5</v>
      </c>
      <c r="BK83" s="4">
        <v>13</v>
      </c>
      <c r="BL83" s="4">
        <v>0.14000000000000001</v>
      </c>
      <c r="BM83" s="4">
        <v>0.77</v>
      </c>
      <c r="BN83" s="4">
        <v>6.3</v>
      </c>
      <c r="BO83" s="4">
        <v>3273</v>
      </c>
      <c r="BP83" s="4">
        <v>5698</v>
      </c>
      <c r="BQ83" s="4">
        <v>0.34</v>
      </c>
      <c r="BR83" s="4">
        <v>1.8009999999999999</v>
      </c>
      <c r="BS83" s="4">
        <v>180.94800000000001</v>
      </c>
      <c r="BT83" s="4">
        <v>10.867699999999999</v>
      </c>
      <c r="BU83" s="4">
        <v>0.77</v>
      </c>
      <c r="BV83" s="4">
        <v>800</v>
      </c>
    </row>
    <row r="84" spans="1:74" x14ac:dyDescent="0.2">
      <c r="A84" s="4" t="s">
        <v>323</v>
      </c>
      <c r="B84" s="4" t="s">
        <v>324</v>
      </c>
      <c r="C84" s="4">
        <v>74</v>
      </c>
      <c r="D84" s="4" t="s">
        <v>323</v>
      </c>
      <c r="E84" s="4">
        <v>2</v>
      </c>
      <c r="H84" s="4">
        <v>2</v>
      </c>
      <c r="I84" s="4">
        <v>3.1652</v>
      </c>
      <c r="J84" s="4">
        <v>3.1652</v>
      </c>
      <c r="K84" s="4">
        <v>3.1652</v>
      </c>
      <c r="L84" s="4">
        <v>1.35</v>
      </c>
      <c r="M84" s="4">
        <v>1.93</v>
      </c>
      <c r="N84" s="4">
        <v>0.75</v>
      </c>
      <c r="O84" s="4">
        <v>0.66</v>
      </c>
      <c r="P84" s="4">
        <v>1.62</v>
      </c>
      <c r="Q84" s="4">
        <v>1.3</v>
      </c>
      <c r="R84" s="4">
        <v>1.46</v>
      </c>
      <c r="S84" s="4">
        <v>1.4079999999999999</v>
      </c>
      <c r="T84" s="4">
        <v>1.5</v>
      </c>
      <c r="U84" s="4">
        <v>0.92</v>
      </c>
      <c r="V84" s="4">
        <v>2.7349999999999999</v>
      </c>
      <c r="W84" s="4">
        <v>8.0079999999999991</v>
      </c>
      <c r="X84" s="4">
        <v>17.763000000000002</v>
      </c>
      <c r="Y84" s="4">
        <v>24.085999999999999</v>
      </c>
      <c r="Z84" s="4">
        <v>0.81699999999999995</v>
      </c>
      <c r="AA84" s="4">
        <v>8.8339999999999996</v>
      </c>
      <c r="AB84" s="4">
        <v>8.5719999999999992</v>
      </c>
      <c r="AC84" s="4">
        <v>0.36399999999999999</v>
      </c>
      <c r="AD84" s="4">
        <v>0.36399999999999999</v>
      </c>
      <c r="AE84" s="4">
        <v>8.9</v>
      </c>
      <c r="AF84" s="4">
        <v>12.96</v>
      </c>
      <c r="AG84" s="4">
        <v>2.423</v>
      </c>
      <c r="AH84" s="4">
        <v>2.6</v>
      </c>
      <c r="AI84" s="4">
        <v>4.5</v>
      </c>
      <c r="AJ84" s="4">
        <v>49.857999999999997</v>
      </c>
      <c r="AK84" s="4">
        <v>0.18099999999999999</v>
      </c>
      <c r="AL84" s="4">
        <v>0.221</v>
      </c>
      <c r="AM84" s="4">
        <v>74</v>
      </c>
      <c r="AN84" s="4">
        <v>6</v>
      </c>
      <c r="AO84" s="4">
        <v>8.6999999999999993</v>
      </c>
      <c r="AP84" s="4">
        <v>2</v>
      </c>
      <c r="AQ84" s="4">
        <v>0</v>
      </c>
      <c r="AR84" s="4">
        <v>4</v>
      </c>
      <c r="AS84" s="4">
        <v>0</v>
      </c>
      <c r="AT84" s="4">
        <v>4.3499999999999996</v>
      </c>
      <c r="AU84" s="4">
        <v>9.85</v>
      </c>
      <c r="AV84" s="4">
        <v>6</v>
      </c>
      <c r="AW84" s="4">
        <v>6</v>
      </c>
      <c r="AX84" s="4">
        <v>1.79</v>
      </c>
      <c r="AY84" s="4">
        <v>2.36</v>
      </c>
      <c r="AZ84" s="4">
        <v>1.4</v>
      </c>
      <c r="BA84" s="4">
        <v>3.2320000000000002</v>
      </c>
      <c r="BB84" s="4">
        <v>311</v>
      </c>
      <c r="BC84" s="4">
        <v>310</v>
      </c>
      <c r="BD84" s="4">
        <v>160.6</v>
      </c>
      <c r="BE84" s="4">
        <v>161</v>
      </c>
      <c r="BF84" s="4">
        <v>411</v>
      </c>
      <c r="BG84" s="4">
        <v>411</v>
      </c>
      <c r="BH84" s="4">
        <v>161</v>
      </c>
      <c r="BI84" s="4">
        <v>174</v>
      </c>
      <c r="BJ84" s="4">
        <v>5.4</v>
      </c>
      <c r="BK84" s="4">
        <v>5</v>
      </c>
      <c r="BL84" s="4">
        <v>0.13200000000000001</v>
      </c>
      <c r="BM84" s="4">
        <v>2</v>
      </c>
      <c r="BN84" s="4">
        <v>4.5</v>
      </c>
      <c r="BO84" s="4">
        <v>3683</v>
      </c>
      <c r="BP84" s="4">
        <v>5930</v>
      </c>
      <c r="BQ84" s="4">
        <v>0.28000000000000003</v>
      </c>
      <c r="BR84" s="4">
        <v>1.5860000000000001</v>
      </c>
      <c r="BS84" s="4">
        <v>183.84</v>
      </c>
      <c r="BT84" s="4">
        <v>9.5501000000000005</v>
      </c>
      <c r="BU84" s="4">
        <v>2</v>
      </c>
      <c r="BV84" s="4">
        <v>2570</v>
      </c>
    </row>
    <row r="85" spans="1:74" x14ac:dyDescent="0.2">
      <c r="A85" s="4" t="s">
        <v>325</v>
      </c>
      <c r="B85" s="4" t="s">
        <v>326</v>
      </c>
      <c r="C85" s="4">
        <v>75</v>
      </c>
      <c r="D85" s="4" t="s">
        <v>325</v>
      </c>
      <c r="E85" s="4">
        <v>3</v>
      </c>
      <c r="H85" s="4">
        <v>3</v>
      </c>
      <c r="I85" s="4">
        <v>2.7610000000000001</v>
      </c>
      <c r="J85" s="4">
        <v>2.7610000000000001</v>
      </c>
      <c r="K85" s="4">
        <v>4.4560000000000004</v>
      </c>
      <c r="L85" s="4">
        <v>1.35</v>
      </c>
      <c r="M85" s="4">
        <v>1.88</v>
      </c>
      <c r="N85" s="4">
        <v>0.72</v>
      </c>
      <c r="O85" s="4">
        <v>0.63</v>
      </c>
      <c r="P85" s="4">
        <v>1.51</v>
      </c>
      <c r="Q85" s="4">
        <v>1.28</v>
      </c>
      <c r="R85" s="4">
        <v>1.59</v>
      </c>
      <c r="S85" s="4">
        <v>1.375</v>
      </c>
      <c r="T85" s="4">
        <v>1.36</v>
      </c>
      <c r="U85" s="4">
        <v>0.83</v>
      </c>
      <c r="V85" s="4">
        <v>2.68</v>
      </c>
      <c r="W85" s="4">
        <v>7.907</v>
      </c>
      <c r="X85" s="4">
        <v>16.661000000000001</v>
      </c>
      <c r="Y85" s="4">
        <v>26.094000000000001</v>
      </c>
      <c r="Z85" s="4">
        <v>0.151</v>
      </c>
      <c r="AA85" s="4">
        <v>8.0069999999999997</v>
      </c>
      <c r="AB85" s="4">
        <v>7.3239999999999998</v>
      </c>
      <c r="AC85" s="4">
        <v>0.34300000000000003</v>
      </c>
      <c r="AD85" s="4">
        <v>0.35399999999999998</v>
      </c>
      <c r="AE85" s="4">
        <v>8.0299999999999994</v>
      </c>
      <c r="AF85" s="4">
        <v>12.444000000000001</v>
      </c>
      <c r="AG85" s="4">
        <v>2.2570000000000001</v>
      </c>
      <c r="AH85" s="4">
        <v>2.3919999999999999</v>
      </c>
      <c r="AI85" s="4">
        <v>5</v>
      </c>
      <c r="AJ85" s="4">
        <v>50.661999999999999</v>
      </c>
      <c r="AK85" s="4">
        <v>0.187</v>
      </c>
      <c r="AL85" s="4">
        <v>0.25900000000000001</v>
      </c>
      <c r="AM85" s="4">
        <v>75</v>
      </c>
      <c r="AN85" s="4">
        <v>7</v>
      </c>
      <c r="AO85" s="4">
        <v>12.3</v>
      </c>
      <c r="AP85" s="4">
        <v>2</v>
      </c>
      <c r="AQ85" s="4">
        <v>0</v>
      </c>
      <c r="AR85" s="4">
        <v>5</v>
      </c>
      <c r="AS85" s="4">
        <v>0</v>
      </c>
      <c r="AT85" s="4">
        <v>3.6</v>
      </c>
      <c r="AU85" s="4">
        <v>10.119999999999999</v>
      </c>
      <c r="AV85" s="4">
        <v>6</v>
      </c>
      <c r="AW85" s="4">
        <v>7</v>
      </c>
      <c r="AX85" s="4">
        <v>2.06</v>
      </c>
      <c r="AY85" s="4">
        <v>1.9</v>
      </c>
      <c r="AZ85" s="4">
        <v>1.46</v>
      </c>
      <c r="BA85" s="4">
        <v>3.72</v>
      </c>
      <c r="BB85" s="4">
        <v>334</v>
      </c>
      <c r="BC85" s="4">
        <v>370</v>
      </c>
      <c r="BD85" s="4">
        <v>181</v>
      </c>
      <c r="BE85" s="4">
        <v>178</v>
      </c>
      <c r="BF85" s="4">
        <v>466</v>
      </c>
      <c r="BG85" s="4">
        <v>463</v>
      </c>
      <c r="BH85" s="4">
        <v>178</v>
      </c>
      <c r="BI85" s="4">
        <v>48</v>
      </c>
      <c r="BJ85" s="4">
        <v>18</v>
      </c>
      <c r="BK85" s="4">
        <v>18</v>
      </c>
      <c r="BL85" s="4">
        <v>0.13700000000000001</v>
      </c>
      <c r="BM85" s="4">
        <v>0.56000000000000005</v>
      </c>
      <c r="BN85" s="4">
        <v>6.2</v>
      </c>
      <c r="BO85" s="4">
        <v>3453</v>
      </c>
      <c r="BP85" s="4">
        <v>5900</v>
      </c>
      <c r="BQ85" s="4">
        <v>0.3</v>
      </c>
      <c r="BR85" s="4">
        <v>1.47</v>
      </c>
      <c r="BS85" s="4">
        <v>186.20699999999999</v>
      </c>
      <c r="BT85" s="4">
        <v>8.8585600000000007</v>
      </c>
      <c r="BU85" s="4">
        <v>0.56000000000000005</v>
      </c>
      <c r="BV85" s="4">
        <v>1320</v>
      </c>
    </row>
    <row r="86" spans="1:74" x14ac:dyDescent="0.2">
      <c r="A86" s="4" t="s">
        <v>327</v>
      </c>
      <c r="B86" s="4" t="s">
        <v>328</v>
      </c>
      <c r="C86" s="4">
        <v>76</v>
      </c>
      <c r="D86" s="4" t="s">
        <v>327</v>
      </c>
      <c r="E86" s="4">
        <v>3</v>
      </c>
      <c r="H86" s="4">
        <v>3</v>
      </c>
      <c r="I86" s="4">
        <v>2.7343999999999999</v>
      </c>
      <c r="J86" s="4">
        <v>2.7343999999999999</v>
      </c>
      <c r="K86" s="4">
        <v>4.3173000000000004</v>
      </c>
      <c r="L86" s="4">
        <v>1.3</v>
      </c>
      <c r="M86" s="4">
        <v>1.85</v>
      </c>
      <c r="N86" s="4">
        <v>0.69</v>
      </c>
      <c r="O86" s="4">
        <v>0.63</v>
      </c>
      <c r="P86" s="4">
        <v>1.44</v>
      </c>
      <c r="Q86" s="4">
        <v>1.26</v>
      </c>
      <c r="R86" s="4">
        <v>1.28</v>
      </c>
      <c r="S86" s="4">
        <v>1.353</v>
      </c>
      <c r="T86" s="4">
        <v>1.31</v>
      </c>
      <c r="U86" s="4">
        <v>0.81</v>
      </c>
      <c r="V86" s="4">
        <v>2.65</v>
      </c>
      <c r="W86" s="4">
        <v>8.73</v>
      </c>
      <c r="X86" s="4">
        <v>16.962</v>
      </c>
      <c r="Y86" s="4">
        <v>25.094999999999999</v>
      </c>
      <c r="Z86" s="4">
        <v>1.103</v>
      </c>
      <c r="AA86" s="4">
        <v>8.2260000000000009</v>
      </c>
      <c r="AB86" s="4">
        <v>7.6760000000000002</v>
      </c>
      <c r="AC86" s="4">
        <v>0.32200000000000001</v>
      </c>
      <c r="AD86" s="4">
        <v>0.33</v>
      </c>
      <c r="AE86" s="4">
        <v>8.17</v>
      </c>
      <c r="AF86" s="4">
        <v>11.22</v>
      </c>
      <c r="AG86" s="4">
        <v>2.101</v>
      </c>
      <c r="AH86" s="4">
        <v>2.1840000000000002</v>
      </c>
      <c r="AI86" s="4">
        <v>4.7</v>
      </c>
      <c r="AJ86" s="4">
        <v>50.786999999999999</v>
      </c>
      <c r="AK86" s="4">
        <v>0.191</v>
      </c>
      <c r="AL86" s="4">
        <v>0.29699999999999999</v>
      </c>
      <c r="AM86" s="4">
        <v>76</v>
      </c>
      <c r="AN86" s="4">
        <v>8</v>
      </c>
      <c r="AO86" s="4">
        <v>4.8</v>
      </c>
      <c r="AP86" s="4">
        <v>2</v>
      </c>
      <c r="AQ86" s="4">
        <v>0</v>
      </c>
      <c r="AR86" s="4">
        <v>6</v>
      </c>
      <c r="AS86" s="4">
        <v>0</v>
      </c>
      <c r="AT86" s="4">
        <v>3.75</v>
      </c>
      <c r="AU86" s="4">
        <v>10.32</v>
      </c>
      <c r="AV86" s="4">
        <v>6</v>
      </c>
      <c r="AW86" s="4">
        <v>8</v>
      </c>
      <c r="AX86" s="4">
        <v>1.85</v>
      </c>
      <c r="AY86" s="4">
        <v>2.2000000000000002</v>
      </c>
      <c r="AZ86" s="4">
        <v>1.52</v>
      </c>
      <c r="BA86" s="4">
        <v>4.18</v>
      </c>
      <c r="BB86" s="4">
        <v>373</v>
      </c>
      <c r="BD86" s="4">
        <v>223</v>
      </c>
      <c r="BE86" s="4">
        <v>222</v>
      </c>
      <c r="BF86" s="4">
        <v>559</v>
      </c>
      <c r="BH86" s="4">
        <v>222</v>
      </c>
      <c r="BI86" s="4">
        <v>88</v>
      </c>
      <c r="BJ86" s="4">
        <v>8.1</v>
      </c>
      <c r="BK86" s="4">
        <v>8</v>
      </c>
      <c r="BL86" s="4">
        <v>0.13</v>
      </c>
      <c r="BM86" s="4">
        <v>1.2</v>
      </c>
      <c r="BN86" s="4">
        <v>5.0999999999999996</v>
      </c>
      <c r="BO86" s="4">
        <v>3318</v>
      </c>
      <c r="BP86" s="4">
        <v>5300</v>
      </c>
      <c r="BQ86" s="4">
        <v>0.25</v>
      </c>
      <c r="BR86" s="4">
        <v>1.391</v>
      </c>
      <c r="BS86" s="4">
        <v>190.23</v>
      </c>
      <c r="BT86" s="4">
        <v>8.4209999999999994</v>
      </c>
      <c r="BU86" s="4">
        <v>1.2</v>
      </c>
      <c r="BV86" s="4">
        <v>3920</v>
      </c>
    </row>
    <row r="87" spans="1:74" x14ac:dyDescent="0.2">
      <c r="A87" s="4" t="s">
        <v>329</v>
      </c>
      <c r="B87" s="4" t="s">
        <v>330</v>
      </c>
      <c r="C87" s="4">
        <v>77</v>
      </c>
      <c r="D87" s="4" t="s">
        <v>329</v>
      </c>
      <c r="E87" s="4">
        <v>1</v>
      </c>
      <c r="H87" s="4">
        <v>1</v>
      </c>
      <c r="I87" s="4">
        <v>3.839</v>
      </c>
      <c r="J87" s="4">
        <v>3.839</v>
      </c>
      <c r="K87" s="4">
        <v>3.839</v>
      </c>
      <c r="L87" s="4">
        <v>1.35</v>
      </c>
      <c r="M87" s="4">
        <v>1.8</v>
      </c>
      <c r="N87" s="4">
        <v>0.81</v>
      </c>
      <c r="O87" s="4">
        <v>0.68</v>
      </c>
      <c r="P87" s="4">
        <v>1.41</v>
      </c>
      <c r="Q87" s="4">
        <v>1.26</v>
      </c>
      <c r="R87" s="4">
        <v>1.37</v>
      </c>
      <c r="S87" s="4">
        <v>1.357</v>
      </c>
      <c r="T87" s="4">
        <v>1.24</v>
      </c>
      <c r="U87" s="4">
        <v>0.79</v>
      </c>
      <c r="V87" s="4">
        <v>2.6280000000000001</v>
      </c>
      <c r="W87" s="4">
        <v>9.1310000000000002</v>
      </c>
      <c r="X87" s="4">
        <v>17.065999999999999</v>
      </c>
      <c r="Y87" s="4">
        <v>27.102</v>
      </c>
      <c r="Z87" s="4">
        <v>1.57</v>
      </c>
      <c r="AA87" s="4">
        <v>6.9189999999999996</v>
      </c>
      <c r="AB87" s="4">
        <v>6.3659999999999997</v>
      </c>
      <c r="AC87" s="4">
        <v>0.27</v>
      </c>
      <c r="AD87" s="4">
        <v>0.27500000000000002</v>
      </c>
      <c r="AE87" s="4">
        <v>6.94</v>
      </c>
      <c r="AF87" s="4">
        <v>8.8640000000000008</v>
      </c>
      <c r="AG87" s="4">
        <v>1.851</v>
      </c>
      <c r="AH87" s="4">
        <v>1.976</v>
      </c>
      <c r="AI87" s="4">
        <v>5.3</v>
      </c>
      <c r="AJ87" s="4">
        <v>53.3</v>
      </c>
      <c r="AK87" s="4">
        <v>0.19600000000000001</v>
      </c>
      <c r="AL87" s="4">
        <v>0.33500000000000002</v>
      </c>
      <c r="AM87" s="4">
        <v>77</v>
      </c>
      <c r="AN87" s="4">
        <v>9</v>
      </c>
      <c r="AO87" s="4">
        <v>5.89</v>
      </c>
      <c r="AP87" s="4">
        <v>2</v>
      </c>
      <c r="AQ87" s="4">
        <v>0</v>
      </c>
      <c r="AR87" s="4">
        <v>7</v>
      </c>
      <c r="AS87" s="4">
        <v>0</v>
      </c>
      <c r="AT87" s="4">
        <v>3.9</v>
      </c>
      <c r="AU87" s="4">
        <v>10.57</v>
      </c>
      <c r="AV87" s="4">
        <v>6</v>
      </c>
      <c r="AW87" s="4">
        <v>9</v>
      </c>
      <c r="AX87" s="4">
        <v>1.87</v>
      </c>
      <c r="AY87" s="4">
        <v>2.2000000000000002</v>
      </c>
      <c r="AZ87" s="4">
        <v>1.55</v>
      </c>
      <c r="BA87" s="4">
        <v>3.55</v>
      </c>
      <c r="BB87" s="4">
        <v>371</v>
      </c>
      <c r="BC87" s="4">
        <v>320</v>
      </c>
      <c r="BD87" s="4">
        <v>209</v>
      </c>
      <c r="BE87" s="4">
        <v>210</v>
      </c>
      <c r="BF87" s="4">
        <v>528</v>
      </c>
      <c r="BG87" s="4">
        <v>528</v>
      </c>
      <c r="BH87" s="4">
        <v>210</v>
      </c>
      <c r="BI87" s="4">
        <v>150</v>
      </c>
      <c r="BJ87" s="4">
        <v>4.7</v>
      </c>
      <c r="BK87" s="4">
        <v>4.7</v>
      </c>
      <c r="BL87" s="4">
        <v>0.13100000000000001</v>
      </c>
      <c r="BM87" s="4">
        <v>2.1</v>
      </c>
      <c r="BN87" s="4">
        <v>6.4</v>
      </c>
      <c r="BO87" s="4">
        <v>2683</v>
      </c>
      <c r="BP87" s="4">
        <v>4403</v>
      </c>
      <c r="BQ87" s="4">
        <v>0.26</v>
      </c>
      <c r="BR87" s="4">
        <v>1.4139999999999999</v>
      </c>
      <c r="BS87" s="4">
        <v>192.21700000000001</v>
      </c>
      <c r="BT87" s="4">
        <v>8.5203000000000007</v>
      </c>
      <c r="BU87" s="4">
        <v>2.1</v>
      </c>
      <c r="BV87" s="4">
        <v>1670</v>
      </c>
    </row>
    <row r="88" spans="1:74" x14ac:dyDescent="0.2">
      <c r="A88" s="4" t="s">
        <v>331</v>
      </c>
      <c r="B88" s="4" t="s">
        <v>332</v>
      </c>
      <c r="C88" s="4">
        <v>78</v>
      </c>
      <c r="D88" s="4" t="s">
        <v>331</v>
      </c>
      <c r="E88" s="4">
        <v>1</v>
      </c>
      <c r="H88" s="4">
        <v>1</v>
      </c>
      <c r="I88" s="4">
        <v>3.9241999999999999</v>
      </c>
      <c r="J88" s="4">
        <v>3.9241999999999999</v>
      </c>
      <c r="K88" s="4">
        <v>3.9241999999999999</v>
      </c>
      <c r="L88" s="4">
        <v>1.35</v>
      </c>
      <c r="M88" s="4">
        <v>1.77</v>
      </c>
      <c r="N88" s="4">
        <v>0.9</v>
      </c>
      <c r="O88" s="4">
        <v>0.8</v>
      </c>
      <c r="P88" s="4">
        <v>1.36</v>
      </c>
      <c r="Q88" s="4">
        <v>1.29</v>
      </c>
      <c r="R88" s="4">
        <v>1.28</v>
      </c>
      <c r="S88" s="4">
        <v>1.387</v>
      </c>
      <c r="T88" s="4">
        <v>3.24</v>
      </c>
      <c r="U88" s="4">
        <v>1.26</v>
      </c>
      <c r="V88" s="4">
        <v>2.7</v>
      </c>
      <c r="W88" s="4">
        <v>9.0310000000000006</v>
      </c>
      <c r="X88" s="4">
        <v>18.626000000000001</v>
      </c>
      <c r="Y88" s="4">
        <v>29.11</v>
      </c>
      <c r="Z88" s="4">
        <v>2.1349999999999998</v>
      </c>
      <c r="AA88" s="4">
        <v>5.8789999999999996</v>
      </c>
      <c r="AB88" s="4">
        <v>4.8780000000000001</v>
      </c>
      <c r="AC88" s="4">
        <v>0.20799999999999999</v>
      </c>
      <c r="AD88" s="4">
        <v>0.20499999999999999</v>
      </c>
      <c r="AE88" s="4">
        <v>5.84</v>
      </c>
      <c r="AF88" s="4">
        <v>6.0570000000000004</v>
      </c>
      <c r="AG88" s="4">
        <v>1.581</v>
      </c>
      <c r="AH88" s="4">
        <v>1.6639999999999999</v>
      </c>
      <c r="AI88" s="4">
        <v>5.6</v>
      </c>
      <c r="AJ88" s="4">
        <v>56.767000000000003</v>
      </c>
      <c r="AK88" s="4">
        <v>0.161</v>
      </c>
      <c r="AL88" s="4">
        <v>0.27400000000000002</v>
      </c>
      <c r="AM88" s="4">
        <v>78</v>
      </c>
      <c r="AN88" s="4">
        <v>10</v>
      </c>
      <c r="AO88" s="4">
        <v>6.15</v>
      </c>
      <c r="AP88" s="4">
        <v>1</v>
      </c>
      <c r="AQ88" s="4">
        <v>0</v>
      </c>
      <c r="AR88" s="4">
        <v>9</v>
      </c>
      <c r="AS88" s="4">
        <v>0</v>
      </c>
      <c r="AT88" s="4">
        <v>4.05</v>
      </c>
      <c r="AU88" s="4">
        <v>10.75</v>
      </c>
      <c r="AV88" s="4">
        <v>6</v>
      </c>
      <c r="AW88" s="4">
        <v>10</v>
      </c>
      <c r="AX88" s="4">
        <v>1.91</v>
      </c>
      <c r="AY88" s="4">
        <v>2.2799999999999998</v>
      </c>
      <c r="AZ88" s="4">
        <v>1.44</v>
      </c>
      <c r="BA88" s="4">
        <v>2.7829999999999999</v>
      </c>
      <c r="BB88" s="4">
        <v>276</v>
      </c>
      <c r="BC88" s="4">
        <v>230</v>
      </c>
      <c r="BD88" s="4">
        <v>60.9</v>
      </c>
      <c r="BE88" s="4">
        <v>61</v>
      </c>
      <c r="BF88" s="4">
        <v>170</v>
      </c>
      <c r="BG88" s="4">
        <v>168</v>
      </c>
      <c r="BH88" s="4">
        <v>61</v>
      </c>
      <c r="BI88" s="4">
        <v>72</v>
      </c>
      <c r="BJ88" s="4">
        <v>10.6</v>
      </c>
      <c r="BK88" s="4">
        <v>11</v>
      </c>
      <c r="BL88" s="4">
        <v>0.13300000000000001</v>
      </c>
      <c r="BM88" s="4">
        <v>0.94</v>
      </c>
      <c r="BN88" s="4">
        <v>8.9</v>
      </c>
      <c r="BO88" s="4">
        <v>2045</v>
      </c>
      <c r="BP88" s="4">
        <v>4100</v>
      </c>
      <c r="BQ88" s="4">
        <v>0.38</v>
      </c>
      <c r="BR88" s="4">
        <v>1.5109999999999999</v>
      </c>
      <c r="BS88" s="4">
        <v>195.078</v>
      </c>
      <c r="BT88" s="4">
        <v>9.0947999999999993</v>
      </c>
      <c r="BU88" s="4">
        <v>0.94</v>
      </c>
      <c r="BV88" s="4">
        <v>392</v>
      </c>
    </row>
    <row r="89" spans="1:74" x14ac:dyDescent="0.2">
      <c r="A89" s="4" t="s">
        <v>333</v>
      </c>
      <c r="B89" s="4" t="s">
        <v>334</v>
      </c>
      <c r="C89" s="4">
        <v>79</v>
      </c>
      <c r="D89" s="4" t="s">
        <v>333</v>
      </c>
      <c r="E89" s="4">
        <v>1</v>
      </c>
      <c r="H89" s="4">
        <v>1</v>
      </c>
      <c r="I89" s="4">
        <v>4.0781999999999998</v>
      </c>
      <c r="J89" s="4">
        <v>4.0781999999999998</v>
      </c>
      <c r="K89" s="4">
        <v>4.0781999999999998</v>
      </c>
      <c r="L89" s="4">
        <v>1.35</v>
      </c>
      <c r="M89" s="4">
        <v>1.74</v>
      </c>
      <c r="N89" s="4">
        <v>1.1100000000000001</v>
      </c>
      <c r="O89" s="4">
        <v>1.37</v>
      </c>
      <c r="P89" s="4">
        <v>1.36</v>
      </c>
      <c r="Q89" s="4">
        <v>1.34</v>
      </c>
      <c r="R89" s="4">
        <v>1.44</v>
      </c>
      <c r="S89" s="4">
        <v>1.4419999999999999</v>
      </c>
      <c r="T89" s="4">
        <v>2.92</v>
      </c>
      <c r="U89" s="4">
        <v>1.3</v>
      </c>
      <c r="V89" s="4">
        <v>2.66</v>
      </c>
      <c r="W89" s="4">
        <v>9.2569999999999997</v>
      </c>
      <c r="X89" s="4">
        <v>20.518999999999998</v>
      </c>
      <c r="Y89" s="4">
        <v>30.108000000000001</v>
      </c>
      <c r="Z89" s="4">
        <v>2.3170000000000002</v>
      </c>
      <c r="AA89" s="4">
        <v>3.8069999999999999</v>
      </c>
      <c r="AB89" s="4">
        <v>3.5680000000000001</v>
      </c>
      <c r="AC89" s="4">
        <v>0.13</v>
      </c>
      <c r="AD89" s="4">
        <v>0.13300000000000001</v>
      </c>
      <c r="AE89" s="4">
        <v>3.81</v>
      </c>
      <c r="AF89" s="4">
        <v>3.274</v>
      </c>
      <c r="AG89" s="4">
        <v>1.03</v>
      </c>
      <c r="AH89" s="4">
        <v>1.04</v>
      </c>
      <c r="AI89" s="4">
        <v>5.0999999999999996</v>
      </c>
      <c r="AJ89" s="4">
        <v>59.884</v>
      </c>
      <c r="AK89" s="4">
        <v>0.16300000000000001</v>
      </c>
      <c r="AL89" s="4">
        <v>0.30499999999999999</v>
      </c>
      <c r="AM89" s="4">
        <v>79</v>
      </c>
      <c r="AN89" s="4">
        <v>11</v>
      </c>
      <c r="AO89" s="4">
        <v>0.73</v>
      </c>
      <c r="AP89" s="4">
        <v>1</v>
      </c>
      <c r="AQ89" s="4">
        <v>0</v>
      </c>
      <c r="AR89" s="4">
        <v>10</v>
      </c>
      <c r="AS89" s="4">
        <v>0</v>
      </c>
      <c r="AT89" s="4">
        <v>4.2</v>
      </c>
      <c r="AU89" s="4">
        <v>10.94</v>
      </c>
      <c r="AV89" s="4">
        <v>6</v>
      </c>
      <c r="AW89" s="4">
        <v>11</v>
      </c>
      <c r="AX89" s="4">
        <v>1.19</v>
      </c>
      <c r="AY89" s="4">
        <v>2.54</v>
      </c>
      <c r="AZ89" s="4">
        <v>1.42</v>
      </c>
      <c r="BA89" s="4">
        <v>1.732</v>
      </c>
      <c r="BB89" s="4">
        <v>171</v>
      </c>
      <c r="BC89" s="4">
        <v>220</v>
      </c>
      <c r="BD89" s="4">
        <v>26</v>
      </c>
      <c r="BE89" s="4">
        <v>27</v>
      </c>
      <c r="BF89" s="4">
        <v>78.5</v>
      </c>
      <c r="BG89" s="4">
        <v>78</v>
      </c>
      <c r="BH89" s="4">
        <v>27</v>
      </c>
      <c r="BI89" s="4">
        <v>320</v>
      </c>
      <c r="BJ89" s="4">
        <v>2.2000000000000002</v>
      </c>
      <c r="BK89" s="4">
        <v>2.2000000000000002</v>
      </c>
      <c r="BL89" s="4">
        <v>0.12909999999999999</v>
      </c>
      <c r="BM89" s="4">
        <v>4.5</v>
      </c>
      <c r="BN89" s="4">
        <v>14.2</v>
      </c>
      <c r="BO89" s="4">
        <v>1337</v>
      </c>
      <c r="BP89" s="4">
        <v>3080</v>
      </c>
      <c r="BQ89" s="4">
        <v>0.44</v>
      </c>
      <c r="BR89" s="4">
        <v>1.6970000000000001</v>
      </c>
      <c r="BS89" s="4">
        <v>196.96600000000001</v>
      </c>
      <c r="BT89" s="4">
        <v>10.210000000000001</v>
      </c>
      <c r="BU89" s="4">
        <v>4.5</v>
      </c>
      <c r="BV89" s="4">
        <v>2450</v>
      </c>
    </row>
    <row r="90" spans="1:74" x14ac:dyDescent="0.2">
      <c r="A90" s="4" t="s">
        <v>335</v>
      </c>
      <c r="B90" s="4" t="s">
        <v>336</v>
      </c>
      <c r="C90" s="4">
        <v>80</v>
      </c>
      <c r="D90" s="4" t="s">
        <v>335</v>
      </c>
      <c r="E90" s="4">
        <v>5</v>
      </c>
      <c r="F90" s="4" t="s">
        <v>303</v>
      </c>
      <c r="H90" s="4" t="s">
        <v>337</v>
      </c>
      <c r="I90" s="4">
        <v>3.0049999999999999</v>
      </c>
      <c r="J90" s="4">
        <v>3.0049999999999999</v>
      </c>
      <c r="K90" s="4">
        <v>3.0049999999999999</v>
      </c>
      <c r="L90" s="4">
        <v>1.5</v>
      </c>
      <c r="M90" s="4">
        <v>1.71</v>
      </c>
      <c r="N90" s="4">
        <v>0.97</v>
      </c>
      <c r="O90" s="4">
        <v>1.2</v>
      </c>
      <c r="P90" s="4">
        <v>1.32</v>
      </c>
      <c r="Q90" s="4">
        <v>1.44</v>
      </c>
      <c r="R90" s="4">
        <v>1.49</v>
      </c>
      <c r="S90" s="4">
        <v>1.573</v>
      </c>
      <c r="T90" s="4">
        <v>2.39</v>
      </c>
      <c r="U90" s="4">
        <v>1.4</v>
      </c>
      <c r="V90" s="4">
        <v>2.41</v>
      </c>
      <c r="W90" s="4">
        <v>10.473000000000001</v>
      </c>
      <c r="X90" s="4">
        <v>18.814</v>
      </c>
      <c r="Y90" s="4">
        <v>34.32</v>
      </c>
      <c r="AA90" s="4">
        <v>0.63800000000000001</v>
      </c>
      <c r="AB90" s="4">
        <v>0.61499999999999999</v>
      </c>
      <c r="AC90" s="4">
        <v>2.4E-2</v>
      </c>
      <c r="AD90" s="4">
        <v>2.4E-2</v>
      </c>
      <c r="AE90" s="4">
        <v>0.67</v>
      </c>
      <c r="AF90" s="4">
        <v>0.30399999999999999</v>
      </c>
      <c r="AG90" s="4">
        <v>0.48899999999999999</v>
      </c>
      <c r="AH90" s="4">
        <v>0.41599999999999998</v>
      </c>
      <c r="AI90" s="4">
        <v>4.5</v>
      </c>
      <c r="AJ90" s="4">
        <v>63.606000000000002</v>
      </c>
      <c r="AK90" s="4">
        <v>0.20499999999999999</v>
      </c>
      <c r="AL90" s="4">
        <v>0.45300000000000001</v>
      </c>
      <c r="AM90" s="4">
        <v>80</v>
      </c>
      <c r="AN90" s="4">
        <v>12</v>
      </c>
      <c r="AO90" s="4">
        <v>1.82</v>
      </c>
      <c r="AP90" s="4">
        <v>2</v>
      </c>
      <c r="AQ90" s="4">
        <v>0</v>
      </c>
      <c r="AR90" s="4">
        <v>10</v>
      </c>
      <c r="AS90" s="4">
        <v>0</v>
      </c>
      <c r="AT90" s="4">
        <v>4.3499999999999996</v>
      </c>
      <c r="AU90" s="4">
        <v>11.15</v>
      </c>
      <c r="AV90" s="4">
        <v>6</v>
      </c>
      <c r="AW90" s="4">
        <v>12</v>
      </c>
      <c r="AX90" s="4">
        <v>1.49</v>
      </c>
      <c r="AY90" s="4">
        <v>2</v>
      </c>
      <c r="AZ90" s="4">
        <v>1.44</v>
      </c>
      <c r="BA90" s="4">
        <v>0.38200000000000001</v>
      </c>
      <c r="BC90" s="4">
        <v>25</v>
      </c>
      <c r="BI90" s="4">
        <v>8.3000000000000007</v>
      </c>
      <c r="BJ90" s="4">
        <v>96</v>
      </c>
      <c r="BK90" s="4">
        <v>96</v>
      </c>
      <c r="BL90" s="4">
        <v>0.13950000000000001</v>
      </c>
      <c r="BM90" s="4">
        <v>0.1</v>
      </c>
      <c r="BN90" s="4">
        <v>181</v>
      </c>
      <c r="BO90" s="4">
        <v>234</v>
      </c>
      <c r="BP90" s="4">
        <v>629.73</v>
      </c>
      <c r="BR90" s="4">
        <v>2.3159999999999998</v>
      </c>
      <c r="BS90" s="4">
        <v>200.59</v>
      </c>
      <c r="BT90" s="4">
        <v>14.821300000000001</v>
      </c>
      <c r="BU90" s="4">
        <v>0.1</v>
      </c>
    </row>
    <row r="91" spans="1:74" x14ac:dyDescent="0.2">
      <c r="A91" s="4" t="s">
        <v>338</v>
      </c>
      <c r="B91" s="4" t="s">
        <v>339</v>
      </c>
      <c r="C91" s="4">
        <v>81</v>
      </c>
      <c r="D91" s="4" t="s">
        <v>338</v>
      </c>
      <c r="E91" s="4">
        <v>3</v>
      </c>
      <c r="F91" s="4">
        <v>2</v>
      </c>
      <c r="H91" s="4">
        <v>3</v>
      </c>
      <c r="I91" s="4">
        <v>3.4565999999999999</v>
      </c>
      <c r="J91" s="4">
        <v>3.4565999999999999</v>
      </c>
      <c r="K91" s="4">
        <v>5.5247999999999999</v>
      </c>
      <c r="L91" s="4">
        <v>1.9</v>
      </c>
      <c r="M91" s="4">
        <v>1.56</v>
      </c>
      <c r="N91" s="4">
        <v>0.9</v>
      </c>
      <c r="O91" s="5">
        <v>1.45</v>
      </c>
      <c r="P91" s="4">
        <v>1.45</v>
      </c>
      <c r="Q91" s="4">
        <v>1.55</v>
      </c>
      <c r="R91" s="4">
        <v>1.48</v>
      </c>
      <c r="S91" s="4">
        <v>1.716</v>
      </c>
      <c r="T91" s="4">
        <v>2.29</v>
      </c>
      <c r="U91" s="4">
        <v>1.53</v>
      </c>
      <c r="V91" s="4">
        <v>2.2349999999999999</v>
      </c>
      <c r="W91" s="4">
        <v>6.1289999999999996</v>
      </c>
      <c r="X91" s="4">
        <v>20.498000000000001</v>
      </c>
      <c r="Y91" s="4">
        <v>29.920999999999999</v>
      </c>
      <c r="Z91" s="4">
        <v>0.2</v>
      </c>
      <c r="AA91" s="4">
        <v>1.895</v>
      </c>
      <c r="AB91" s="4">
        <v>1.7270000000000001</v>
      </c>
      <c r="AC91" s="4">
        <v>4.3999999999999997E-2</v>
      </c>
      <c r="AD91" s="4">
        <v>4.4999999999999998E-2</v>
      </c>
      <c r="AE91" s="4">
        <v>1.88</v>
      </c>
      <c r="AF91" s="4">
        <v>2.367</v>
      </c>
      <c r="AG91" s="4">
        <v>0.56200000000000006</v>
      </c>
      <c r="AH91" s="4">
        <v>0.45800000000000002</v>
      </c>
      <c r="AI91" s="4">
        <v>3.7</v>
      </c>
      <c r="AJ91" s="4">
        <v>56.548000000000002</v>
      </c>
      <c r="AK91" s="4">
        <v>0.10199999999999999</v>
      </c>
      <c r="AL91" s="4">
        <v>0.20300000000000001</v>
      </c>
      <c r="AM91" s="4">
        <v>81</v>
      </c>
      <c r="AN91" s="4">
        <v>3</v>
      </c>
      <c r="AO91" s="4">
        <v>3.16</v>
      </c>
      <c r="AP91" s="4">
        <v>2</v>
      </c>
      <c r="AQ91" s="4">
        <v>1</v>
      </c>
      <c r="AR91" s="4">
        <v>0</v>
      </c>
      <c r="AS91" s="4">
        <v>0</v>
      </c>
      <c r="AT91" s="4">
        <v>5</v>
      </c>
      <c r="AU91" s="4">
        <v>12.25</v>
      </c>
      <c r="AV91" s="4">
        <v>6</v>
      </c>
      <c r="AW91" s="4">
        <v>3</v>
      </c>
      <c r="AX91" s="4">
        <v>1.69</v>
      </c>
      <c r="AY91" s="4">
        <v>1.62</v>
      </c>
      <c r="AZ91" s="4">
        <v>1.44</v>
      </c>
      <c r="BA91" s="4">
        <v>0.35899999999999999</v>
      </c>
      <c r="BB91" s="4">
        <v>28.5</v>
      </c>
      <c r="BC91" s="4">
        <v>43</v>
      </c>
      <c r="BD91" s="4">
        <v>2.71</v>
      </c>
      <c r="BE91" s="4">
        <v>2.8</v>
      </c>
      <c r="BF91" s="4">
        <v>7.9</v>
      </c>
      <c r="BG91" s="4">
        <v>8</v>
      </c>
      <c r="BH91" s="4">
        <v>2.8</v>
      </c>
      <c r="BI91" s="4">
        <v>46</v>
      </c>
      <c r="BJ91" s="4">
        <v>15</v>
      </c>
      <c r="BK91" s="4">
        <v>15</v>
      </c>
      <c r="BL91" s="4">
        <v>0.129</v>
      </c>
      <c r="BM91" s="4">
        <v>0.67</v>
      </c>
      <c r="BN91" s="4">
        <v>29.9</v>
      </c>
      <c r="BO91" s="4">
        <v>577</v>
      </c>
      <c r="BP91" s="4">
        <v>1730</v>
      </c>
      <c r="BQ91" s="4">
        <v>0.45</v>
      </c>
      <c r="BR91" s="4">
        <v>2.8410000000000002</v>
      </c>
      <c r="BS91" s="4">
        <v>204.38300000000001</v>
      </c>
      <c r="BT91" s="4">
        <v>17.247299999999999</v>
      </c>
      <c r="BU91" s="4">
        <v>0.67</v>
      </c>
      <c r="BV91" s="4">
        <v>26.4</v>
      </c>
    </row>
    <row r="92" spans="1:74" x14ac:dyDescent="0.2">
      <c r="A92" s="4" t="s">
        <v>340</v>
      </c>
      <c r="B92" s="4" t="s">
        <v>341</v>
      </c>
      <c r="C92" s="4">
        <v>82</v>
      </c>
      <c r="D92" s="4" t="s">
        <v>340</v>
      </c>
      <c r="E92" s="4">
        <v>1</v>
      </c>
      <c r="H92" s="4">
        <v>1</v>
      </c>
      <c r="I92" s="4">
        <v>4.9508000000000001</v>
      </c>
      <c r="J92" s="4">
        <v>4.9508000000000001</v>
      </c>
      <c r="K92" s="4">
        <v>4.9508000000000001</v>
      </c>
      <c r="L92" s="4">
        <v>1.8</v>
      </c>
      <c r="M92" s="4">
        <v>1.54</v>
      </c>
      <c r="N92" s="4">
        <v>0.83</v>
      </c>
      <c r="O92" s="4">
        <v>1.19</v>
      </c>
      <c r="P92" s="4">
        <v>1.46</v>
      </c>
      <c r="Q92" s="4">
        <v>1.54</v>
      </c>
      <c r="R92" s="4">
        <v>1.47</v>
      </c>
      <c r="S92" s="4">
        <v>1.75</v>
      </c>
      <c r="T92" s="4">
        <v>2.3199999999999998</v>
      </c>
      <c r="U92" s="4">
        <v>1.43</v>
      </c>
      <c r="V92" s="4">
        <v>2.09</v>
      </c>
      <c r="W92" s="4">
        <v>7.4409999999999998</v>
      </c>
      <c r="X92" s="4">
        <v>15.08</v>
      </c>
      <c r="Y92" s="4">
        <v>32.042000000000002</v>
      </c>
      <c r="Z92" s="4">
        <v>0.36499999999999999</v>
      </c>
      <c r="AA92" s="4">
        <v>2.028</v>
      </c>
      <c r="AB92" s="4">
        <v>1.849</v>
      </c>
      <c r="AC92" s="4">
        <v>0.05</v>
      </c>
      <c r="AD92" s="4">
        <v>0.05</v>
      </c>
      <c r="AE92" s="4">
        <v>2.0299999999999998</v>
      </c>
      <c r="AF92" s="4">
        <v>3.7149999999999999</v>
      </c>
      <c r="AG92" s="4">
        <v>0.59299999999999997</v>
      </c>
      <c r="AH92" s="4">
        <v>0.499</v>
      </c>
      <c r="AI92" s="4">
        <v>4</v>
      </c>
      <c r="AJ92" s="4">
        <v>54.564</v>
      </c>
      <c r="AK92" s="4">
        <v>0.14199999999999999</v>
      </c>
      <c r="AL92" s="4">
        <v>0.35699999999999998</v>
      </c>
      <c r="AM92" s="4">
        <v>82</v>
      </c>
      <c r="AN92" s="4">
        <v>4</v>
      </c>
      <c r="AO92" s="4">
        <v>4.7699999999999996</v>
      </c>
      <c r="AP92" s="4">
        <v>2</v>
      </c>
      <c r="AQ92" s="4">
        <v>2</v>
      </c>
      <c r="AR92" s="4">
        <v>0</v>
      </c>
      <c r="AS92" s="4">
        <v>0</v>
      </c>
      <c r="AT92" s="4">
        <v>5.65</v>
      </c>
      <c r="AU92" s="4">
        <v>12.29</v>
      </c>
      <c r="AV92" s="4">
        <v>6</v>
      </c>
      <c r="AW92" s="4">
        <v>4</v>
      </c>
      <c r="AX92" s="4">
        <v>1.92</v>
      </c>
      <c r="AY92" s="4">
        <v>2.33</v>
      </c>
      <c r="AZ92" s="4">
        <v>1.55</v>
      </c>
      <c r="BA92" s="4">
        <v>0.43</v>
      </c>
      <c r="BB92" s="4">
        <v>45.8</v>
      </c>
      <c r="BC92" s="4">
        <v>46</v>
      </c>
      <c r="BD92" s="4">
        <v>5.59</v>
      </c>
      <c r="BE92" s="4">
        <v>5.6</v>
      </c>
      <c r="BF92" s="4">
        <v>16.100000000000001</v>
      </c>
      <c r="BG92" s="4">
        <v>16</v>
      </c>
      <c r="BH92" s="4">
        <v>5.6</v>
      </c>
      <c r="BI92" s="4">
        <v>35</v>
      </c>
      <c r="BJ92" s="4">
        <v>21</v>
      </c>
      <c r="BK92" s="4">
        <v>21</v>
      </c>
      <c r="BL92" s="4">
        <v>0.127</v>
      </c>
      <c r="BM92" s="4">
        <v>0.48</v>
      </c>
      <c r="BN92" s="4">
        <v>28.9</v>
      </c>
      <c r="BO92" s="4">
        <v>601</v>
      </c>
      <c r="BP92" s="4">
        <v>2013</v>
      </c>
      <c r="BQ92" s="4">
        <v>0.44</v>
      </c>
      <c r="BR92" s="4">
        <v>3.0339999999999998</v>
      </c>
      <c r="BS92" s="4">
        <v>207.2</v>
      </c>
      <c r="BT92" s="4">
        <v>18.271999999999998</v>
      </c>
      <c r="BU92" s="4">
        <v>0.48</v>
      </c>
      <c r="BV92" s="4">
        <v>38.299999999999997</v>
      </c>
    </row>
    <row r="93" spans="1:74" x14ac:dyDescent="0.2">
      <c r="A93" s="4" t="s">
        <v>342</v>
      </c>
      <c r="B93" s="4" t="s">
        <v>343</v>
      </c>
      <c r="C93" s="4">
        <v>83</v>
      </c>
      <c r="D93" s="4" t="s">
        <v>342</v>
      </c>
      <c r="E93" s="4">
        <v>7</v>
      </c>
      <c r="H93" s="4">
        <v>7</v>
      </c>
      <c r="I93" s="4">
        <v>6.6740000000000004</v>
      </c>
      <c r="J93" s="4">
        <v>6.117</v>
      </c>
      <c r="K93" s="4">
        <v>3.3039999999999998</v>
      </c>
      <c r="L93" s="4">
        <v>1.6</v>
      </c>
      <c r="M93" s="4">
        <v>1.43</v>
      </c>
      <c r="N93" s="4">
        <v>0.77</v>
      </c>
      <c r="O93" s="4">
        <v>1.3</v>
      </c>
      <c r="P93" s="4">
        <v>1.48</v>
      </c>
      <c r="Q93" s="4">
        <v>1.52</v>
      </c>
      <c r="R93" s="4">
        <v>1.46</v>
      </c>
      <c r="S93" s="4">
        <v>1.7</v>
      </c>
      <c r="T93" s="4">
        <v>2.25</v>
      </c>
      <c r="U93" s="4">
        <v>1.38</v>
      </c>
      <c r="V93" s="4">
        <v>1.9970000000000001</v>
      </c>
      <c r="W93" s="4">
        <v>7.3140000000000001</v>
      </c>
      <c r="X93" s="4">
        <v>16.744</v>
      </c>
      <c r="Y93" s="4">
        <v>25.646000000000001</v>
      </c>
      <c r="Z93" s="4">
        <v>0.94799999999999995</v>
      </c>
      <c r="AA93" s="4">
        <v>2.1539999999999999</v>
      </c>
      <c r="AB93" s="4">
        <v>1.863</v>
      </c>
      <c r="AC93" s="4">
        <v>0.113</v>
      </c>
      <c r="AD93" s="4">
        <v>0.113</v>
      </c>
      <c r="AE93" s="4">
        <v>2.1800000000000002</v>
      </c>
      <c r="AF93" s="4">
        <v>3.8980000000000001</v>
      </c>
      <c r="AG93" s="4">
        <v>0.52</v>
      </c>
      <c r="AH93" s="4">
        <v>0.41599999999999998</v>
      </c>
      <c r="AI93" s="4">
        <v>4.4000000000000004</v>
      </c>
      <c r="AJ93" s="4">
        <v>49.704999999999998</v>
      </c>
      <c r="AK93" s="4">
        <v>5.1999999999999998E-2</v>
      </c>
      <c r="AL93" s="4">
        <v>0.18</v>
      </c>
      <c r="AM93" s="4">
        <v>83</v>
      </c>
      <c r="AN93" s="4">
        <v>5</v>
      </c>
      <c r="AO93" s="4">
        <v>6.76</v>
      </c>
      <c r="AP93" s="4">
        <v>2</v>
      </c>
      <c r="AQ93" s="4">
        <v>3</v>
      </c>
      <c r="AR93" s="4">
        <v>0</v>
      </c>
      <c r="AS93" s="4">
        <v>0</v>
      </c>
      <c r="AT93" s="4">
        <v>6.3</v>
      </c>
      <c r="AU93" s="4">
        <v>13.34</v>
      </c>
      <c r="AV93" s="4">
        <v>6</v>
      </c>
      <c r="AW93" s="4">
        <v>5</v>
      </c>
      <c r="AX93" s="4">
        <v>2.14</v>
      </c>
      <c r="AY93" s="4">
        <v>2.02</v>
      </c>
      <c r="AZ93" s="4">
        <v>1.67</v>
      </c>
      <c r="BA93" s="4">
        <v>0.315</v>
      </c>
      <c r="BC93" s="4">
        <v>31</v>
      </c>
      <c r="BD93" s="4">
        <v>12.8</v>
      </c>
      <c r="BE93" s="4">
        <v>12</v>
      </c>
      <c r="BF93" s="4">
        <v>34</v>
      </c>
      <c r="BG93" s="4">
        <v>32</v>
      </c>
      <c r="BH93" s="4">
        <v>12</v>
      </c>
      <c r="BI93" s="4">
        <v>8</v>
      </c>
      <c r="BJ93" s="4">
        <v>130</v>
      </c>
      <c r="BK93" s="4">
        <v>130</v>
      </c>
      <c r="BL93" s="4">
        <v>0.122</v>
      </c>
      <c r="BN93" s="4">
        <v>13.4</v>
      </c>
      <c r="BO93" s="4">
        <v>544</v>
      </c>
      <c r="BP93" s="4">
        <v>1883</v>
      </c>
      <c r="BQ93" s="4">
        <v>0.33</v>
      </c>
      <c r="BR93" s="4">
        <v>3.5379999999999998</v>
      </c>
      <c r="BS93" s="4">
        <v>208.98</v>
      </c>
      <c r="BT93" s="4">
        <v>21.367999999999999</v>
      </c>
      <c r="BU93" s="4">
        <v>7.6999999999999999E-2</v>
      </c>
      <c r="BV93" s="4">
        <v>94.2</v>
      </c>
    </row>
    <row r="94" spans="1:74" x14ac:dyDescent="0.2">
      <c r="A94" s="4" t="s">
        <v>344</v>
      </c>
      <c r="B94" s="4" t="s">
        <v>345</v>
      </c>
      <c r="C94" s="4">
        <v>84</v>
      </c>
      <c r="D94" s="4" t="s">
        <v>344</v>
      </c>
      <c r="E94" s="4" t="s">
        <v>346</v>
      </c>
      <c r="H94" s="4" t="s">
        <v>292</v>
      </c>
      <c r="I94" s="4">
        <v>3.359</v>
      </c>
      <c r="J94" s="4">
        <v>3.359</v>
      </c>
      <c r="K94" s="4">
        <v>3.359</v>
      </c>
      <c r="L94" s="4">
        <v>1.9</v>
      </c>
      <c r="M94" s="4">
        <v>1.35</v>
      </c>
      <c r="N94" s="4">
        <v>0.56000000000000005</v>
      </c>
      <c r="O94" s="4">
        <v>0.94</v>
      </c>
      <c r="P94" s="4">
        <v>1.4</v>
      </c>
      <c r="Q94" s="4">
        <v>1.53</v>
      </c>
      <c r="S94" s="4">
        <v>1.76</v>
      </c>
      <c r="T94" s="4">
        <v>2.11</v>
      </c>
      <c r="U94" s="4">
        <v>1.3</v>
      </c>
      <c r="V94" s="4">
        <v>1.9</v>
      </c>
      <c r="W94" s="4">
        <v>8.5090000000000003</v>
      </c>
      <c r="X94" s="4">
        <v>19.074000000000002</v>
      </c>
      <c r="Y94" s="4">
        <v>27.747</v>
      </c>
      <c r="Z94" s="4">
        <v>1.9059999999999999</v>
      </c>
      <c r="AA94" s="4">
        <v>1.518</v>
      </c>
      <c r="AB94" s="4">
        <v>1.048</v>
      </c>
      <c r="AC94" s="4">
        <v>0.13500000000000001</v>
      </c>
      <c r="AD94" s="4">
        <v>0.104</v>
      </c>
      <c r="AE94" s="4">
        <v>1.5</v>
      </c>
      <c r="AI94" s="4">
        <v>4.8</v>
      </c>
      <c r="AJ94" s="4">
        <v>55.33</v>
      </c>
      <c r="AK94" s="4">
        <v>3.1E-2</v>
      </c>
      <c r="AL94" s="4">
        <v>0.49399999999999999</v>
      </c>
      <c r="AM94" s="4">
        <v>84</v>
      </c>
      <c r="AN94" s="4">
        <v>6</v>
      </c>
      <c r="AP94" s="4">
        <v>2</v>
      </c>
      <c r="AQ94" s="4">
        <v>4</v>
      </c>
      <c r="AR94" s="4">
        <v>0</v>
      </c>
      <c r="AS94" s="4">
        <v>0</v>
      </c>
      <c r="AT94" s="4">
        <v>6.95</v>
      </c>
      <c r="AU94" s="4">
        <v>14.22</v>
      </c>
      <c r="AV94" s="4">
        <v>6</v>
      </c>
      <c r="AW94" s="4">
        <v>6</v>
      </c>
      <c r="AX94" s="4">
        <v>2.4</v>
      </c>
      <c r="AY94" s="4">
        <v>2</v>
      </c>
      <c r="AZ94" s="4">
        <v>1.76</v>
      </c>
      <c r="BA94" s="4">
        <v>0.26</v>
      </c>
      <c r="BI94" s="4">
        <v>20</v>
      </c>
      <c r="BJ94" s="4">
        <v>40</v>
      </c>
      <c r="BK94" s="4">
        <v>43</v>
      </c>
      <c r="BM94" s="4">
        <v>0.23</v>
      </c>
      <c r="BO94" s="4">
        <v>527</v>
      </c>
      <c r="BP94" s="4">
        <v>1235</v>
      </c>
      <c r="BR94" s="4">
        <v>3.7429999999999999</v>
      </c>
      <c r="BS94" s="4">
        <v>208.98</v>
      </c>
      <c r="BT94" s="4">
        <v>22.727272729999999</v>
      </c>
      <c r="BU94" s="4">
        <v>0.23</v>
      </c>
    </row>
    <row r="95" spans="1:74" x14ac:dyDescent="0.2">
      <c r="A95" s="4" t="s">
        <v>347</v>
      </c>
      <c r="B95" s="4" t="s">
        <v>348</v>
      </c>
      <c r="C95" s="4">
        <v>85</v>
      </c>
      <c r="D95" s="4" t="s">
        <v>347</v>
      </c>
      <c r="M95" s="4">
        <v>1.27</v>
      </c>
      <c r="N95" s="4">
        <v>0.51</v>
      </c>
      <c r="P95" s="4">
        <v>1.5</v>
      </c>
      <c r="Q95" s="4">
        <v>1.45</v>
      </c>
      <c r="S95" s="4">
        <v>1.59</v>
      </c>
      <c r="T95" s="4">
        <v>1.89</v>
      </c>
      <c r="U95" s="4">
        <v>1.26</v>
      </c>
      <c r="V95" s="4">
        <v>1.83</v>
      </c>
      <c r="W95" s="4">
        <v>9.6300000000000008</v>
      </c>
      <c r="X95" s="4">
        <v>18.065000000000001</v>
      </c>
      <c r="Y95" s="4">
        <v>30.108000000000001</v>
      </c>
      <c r="AA95" s="4">
        <v>0.94599999999999995</v>
      </c>
      <c r="AB95" s="4">
        <v>0.52</v>
      </c>
      <c r="AC95" s="4">
        <v>6.2E-2</v>
      </c>
      <c r="AD95" s="4">
        <v>0.104</v>
      </c>
      <c r="AE95" s="4">
        <v>1</v>
      </c>
      <c r="AJ95" s="4">
        <v>57.802999999999997</v>
      </c>
      <c r="AK95" s="4">
        <v>0.255</v>
      </c>
      <c r="AL95" s="4">
        <v>0.56000000000000005</v>
      </c>
      <c r="AM95" s="4">
        <v>85</v>
      </c>
      <c r="AN95" s="4">
        <v>7</v>
      </c>
      <c r="AP95" s="4">
        <v>2</v>
      </c>
      <c r="AQ95" s="4">
        <v>5</v>
      </c>
      <c r="AR95" s="4">
        <v>0</v>
      </c>
      <c r="AS95" s="4">
        <v>0</v>
      </c>
      <c r="AT95" s="4">
        <v>7.6</v>
      </c>
      <c r="AU95" s="4">
        <v>15.16</v>
      </c>
      <c r="AV95" s="4">
        <v>6</v>
      </c>
      <c r="AW95" s="4">
        <v>7</v>
      </c>
      <c r="AX95" s="4">
        <v>2.64</v>
      </c>
      <c r="AY95" s="4">
        <v>2.2000000000000002</v>
      </c>
      <c r="AZ95" s="4">
        <v>1.96</v>
      </c>
      <c r="BA95" s="4">
        <v>3.5000000000000003E-2</v>
      </c>
      <c r="BI95" s="4">
        <v>1.7</v>
      </c>
      <c r="BO95" s="4">
        <v>575</v>
      </c>
      <c r="BP95" s="4">
        <v>610</v>
      </c>
      <c r="BR95" s="4">
        <v>5.75</v>
      </c>
      <c r="BS95" s="4">
        <v>210</v>
      </c>
    </row>
    <row r="96" spans="1:74" x14ac:dyDescent="0.2">
      <c r="A96" s="4" t="s">
        <v>349</v>
      </c>
      <c r="B96" s="4" t="s">
        <v>350</v>
      </c>
      <c r="C96" s="4">
        <v>86</v>
      </c>
      <c r="D96" s="4" t="s">
        <v>349</v>
      </c>
      <c r="M96" s="4">
        <v>1.2</v>
      </c>
      <c r="N96" s="4">
        <v>0.5</v>
      </c>
      <c r="P96" s="4">
        <v>1.5</v>
      </c>
      <c r="Q96" s="4">
        <v>2.2999999999999998</v>
      </c>
      <c r="S96" s="4">
        <v>1.4</v>
      </c>
      <c r="T96" s="4">
        <v>1.59</v>
      </c>
      <c r="U96" s="4">
        <v>1.23</v>
      </c>
      <c r="V96" s="4">
        <v>1.88</v>
      </c>
      <c r="W96" s="4">
        <v>10.785</v>
      </c>
      <c r="X96" s="4">
        <v>20.071999999999999</v>
      </c>
      <c r="Y96" s="4">
        <v>30.108000000000001</v>
      </c>
      <c r="AB96" s="4">
        <v>0.188</v>
      </c>
      <c r="AC96" s="4">
        <v>3.1E-2</v>
      </c>
      <c r="AD96" s="4">
        <v>0.03</v>
      </c>
      <c r="AE96" s="4">
        <v>0.2</v>
      </c>
      <c r="AJ96" s="4">
        <v>60.965000000000003</v>
      </c>
      <c r="AK96" s="4">
        <v>6.5000000000000002E-2</v>
      </c>
      <c r="AL96" s="4">
        <v>0.29299999999999998</v>
      </c>
      <c r="AM96" s="4">
        <v>86</v>
      </c>
      <c r="AN96" s="4">
        <v>8</v>
      </c>
      <c r="AP96" s="4">
        <v>2</v>
      </c>
      <c r="AQ96" s="4">
        <v>6</v>
      </c>
      <c r="AR96" s="4">
        <v>0</v>
      </c>
      <c r="AS96" s="4">
        <v>0</v>
      </c>
      <c r="AT96" s="4">
        <v>8.25</v>
      </c>
      <c r="AU96" s="4">
        <v>16.079999999999998</v>
      </c>
      <c r="AV96" s="4">
        <v>6</v>
      </c>
      <c r="AW96" s="4">
        <v>8</v>
      </c>
      <c r="AX96" s="4">
        <v>0.05</v>
      </c>
      <c r="BA96" s="4">
        <v>2.1999999999999999E-2</v>
      </c>
      <c r="BI96" s="4">
        <v>3.6099999999999999E-3</v>
      </c>
      <c r="BL96" s="4">
        <v>9.3649999999999997E-2</v>
      </c>
      <c r="BO96" s="4">
        <v>202</v>
      </c>
      <c r="BP96" s="4">
        <v>211.4</v>
      </c>
      <c r="BR96" s="4">
        <v>8.25</v>
      </c>
      <c r="BS96" s="4">
        <v>222</v>
      </c>
      <c r="BT96" s="4">
        <v>22816.032889999999</v>
      </c>
    </row>
    <row r="97" spans="1:74" x14ac:dyDescent="0.2">
      <c r="A97" s="4" t="s">
        <v>351</v>
      </c>
      <c r="B97" s="4" t="s">
        <v>352</v>
      </c>
      <c r="C97" s="4">
        <v>87</v>
      </c>
      <c r="D97" s="4" t="s">
        <v>351</v>
      </c>
      <c r="N97" s="4">
        <v>1.74</v>
      </c>
      <c r="P97" s="4">
        <v>2.6</v>
      </c>
      <c r="Q97" s="4">
        <v>2.5</v>
      </c>
      <c r="S97" s="4">
        <v>2.8</v>
      </c>
      <c r="T97" s="4">
        <v>6</v>
      </c>
      <c r="U97" s="4">
        <v>1.61</v>
      </c>
      <c r="V97" s="4">
        <v>4.37</v>
      </c>
      <c r="W97" s="4">
        <v>3.9</v>
      </c>
      <c r="X97" s="4">
        <v>22.079000000000001</v>
      </c>
      <c r="Y97" s="4">
        <v>32.115000000000002</v>
      </c>
      <c r="AA97" s="4">
        <v>0.75700000000000001</v>
      </c>
      <c r="AB97" s="4">
        <v>0.57199999999999995</v>
      </c>
      <c r="AC97" s="4">
        <v>2.1000000000000001E-2</v>
      </c>
      <c r="AD97" s="4">
        <v>2.5000000000000001E-2</v>
      </c>
      <c r="AE97" s="4">
        <v>0.75</v>
      </c>
      <c r="AI97" s="4">
        <v>1.8</v>
      </c>
      <c r="AJ97" s="4">
        <v>58.094000000000001</v>
      </c>
      <c r="AK97" s="4">
        <v>7.5999999999999998E-2</v>
      </c>
      <c r="AL97" s="4">
        <v>9.2999999999999999E-2</v>
      </c>
      <c r="AM97" s="4">
        <v>87</v>
      </c>
      <c r="AN97" s="4">
        <v>1</v>
      </c>
      <c r="AP97" s="4">
        <v>1</v>
      </c>
      <c r="AQ97" s="4">
        <v>0</v>
      </c>
      <c r="AR97" s="4">
        <v>0</v>
      </c>
      <c r="AS97" s="4">
        <v>0</v>
      </c>
      <c r="AT97" s="4">
        <v>2.2000000000000002</v>
      </c>
      <c r="AU97" s="4">
        <v>8</v>
      </c>
      <c r="AV97" s="4">
        <v>7</v>
      </c>
      <c r="AW97" s="4">
        <v>1</v>
      </c>
      <c r="AX97" s="4">
        <v>0.7</v>
      </c>
      <c r="AY97" s="4">
        <v>0.7</v>
      </c>
      <c r="AZ97" s="4">
        <v>0.86</v>
      </c>
      <c r="BA97" s="4">
        <v>0.02</v>
      </c>
      <c r="BI97" s="4">
        <v>15</v>
      </c>
      <c r="BO97" s="4">
        <v>300</v>
      </c>
      <c r="BP97" s="4">
        <v>950</v>
      </c>
      <c r="BR97" s="4">
        <v>13</v>
      </c>
      <c r="BS97" s="4">
        <v>223</v>
      </c>
    </row>
    <row r="98" spans="1:74" x14ac:dyDescent="0.2">
      <c r="A98" s="4" t="s">
        <v>353</v>
      </c>
      <c r="B98" s="4" t="s">
        <v>354</v>
      </c>
      <c r="C98" s="4">
        <v>88</v>
      </c>
      <c r="D98" s="4" t="s">
        <v>353</v>
      </c>
      <c r="I98" s="4">
        <v>5.1479999999999997</v>
      </c>
      <c r="J98" s="4">
        <v>5.1479999999999997</v>
      </c>
      <c r="K98" s="4">
        <v>5.1479999999999997</v>
      </c>
      <c r="L98" s="4">
        <v>2.15</v>
      </c>
      <c r="N98" s="4">
        <v>1.34</v>
      </c>
      <c r="P98" s="4">
        <v>2.21</v>
      </c>
      <c r="Q98" s="4">
        <v>2</v>
      </c>
      <c r="S98" s="4">
        <v>2.2599999999999998</v>
      </c>
      <c r="T98" s="4">
        <v>3.45</v>
      </c>
      <c r="U98" s="4">
        <v>1.48</v>
      </c>
      <c r="V98" s="4">
        <v>3.53</v>
      </c>
      <c r="W98" s="4">
        <v>5.2949999999999999</v>
      </c>
      <c r="X98" s="4">
        <v>10.14</v>
      </c>
      <c r="Y98" s="4">
        <v>34.122</v>
      </c>
      <c r="AA98" s="4">
        <v>1.6539999999999999</v>
      </c>
      <c r="AB98" s="4">
        <v>1.4219999999999999</v>
      </c>
      <c r="AC98" s="4">
        <v>8.3000000000000004E-2</v>
      </c>
      <c r="AD98" s="4">
        <v>8.7999999999999995E-2</v>
      </c>
      <c r="AE98" s="4">
        <v>1.66</v>
      </c>
      <c r="AI98" s="4">
        <v>3.2</v>
      </c>
      <c r="AJ98" s="4">
        <v>49.557000000000002</v>
      </c>
      <c r="AK98" s="4">
        <v>0.02</v>
      </c>
      <c r="AL98" s="4">
        <v>0.124</v>
      </c>
      <c r="AM98" s="4">
        <v>88</v>
      </c>
      <c r="AN98" s="4">
        <v>2</v>
      </c>
      <c r="AP98" s="4">
        <v>2</v>
      </c>
      <c r="AQ98" s="4">
        <v>0</v>
      </c>
      <c r="AR98" s="4">
        <v>0</v>
      </c>
      <c r="AS98" s="4">
        <v>0</v>
      </c>
      <c r="AT98" s="4">
        <v>1.65</v>
      </c>
      <c r="AU98" s="4">
        <v>9</v>
      </c>
      <c r="AV98" s="4">
        <v>7</v>
      </c>
      <c r="AW98" s="4">
        <v>2</v>
      </c>
      <c r="AX98" s="4">
        <v>0.9</v>
      </c>
      <c r="AY98" s="4">
        <v>0.9</v>
      </c>
      <c r="AZ98" s="4">
        <v>0.97</v>
      </c>
      <c r="BA98" s="4">
        <v>0.13200000000000001</v>
      </c>
      <c r="BI98" s="4">
        <v>19</v>
      </c>
      <c r="BJ98" s="4">
        <v>100</v>
      </c>
      <c r="BK98" s="4">
        <v>100</v>
      </c>
      <c r="BL98" s="4">
        <v>9.1999999999999998E-2</v>
      </c>
      <c r="BM98" s="4">
        <v>0.1</v>
      </c>
      <c r="BO98" s="4">
        <v>973</v>
      </c>
      <c r="BP98" s="4">
        <v>1413</v>
      </c>
      <c r="BR98" s="4">
        <v>6.8220000000000001</v>
      </c>
      <c r="BS98" s="4">
        <v>226.02500000000001</v>
      </c>
      <c r="BT98" s="4">
        <v>45.2</v>
      </c>
      <c r="BU98" s="4">
        <v>0.1</v>
      </c>
    </row>
    <row r="99" spans="1:74" x14ac:dyDescent="0.2">
      <c r="A99" s="4" t="s">
        <v>355</v>
      </c>
      <c r="B99" s="4" t="s">
        <v>356</v>
      </c>
      <c r="C99" s="4">
        <v>89</v>
      </c>
      <c r="D99" s="4" t="s">
        <v>355</v>
      </c>
      <c r="I99" s="4">
        <v>5.67</v>
      </c>
      <c r="J99" s="4">
        <v>5.67</v>
      </c>
      <c r="K99" s="4">
        <v>5.67</v>
      </c>
      <c r="L99" s="4">
        <v>1.95</v>
      </c>
      <c r="N99" s="4">
        <v>1.1399999999999999</v>
      </c>
      <c r="P99" s="4">
        <v>2.15</v>
      </c>
      <c r="Q99" s="4">
        <v>2.0299999999999998</v>
      </c>
      <c r="S99" s="4">
        <v>1.8779999999999999</v>
      </c>
      <c r="T99" s="4">
        <v>2.63</v>
      </c>
      <c r="U99" s="4">
        <v>1.1599999999999999</v>
      </c>
      <c r="V99" s="4">
        <v>3.12</v>
      </c>
      <c r="W99" s="4">
        <v>4.9359999999999999</v>
      </c>
      <c r="X99" s="4">
        <v>11.076000000000001</v>
      </c>
      <c r="Y99" s="4">
        <v>16.994</v>
      </c>
      <c r="AA99" s="4">
        <v>4.2220000000000004</v>
      </c>
      <c r="AB99" s="4">
        <v>3.0470000000000002</v>
      </c>
      <c r="AC99" s="4">
        <v>0.14599999999999999</v>
      </c>
      <c r="AD99" s="4">
        <v>0.109</v>
      </c>
      <c r="AE99" s="4">
        <v>4.25</v>
      </c>
      <c r="AF99" s="4">
        <v>4.1059999999999999</v>
      </c>
      <c r="AI99" s="4">
        <v>2.7</v>
      </c>
      <c r="AJ99" s="4">
        <v>33.005000000000003</v>
      </c>
      <c r="AK99" s="4">
        <v>0.127</v>
      </c>
      <c r="AL99" s="4">
        <v>0.13800000000000001</v>
      </c>
      <c r="AM99" s="4">
        <v>89</v>
      </c>
      <c r="AN99" s="4">
        <v>3</v>
      </c>
      <c r="AP99" s="4">
        <v>2</v>
      </c>
      <c r="AQ99" s="4">
        <v>0</v>
      </c>
      <c r="AR99" s="4">
        <v>1</v>
      </c>
      <c r="AS99" s="4">
        <v>0</v>
      </c>
      <c r="AT99" s="4">
        <v>1.8</v>
      </c>
      <c r="AU99" s="4">
        <v>9</v>
      </c>
      <c r="AV99" s="4">
        <v>7</v>
      </c>
      <c r="AW99" s="4">
        <v>3</v>
      </c>
      <c r="AX99" s="4">
        <v>1.1000000000000001</v>
      </c>
      <c r="AY99" s="4">
        <v>1.1000000000000001</v>
      </c>
      <c r="AZ99" s="4">
        <v>1</v>
      </c>
      <c r="BA99" s="4">
        <v>0.25</v>
      </c>
      <c r="BI99" s="4">
        <v>12</v>
      </c>
      <c r="BL99" s="4">
        <v>0.12</v>
      </c>
      <c r="BO99" s="4">
        <v>1323</v>
      </c>
      <c r="BP99" s="4">
        <v>3470</v>
      </c>
      <c r="BR99" s="4">
        <v>4.5570000000000004</v>
      </c>
      <c r="BS99" s="4">
        <v>227.02799999999999</v>
      </c>
      <c r="BT99" s="4">
        <v>22.542204569999999</v>
      </c>
    </row>
    <row r="100" spans="1:74" x14ac:dyDescent="0.2">
      <c r="A100" s="4" t="s">
        <v>357</v>
      </c>
      <c r="B100" s="4" t="s">
        <v>358</v>
      </c>
      <c r="C100" s="4">
        <v>90</v>
      </c>
      <c r="D100" s="4" t="s">
        <v>357</v>
      </c>
      <c r="I100" s="4">
        <v>5.0842000000000001</v>
      </c>
      <c r="J100" s="4">
        <v>5.0842000000000001</v>
      </c>
      <c r="K100" s="4">
        <v>5.0842000000000001</v>
      </c>
      <c r="L100" s="4">
        <v>1.8</v>
      </c>
      <c r="N100" s="4">
        <v>1.1100000000000001</v>
      </c>
      <c r="P100" s="4">
        <v>2.06</v>
      </c>
      <c r="Q100" s="4">
        <v>1.8</v>
      </c>
      <c r="S100" s="4">
        <v>1.798</v>
      </c>
      <c r="T100" s="4">
        <v>2.2400000000000002</v>
      </c>
      <c r="U100" s="4">
        <v>1.1000000000000001</v>
      </c>
      <c r="V100" s="4">
        <v>4.9800000000000004</v>
      </c>
      <c r="W100" s="4">
        <v>5.6390000000000002</v>
      </c>
      <c r="X100" s="4">
        <v>11.939</v>
      </c>
      <c r="Y100" s="4">
        <v>18.72</v>
      </c>
      <c r="AA100" s="4">
        <v>6.2220000000000004</v>
      </c>
      <c r="AB100" s="4">
        <v>5.3419999999999996</v>
      </c>
      <c r="AC100" s="4">
        <v>0.16600000000000001</v>
      </c>
      <c r="AD100" s="4">
        <v>0.16800000000000001</v>
      </c>
      <c r="AE100" s="4">
        <v>6.2</v>
      </c>
      <c r="AF100" s="4">
        <v>7.4109999999999996</v>
      </c>
      <c r="AG100" s="4">
        <v>1.591</v>
      </c>
      <c r="AH100" s="4">
        <v>1.6639999999999999</v>
      </c>
      <c r="AI100" s="4">
        <v>3.3</v>
      </c>
      <c r="AJ100" s="4">
        <v>36.298000000000002</v>
      </c>
      <c r="AK100" s="4">
        <v>0.14199999999999999</v>
      </c>
      <c r="AL100" s="4">
        <v>0.17299999999999999</v>
      </c>
      <c r="AM100" s="4">
        <v>90</v>
      </c>
      <c r="AN100" s="4">
        <v>3</v>
      </c>
      <c r="AP100" s="4">
        <v>2</v>
      </c>
      <c r="AQ100" s="4">
        <v>0</v>
      </c>
      <c r="AR100" s="4">
        <v>2</v>
      </c>
      <c r="AS100" s="4">
        <v>0</v>
      </c>
      <c r="AT100" s="4">
        <v>1.95</v>
      </c>
      <c r="AU100" s="4">
        <v>9</v>
      </c>
      <c r="AV100" s="4">
        <v>7</v>
      </c>
      <c r="AW100" s="4">
        <v>3</v>
      </c>
      <c r="AX100" s="4">
        <v>1.3</v>
      </c>
      <c r="AY100" s="4">
        <v>1.3</v>
      </c>
      <c r="AZ100" s="4">
        <v>1.1100000000000001</v>
      </c>
      <c r="BA100" s="4">
        <v>0.54300000000000004</v>
      </c>
      <c r="BB100" s="4">
        <v>54</v>
      </c>
      <c r="BC100" s="4">
        <v>54</v>
      </c>
      <c r="BD100" s="4">
        <v>30.8</v>
      </c>
      <c r="BE100" s="4">
        <v>31</v>
      </c>
      <c r="BF100" s="4">
        <v>78.3</v>
      </c>
      <c r="BG100" s="4">
        <v>79</v>
      </c>
      <c r="BH100" s="4">
        <v>31</v>
      </c>
      <c r="BI100" s="4">
        <v>54</v>
      </c>
      <c r="BJ100" s="4">
        <v>15</v>
      </c>
      <c r="BK100" s="4">
        <v>15</v>
      </c>
      <c r="BL100" s="4">
        <v>0.11799999999999999</v>
      </c>
      <c r="BM100" s="4">
        <v>0.67</v>
      </c>
      <c r="BN100" s="4">
        <v>11</v>
      </c>
      <c r="BO100" s="4">
        <v>2020</v>
      </c>
      <c r="BP100" s="4">
        <v>5060</v>
      </c>
      <c r="BQ100" s="4">
        <v>0.27</v>
      </c>
      <c r="BR100" s="4">
        <v>3.2949999999999999</v>
      </c>
      <c r="BS100" s="4">
        <v>232.03800000000001</v>
      </c>
      <c r="BT100" s="4">
        <v>19.791699999999999</v>
      </c>
      <c r="BU100" s="4">
        <v>0.67</v>
      </c>
      <c r="BV100" s="4">
        <v>400</v>
      </c>
    </row>
    <row r="101" spans="1:74" x14ac:dyDescent="0.2">
      <c r="A101" s="4" t="s">
        <v>359</v>
      </c>
      <c r="B101" s="4" t="s">
        <v>360</v>
      </c>
      <c r="C101" s="4">
        <v>91</v>
      </c>
      <c r="D101" s="4" t="s">
        <v>359</v>
      </c>
      <c r="I101" s="4">
        <v>3.9249999999999998</v>
      </c>
      <c r="J101" s="4">
        <v>3.9249999999999998</v>
      </c>
      <c r="K101" s="4">
        <v>3.238</v>
      </c>
      <c r="L101" s="4">
        <v>1.8</v>
      </c>
      <c r="N101" s="4">
        <v>1.08</v>
      </c>
      <c r="P101" s="4">
        <v>2</v>
      </c>
      <c r="Q101" s="4">
        <v>1.62</v>
      </c>
      <c r="S101" s="4">
        <v>1.63</v>
      </c>
      <c r="T101" s="4">
        <v>1.89</v>
      </c>
      <c r="U101" s="4">
        <v>1.06</v>
      </c>
      <c r="V101" s="4">
        <v>4.96</v>
      </c>
      <c r="W101" s="4">
        <v>5.3529999999999998</v>
      </c>
      <c r="X101" s="4">
        <v>11.502000000000001</v>
      </c>
      <c r="Y101" s="4">
        <v>17.815000000000001</v>
      </c>
      <c r="AA101" s="4">
        <v>6.3129999999999997</v>
      </c>
      <c r="AB101" s="4">
        <v>5.0019999999999998</v>
      </c>
      <c r="AC101" s="4">
        <v>0.156</v>
      </c>
      <c r="AD101" s="4">
        <v>0.17399999999999999</v>
      </c>
      <c r="AE101" s="4">
        <v>6.7</v>
      </c>
      <c r="AF101" s="4">
        <v>9.5169999999999995</v>
      </c>
      <c r="AJ101" s="4">
        <v>34.67</v>
      </c>
      <c r="AK101" s="4">
        <v>3.5999999999999997E-2</v>
      </c>
      <c r="AL101" s="4">
        <v>0.13</v>
      </c>
      <c r="AM101" s="4">
        <v>91</v>
      </c>
      <c r="AN101" s="4">
        <v>3</v>
      </c>
      <c r="AP101" s="4">
        <v>2</v>
      </c>
      <c r="AQ101" s="4">
        <v>0</v>
      </c>
      <c r="AR101" s="4">
        <v>1</v>
      </c>
      <c r="AS101" s="4">
        <v>2</v>
      </c>
      <c r="AT101" s="4">
        <v>1.8</v>
      </c>
      <c r="AU101" s="4">
        <v>9</v>
      </c>
      <c r="AV101" s="4">
        <v>7</v>
      </c>
      <c r="AW101" s="4">
        <v>3</v>
      </c>
      <c r="AX101" s="4">
        <v>1.5</v>
      </c>
      <c r="AY101" s="4">
        <v>1.5</v>
      </c>
      <c r="AZ101" s="4">
        <v>1.1399999999999999</v>
      </c>
      <c r="BA101" s="4">
        <v>0.76</v>
      </c>
      <c r="BI101" s="4">
        <v>47</v>
      </c>
      <c r="BJ101" s="4">
        <v>18</v>
      </c>
      <c r="BK101" s="4">
        <v>18</v>
      </c>
      <c r="BL101" s="4">
        <v>9.9099999999999994E-2</v>
      </c>
      <c r="BM101" s="4">
        <v>0.56000000000000005</v>
      </c>
      <c r="BO101" s="4">
        <v>2113</v>
      </c>
      <c r="BP101" s="4">
        <v>4300</v>
      </c>
      <c r="BR101" s="4">
        <v>2.5030000000000001</v>
      </c>
      <c r="BS101" s="4">
        <v>231.036</v>
      </c>
      <c r="BT101" s="4">
        <v>15.031599999999999</v>
      </c>
      <c r="BU101" s="4">
        <v>0.56000000000000005</v>
      </c>
    </row>
    <row r="102" spans="1:74" x14ac:dyDescent="0.2">
      <c r="A102" s="4" t="s">
        <v>361</v>
      </c>
      <c r="B102" s="4" t="s">
        <v>362</v>
      </c>
      <c r="C102" s="4">
        <v>92</v>
      </c>
      <c r="D102" s="4" t="s">
        <v>361</v>
      </c>
      <c r="I102" s="4">
        <v>2.8536999999999999</v>
      </c>
      <c r="J102" s="4">
        <v>5.8695000000000004</v>
      </c>
      <c r="K102" s="4">
        <v>4.9547999999999996</v>
      </c>
      <c r="L102" s="4">
        <v>1.75</v>
      </c>
      <c r="N102" s="4">
        <v>1.05</v>
      </c>
      <c r="P102" s="4">
        <v>1.96</v>
      </c>
      <c r="Q102" s="4">
        <v>1.53</v>
      </c>
      <c r="S102" s="4">
        <v>1.56</v>
      </c>
      <c r="T102" s="4">
        <v>1.74</v>
      </c>
      <c r="U102" s="4">
        <v>1.01</v>
      </c>
      <c r="V102" s="4">
        <v>4.72</v>
      </c>
      <c r="W102" s="4">
        <v>5.4329999999999998</v>
      </c>
      <c r="X102" s="4">
        <v>11.669</v>
      </c>
      <c r="Y102" s="4">
        <v>18.148</v>
      </c>
      <c r="AA102" s="4">
        <v>5.57</v>
      </c>
      <c r="AB102" s="4">
        <v>4.3380000000000001</v>
      </c>
      <c r="AC102" s="4">
        <v>0.14599999999999999</v>
      </c>
      <c r="AD102" s="4">
        <v>0.13100000000000001</v>
      </c>
      <c r="AE102" s="4">
        <v>5.55</v>
      </c>
      <c r="AF102" s="4">
        <v>11.294</v>
      </c>
      <c r="AG102" s="4">
        <v>1.56</v>
      </c>
      <c r="AH102" s="4">
        <v>1.6120000000000001</v>
      </c>
      <c r="AI102" s="4">
        <v>3.3</v>
      </c>
      <c r="AJ102" s="4">
        <v>35.25</v>
      </c>
      <c r="AK102" s="4">
        <v>0.13100000000000001</v>
      </c>
      <c r="AL102" s="4">
        <v>0.14299999999999999</v>
      </c>
      <c r="AM102" s="4">
        <v>92</v>
      </c>
      <c r="AN102" s="4">
        <v>3</v>
      </c>
      <c r="AP102" s="4">
        <v>2</v>
      </c>
      <c r="AQ102" s="4">
        <v>0</v>
      </c>
      <c r="AR102" s="4">
        <v>1</v>
      </c>
      <c r="AS102" s="4">
        <v>3</v>
      </c>
      <c r="AT102" s="4">
        <v>1.8</v>
      </c>
      <c r="AU102" s="4">
        <v>9</v>
      </c>
      <c r="AV102" s="4">
        <v>7</v>
      </c>
      <c r="AW102" s="4">
        <v>3</v>
      </c>
      <c r="AX102" s="4">
        <v>1.7</v>
      </c>
      <c r="AY102" s="4">
        <v>1.38</v>
      </c>
      <c r="AZ102" s="4">
        <v>1.22</v>
      </c>
      <c r="BA102" s="4">
        <v>0.98699999999999999</v>
      </c>
      <c r="BB102" s="4">
        <v>97.7</v>
      </c>
      <c r="BC102" s="4">
        <v>100</v>
      </c>
      <c r="BD102" s="4">
        <v>73.099999999999994</v>
      </c>
      <c r="BE102" s="4">
        <v>111</v>
      </c>
      <c r="BF102" s="4">
        <v>175.8</v>
      </c>
      <c r="BG102" s="4">
        <v>208</v>
      </c>
      <c r="BH102" s="4">
        <v>111</v>
      </c>
      <c r="BI102" s="4">
        <v>27.6</v>
      </c>
      <c r="BJ102" s="4">
        <v>28</v>
      </c>
      <c r="BK102" s="4">
        <v>28</v>
      </c>
      <c r="BL102" s="4">
        <v>0.11600000000000001</v>
      </c>
      <c r="BM102" s="4">
        <v>0.36</v>
      </c>
      <c r="BN102" s="4">
        <v>13.9</v>
      </c>
      <c r="BO102" s="4">
        <v>1406</v>
      </c>
      <c r="BP102" s="4">
        <v>4018</v>
      </c>
      <c r="BQ102" s="4">
        <v>0.23</v>
      </c>
      <c r="BR102" s="4">
        <v>2.073</v>
      </c>
      <c r="BS102" s="4">
        <v>238.029</v>
      </c>
      <c r="BT102" s="4">
        <v>12.494999999999999</v>
      </c>
      <c r="BU102" s="4">
        <v>0.36</v>
      </c>
      <c r="BV102" s="4">
        <v>2400</v>
      </c>
    </row>
    <row r="103" spans="1:74" x14ac:dyDescent="0.2">
      <c r="A103" s="4" t="s">
        <v>154</v>
      </c>
      <c r="B103" s="4" t="s">
        <v>363</v>
      </c>
      <c r="C103" s="4">
        <v>93</v>
      </c>
      <c r="D103" s="4" t="s">
        <v>154</v>
      </c>
      <c r="I103" s="4">
        <v>6.6630000000000003</v>
      </c>
      <c r="J103" s="4">
        <v>4.7229999999999999</v>
      </c>
      <c r="K103" s="4">
        <v>4.8869999999999996</v>
      </c>
      <c r="L103" s="4">
        <v>1.75</v>
      </c>
      <c r="N103" s="4">
        <v>1.04</v>
      </c>
      <c r="P103" s="4">
        <v>1.9</v>
      </c>
      <c r="Q103" s="4">
        <v>1.5</v>
      </c>
      <c r="S103" s="4">
        <v>1.5549999999999999</v>
      </c>
      <c r="T103" s="4">
        <v>1.63</v>
      </c>
      <c r="U103" s="4">
        <v>1</v>
      </c>
      <c r="V103" s="4">
        <v>4.93</v>
      </c>
      <c r="W103" s="4">
        <v>5.5119999999999996</v>
      </c>
      <c r="X103" s="4">
        <v>11.846</v>
      </c>
      <c r="Y103" s="4">
        <v>18.428999999999998</v>
      </c>
      <c r="AA103" s="4">
        <v>4.7530000000000001</v>
      </c>
      <c r="AB103" s="4">
        <v>3.5009999999999999</v>
      </c>
      <c r="AC103" s="4">
        <v>0.104</v>
      </c>
      <c r="AD103" s="4">
        <v>9.8000000000000004E-2</v>
      </c>
      <c r="AE103" s="4">
        <v>4.2</v>
      </c>
      <c r="AF103" s="4">
        <v>12.896000000000001</v>
      </c>
      <c r="AJ103" s="4">
        <v>35.786000000000001</v>
      </c>
      <c r="AN103" s="4">
        <v>3</v>
      </c>
      <c r="AP103" s="4">
        <v>2</v>
      </c>
      <c r="AQ103" s="4">
        <v>0</v>
      </c>
      <c r="AR103" s="4">
        <v>1</v>
      </c>
      <c r="AS103" s="4">
        <v>4</v>
      </c>
      <c r="AT103" s="4">
        <v>1.8</v>
      </c>
      <c r="AU103" s="4">
        <v>9</v>
      </c>
      <c r="AV103" s="4">
        <v>7</v>
      </c>
      <c r="AW103" s="4">
        <v>3</v>
      </c>
      <c r="AX103" s="4">
        <v>1.3</v>
      </c>
      <c r="AY103" s="4">
        <v>1.36</v>
      </c>
      <c r="AZ103" s="4">
        <v>1.22</v>
      </c>
      <c r="BA103" s="4">
        <v>0.68</v>
      </c>
      <c r="BI103" s="4">
        <v>6</v>
      </c>
      <c r="BJ103" s="4">
        <v>120</v>
      </c>
      <c r="BK103" s="4">
        <v>120</v>
      </c>
      <c r="BM103" s="4">
        <v>8.3000000000000004E-2</v>
      </c>
      <c r="BO103" s="4">
        <v>913</v>
      </c>
      <c r="BP103" s="4">
        <v>4175</v>
      </c>
      <c r="BR103" s="4">
        <v>1.9219999999999999</v>
      </c>
      <c r="BS103" s="4">
        <v>237.048</v>
      </c>
      <c r="BT103" s="4">
        <v>11.589242049999999</v>
      </c>
      <c r="BU103" s="4">
        <v>8.3000000000000004E-2</v>
      </c>
    </row>
    <row r="104" spans="1:74" x14ac:dyDescent="0.2">
      <c r="A104" s="4" t="s">
        <v>364</v>
      </c>
      <c r="B104" s="4" t="s">
        <v>365</v>
      </c>
      <c r="C104" s="4">
        <v>94</v>
      </c>
      <c r="D104" s="4" t="s">
        <v>364</v>
      </c>
      <c r="I104" s="4">
        <v>6.1829999999999998</v>
      </c>
      <c r="J104" s="4">
        <v>4.8220000000000001</v>
      </c>
      <c r="K104" s="4">
        <v>10.962999999999999</v>
      </c>
      <c r="L104" s="4">
        <v>1.75</v>
      </c>
      <c r="N104" s="4">
        <v>1.03</v>
      </c>
      <c r="P104" s="4">
        <v>1.87</v>
      </c>
      <c r="Q104" s="4">
        <v>1.62</v>
      </c>
      <c r="S104" s="4">
        <v>1.58</v>
      </c>
      <c r="T104" s="4">
        <v>1.6</v>
      </c>
      <c r="U104" s="4">
        <v>1</v>
      </c>
      <c r="V104" s="4">
        <v>4.91</v>
      </c>
      <c r="W104" s="4">
        <v>5.13</v>
      </c>
      <c r="X104" s="4">
        <v>11.231999999999999</v>
      </c>
      <c r="Y104" s="4">
        <v>20.768999999999998</v>
      </c>
      <c r="AA104" s="4">
        <v>3.6190000000000002</v>
      </c>
      <c r="AB104" s="4">
        <v>3.5720000000000001</v>
      </c>
      <c r="AD104" s="4">
        <v>2.9000000000000001E-2</v>
      </c>
      <c r="AE104" s="4">
        <v>3.6</v>
      </c>
      <c r="AF104" s="4">
        <v>14.321</v>
      </c>
      <c r="AG104" s="4">
        <v>1.5289999999999999</v>
      </c>
      <c r="AH104" s="4">
        <v>1.6020000000000001</v>
      </c>
      <c r="AJ104" s="4">
        <v>37.131</v>
      </c>
      <c r="AN104" s="4">
        <v>3</v>
      </c>
      <c r="AP104" s="4">
        <v>2</v>
      </c>
      <c r="AQ104" s="4">
        <v>0</v>
      </c>
      <c r="AR104" s="4">
        <v>0</v>
      </c>
      <c r="AS104" s="4">
        <v>6</v>
      </c>
      <c r="AT104" s="4">
        <v>1.65</v>
      </c>
      <c r="AU104" s="4">
        <v>9</v>
      </c>
      <c r="AV104" s="4">
        <v>7</v>
      </c>
      <c r="AW104" s="4">
        <v>3</v>
      </c>
      <c r="AX104" s="4">
        <v>1.3</v>
      </c>
      <c r="AY104" s="4">
        <v>1.28</v>
      </c>
      <c r="AZ104" s="4">
        <v>1.22</v>
      </c>
      <c r="BA104" s="4">
        <v>0.54</v>
      </c>
      <c r="BD104" s="4">
        <v>34.5</v>
      </c>
      <c r="BE104" s="4">
        <v>43</v>
      </c>
      <c r="BF104" s="4">
        <v>87.5</v>
      </c>
      <c r="BG104" s="4">
        <v>96</v>
      </c>
      <c r="BH104" s="4">
        <v>43</v>
      </c>
      <c r="BI104" s="4">
        <v>6</v>
      </c>
      <c r="BJ104" s="4">
        <v>150</v>
      </c>
      <c r="BK104" s="4">
        <v>150</v>
      </c>
      <c r="BM104" s="4">
        <v>6.7000000000000004E-2</v>
      </c>
      <c r="BO104" s="4">
        <v>914</v>
      </c>
      <c r="BP104" s="4">
        <v>3505</v>
      </c>
      <c r="BQ104" s="4">
        <v>0.21</v>
      </c>
      <c r="BR104" s="4">
        <v>2</v>
      </c>
      <c r="BS104" s="4">
        <v>244</v>
      </c>
      <c r="BT104" s="4">
        <v>12.3132822</v>
      </c>
      <c r="BU104" s="4">
        <v>6.7000000000000004E-2</v>
      </c>
    </row>
    <row r="105" spans="1:74" x14ac:dyDescent="0.2">
      <c r="A105" s="4" t="s">
        <v>366</v>
      </c>
      <c r="B105" s="4" t="s">
        <v>367</v>
      </c>
      <c r="C105" s="4">
        <v>95</v>
      </c>
      <c r="D105" s="4" t="s">
        <v>366</v>
      </c>
      <c r="I105" s="4">
        <v>3.4681000000000002</v>
      </c>
      <c r="J105" s="4">
        <v>3.4681000000000002</v>
      </c>
      <c r="K105" s="4">
        <v>11.241</v>
      </c>
      <c r="L105" s="4">
        <v>1.75</v>
      </c>
      <c r="N105" s="4">
        <v>1.02</v>
      </c>
      <c r="P105" s="4">
        <v>1.8</v>
      </c>
      <c r="Q105" s="4">
        <v>1.84</v>
      </c>
      <c r="S105" s="4">
        <v>1.81</v>
      </c>
      <c r="T105" s="4">
        <v>1.62</v>
      </c>
      <c r="U105" s="4">
        <v>1</v>
      </c>
      <c r="V105" s="4">
        <v>4.8899999999999997</v>
      </c>
      <c r="W105" s="4">
        <v>5.6740000000000004</v>
      </c>
      <c r="X105" s="4">
        <v>12.189</v>
      </c>
      <c r="Y105" s="4">
        <v>18.885999999999999</v>
      </c>
      <c r="AA105" s="4">
        <v>2.766</v>
      </c>
      <c r="AB105" s="4">
        <v>2.48</v>
      </c>
      <c r="AD105" s="4">
        <v>0.104</v>
      </c>
      <c r="AE105" s="4">
        <v>2.73</v>
      </c>
      <c r="AJ105" s="4">
        <v>36.749000000000002</v>
      </c>
      <c r="AN105" s="4">
        <v>3</v>
      </c>
      <c r="AP105" s="4">
        <v>2</v>
      </c>
      <c r="AQ105" s="4">
        <v>0</v>
      </c>
      <c r="AR105" s="4">
        <v>0</v>
      </c>
      <c r="AS105" s="4">
        <v>7</v>
      </c>
      <c r="AT105" s="4">
        <v>4.6500000000000004</v>
      </c>
      <c r="AU105" s="4">
        <v>9</v>
      </c>
      <c r="AV105" s="4">
        <v>7</v>
      </c>
      <c r="AW105" s="4">
        <v>3</v>
      </c>
      <c r="AX105" s="4">
        <v>1.3</v>
      </c>
      <c r="AY105" s="4">
        <v>1.3</v>
      </c>
      <c r="AZ105" s="4">
        <v>1.2</v>
      </c>
      <c r="BI105" s="4">
        <v>10</v>
      </c>
      <c r="BO105" s="4">
        <v>1267</v>
      </c>
      <c r="BP105" s="4">
        <v>2880</v>
      </c>
      <c r="BR105" s="4">
        <v>2.927</v>
      </c>
      <c r="BS105" s="4">
        <v>243</v>
      </c>
      <c r="BT105" s="4">
        <v>17.776152159999999</v>
      </c>
    </row>
    <row r="106" spans="1:74" x14ac:dyDescent="0.2">
      <c r="A106" s="4" t="s">
        <v>368</v>
      </c>
      <c r="B106" s="4" t="s">
        <v>369</v>
      </c>
      <c r="C106" s="4">
        <v>96</v>
      </c>
      <c r="D106" s="4" t="s">
        <v>368</v>
      </c>
      <c r="I106" s="4">
        <v>3.496</v>
      </c>
      <c r="J106" s="4">
        <v>3.496</v>
      </c>
      <c r="K106" s="4">
        <v>11.331</v>
      </c>
      <c r="N106" s="4">
        <v>1.01</v>
      </c>
      <c r="P106" s="4">
        <v>1.69</v>
      </c>
      <c r="Q106" s="4">
        <v>1.8</v>
      </c>
      <c r="S106" s="4">
        <v>1.81</v>
      </c>
      <c r="T106" s="4">
        <v>1.9</v>
      </c>
      <c r="U106" s="4">
        <v>0.96</v>
      </c>
      <c r="V106" s="4">
        <v>4.87</v>
      </c>
      <c r="W106" s="4">
        <v>5.6870000000000003</v>
      </c>
      <c r="X106" s="4">
        <v>12.407</v>
      </c>
      <c r="Y106" s="4">
        <v>19.021999999999998</v>
      </c>
      <c r="AA106" s="4">
        <v>3.9729999999999999</v>
      </c>
      <c r="AB106" s="4">
        <v>3.7410000000000001</v>
      </c>
      <c r="AD106" s="4">
        <v>0.152</v>
      </c>
      <c r="AE106" s="4">
        <v>3.86</v>
      </c>
      <c r="AJ106" s="4">
        <v>37.116</v>
      </c>
      <c r="AN106" s="4">
        <v>3</v>
      </c>
      <c r="AP106" s="4">
        <v>3</v>
      </c>
      <c r="AQ106" s="4">
        <v>0</v>
      </c>
      <c r="AR106" s="4">
        <v>0</v>
      </c>
      <c r="AS106" s="4">
        <v>7</v>
      </c>
      <c r="AT106" s="4">
        <v>1.8</v>
      </c>
      <c r="AU106" s="4">
        <v>9</v>
      </c>
      <c r="AV106" s="4">
        <v>7</v>
      </c>
      <c r="AW106" s="4">
        <v>3</v>
      </c>
      <c r="AX106" s="4">
        <v>1.3</v>
      </c>
      <c r="AY106" s="4">
        <v>1.3</v>
      </c>
      <c r="AZ106" s="4">
        <v>1.2</v>
      </c>
      <c r="BI106" s="4">
        <v>10</v>
      </c>
      <c r="BO106" s="4">
        <v>600</v>
      </c>
      <c r="BP106" s="4">
        <v>1440</v>
      </c>
      <c r="BR106" s="4">
        <v>2.9980000000000002</v>
      </c>
      <c r="BS106" s="4">
        <v>247</v>
      </c>
      <c r="BT106" s="4">
        <v>18.28275352</v>
      </c>
    </row>
    <row r="107" spans="1:74" x14ac:dyDescent="0.2">
      <c r="A107" s="4" t="s">
        <v>370</v>
      </c>
      <c r="B107" s="4" t="s">
        <v>371</v>
      </c>
      <c r="C107" s="4">
        <v>97</v>
      </c>
      <c r="D107" s="4" t="s">
        <v>370</v>
      </c>
      <c r="I107" s="4">
        <v>3.4159999999999999</v>
      </c>
      <c r="J107" s="4">
        <v>3.4159999999999999</v>
      </c>
      <c r="K107" s="4">
        <v>11.069000000000001</v>
      </c>
      <c r="N107" s="4">
        <v>1</v>
      </c>
      <c r="Q107" s="4">
        <v>1.8</v>
      </c>
      <c r="S107" s="4">
        <v>1.81</v>
      </c>
      <c r="T107" s="4">
        <v>1.69</v>
      </c>
      <c r="U107" s="4">
        <v>1.04</v>
      </c>
      <c r="V107" s="4">
        <v>5</v>
      </c>
      <c r="W107" s="4">
        <v>5.5119999999999996</v>
      </c>
      <c r="X107" s="4">
        <v>12.615</v>
      </c>
      <c r="Y107" s="4">
        <v>19.334</v>
      </c>
      <c r="AA107" s="4">
        <v>3.0259999999999998</v>
      </c>
      <c r="AB107" s="4">
        <v>3.7440000000000002</v>
      </c>
      <c r="AD107" s="4">
        <v>0.14599999999999999</v>
      </c>
      <c r="AE107" s="4">
        <v>3.9</v>
      </c>
      <c r="AJ107" s="4">
        <v>37.460999999999999</v>
      </c>
      <c r="AN107" s="4">
        <v>3</v>
      </c>
      <c r="AP107" s="4">
        <v>2</v>
      </c>
      <c r="AQ107" s="4">
        <v>0</v>
      </c>
      <c r="AR107" s="4">
        <v>0</v>
      </c>
      <c r="AS107" s="4">
        <v>9</v>
      </c>
      <c r="AT107" s="4">
        <v>1.65</v>
      </c>
      <c r="AU107" s="4">
        <v>9</v>
      </c>
      <c r="AV107" s="4">
        <v>7</v>
      </c>
      <c r="AW107" s="4">
        <v>3</v>
      </c>
      <c r="AX107" s="4">
        <v>1.3</v>
      </c>
      <c r="AY107" s="4">
        <v>1.3</v>
      </c>
      <c r="AZ107" s="4">
        <v>1.2</v>
      </c>
      <c r="BI107" s="4">
        <v>10</v>
      </c>
      <c r="BO107" s="4">
        <v>1323</v>
      </c>
      <c r="BP107" s="4">
        <v>3000</v>
      </c>
      <c r="BR107" s="4">
        <v>2.8180000000000001</v>
      </c>
      <c r="BS107" s="4">
        <v>247</v>
      </c>
      <c r="BT107" s="4">
        <v>16.711772669999998</v>
      </c>
    </row>
    <row r="108" spans="1:74" x14ac:dyDescent="0.2">
      <c r="A108" s="4" t="s">
        <v>372</v>
      </c>
      <c r="B108" s="4" t="s">
        <v>373</v>
      </c>
      <c r="C108" s="4">
        <v>98</v>
      </c>
      <c r="D108" s="4" t="s">
        <v>372</v>
      </c>
      <c r="I108" s="4">
        <v>3.38</v>
      </c>
      <c r="J108" s="4">
        <v>3.38</v>
      </c>
      <c r="K108" s="4">
        <v>11.025</v>
      </c>
      <c r="N108" s="4">
        <v>0.99</v>
      </c>
      <c r="Q108" s="4">
        <v>1.8</v>
      </c>
      <c r="S108" s="4">
        <v>1.81</v>
      </c>
      <c r="T108" s="4">
        <v>1.74</v>
      </c>
      <c r="U108" s="4">
        <v>1.03</v>
      </c>
      <c r="V108" s="4">
        <v>5.0199999999999996</v>
      </c>
      <c r="W108" s="4">
        <v>5.4279999999999999</v>
      </c>
      <c r="X108" s="4">
        <v>11.866</v>
      </c>
      <c r="Y108" s="4">
        <v>22.390999999999998</v>
      </c>
      <c r="AA108" s="4">
        <v>1.82</v>
      </c>
      <c r="AB108" s="4">
        <v>3.7440000000000002</v>
      </c>
      <c r="AD108" s="4">
        <v>0.14599999999999999</v>
      </c>
      <c r="AE108" s="4">
        <v>3.9</v>
      </c>
      <c r="AJ108" s="4">
        <v>39.685000000000002</v>
      </c>
      <c r="AN108" s="4">
        <v>3</v>
      </c>
      <c r="AP108" s="4">
        <v>2</v>
      </c>
      <c r="AQ108" s="4">
        <v>0</v>
      </c>
      <c r="AR108" s="4">
        <v>0</v>
      </c>
      <c r="AS108" s="4">
        <v>10</v>
      </c>
      <c r="AT108" s="4">
        <v>1.65</v>
      </c>
      <c r="AU108" s="4">
        <v>9</v>
      </c>
      <c r="AV108" s="4">
        <v>7</v>
      </c>
      <c r="AW108" s="4">
        <v>3</v>
      </c>
      <c r="AX108" s="4">
        <v>1.3</v>
      </c>
      <c r="AY108" s="4">
        <v>1.3</v>
      </c>
      <c r="AZ108" s="4">
        <v>1.2</v>
      </c>
      <c r="BI108" s="4">
        <v>10</v>
      </c>
      <c r="BO108" s="4">
        <v>1173</v>
      </c>
      <c r="BP108" s="4">
        <v>2800</v>
      </c>
      <c r="BR108" s="4">
        <v>2.7269999999999999</v>
      </c>
      <c r="BS108" s="4">
        <v>251</v>
      </c>
      <c r="BT108" s="4">
        <v>16.622516560000001</v>
      </c>
    </row>
    <row r="109" spans="1:74" x14ac:dyDescent="0.2">
      <c r="A109" s="4" t="s">
        <v>146</v>
      </c>
      <c r="B109" s="4" t="s">
        <v>374</v>
      </c>
      <c r="C109" s="4">
        <v>99</v>
      </c>
      <c r="D109" s="4" t="s">
        <v>146</v>
      </c>
      <c r="N109" s="4">
        <v>0.98</v>
      </c>
      <c r="Q109" s="4">
        <v>1.8</v>
      </c>
      <c r="S109" s="4">
        <v>1.81</v>
      </c>
      <c r="T109" s="4">
        <v>1.68</v>
      </c>
      <c r="U109" s="4">
        <v>1.02</v>
      </c>
      <c r="V109" s="4">
        <v>5.04</v>
      </c>
      <c r="W109" s="4">
        <v>5.4980000000000002</v>
      </c>
      <c r="X109" s="4">
        <v>12.022</v>
      </c>
      <c r="Y109" s="4">
        <v>23.431000000000001</v>
      </c>
      <c r="AA109" s="4">
        <v>1.56</v>
      </c>
      <c r="AB109" s="4">
        <v>3.7440000000000002</v>
      </c>
      <c r="AD109" s="4">
        <v>0.14599999999999999</v>
      </c>
      <c r="AE109" s="4">
        <v>3.9</v>
      </c>
      <c r="AJ109" s="4">
        <v>40.951999999999998</v>
      </c>
      <c r="AN109" s="4">
        <v>3</v>
      </c>
      <c r="AP109" s="4">
        <v>2</v>
      </c>
      <c r="AQ109" s="4">
        <v>0</v>
      </c>
      <c r="AR109" s="4">
        <v>0</v>
      </c>
      <c r="AS109" s="4">
        <v>11</v>
      </c>
      <c r="AT109" s="4">
        <v>1.65</v>
      </c>
      <c r="AU109" s="4">
        <v>9</v>
      </c>
      <c r="AV109" s="4">
        <v>7</v>
      </c>
      <c r="AW109" s="4">
        <v>3</v>
      </c>
      <c r="AX109" s="4">
        <v>1.3</v>
      </c>
      <c r="AY109" s="4">
        <v>1.3</v>
      </c>
      <c r="AZ109" s="4">
        <v>1.2</v>
      </c>
      <c r="BI109" s="4">
        <v>10</v>
      </c>
      <c r="BO109" s="4">
        <v>1133</v>
      </c>
      <c r="BP109" s="4">
        <v>2750</v>
      </c>
      <c r="BR109" s="4">
        <v>2.8</v>
      </c>
      <c r="BS109" s="4">
        <v>252</v>
      </c>
    </row>
    <row r="110" spans="1:74" x14ac:dyDescent="0.2">
      <c r="A110" s="4" t="s">
        <v>375</v>
      </c>
      <c r="B110" s="4" t="s">
        <v>376</v>
      </c>
      <c r="C110" s="4">
        <v>100</v>
      </c>
      <c r="D110" s="4" t="s">
        <v>375</v>
      </c>
      <c r="N110" s="4">
        <v>0.97</v>
      </c>
      <c r="Q110" s="4">
        <v>1.8</v>
      </c>
      <c r="S110" s="4">
        <v>1.81</v>
      </c>
      <c r="T110" s="4">
        <v>1.7</v>
      </c>
      <c r="U110" s="4">
        <v>1.02</v>
      </c>
      <c r="V110" s="4">
        <v>5.0599999999999996</v>
      </c>
      <c r="W110" s="4">
        <v>5.57</v>
      </c>
      <c r="X110" s="4">
        <v>12.178000000000001</v>
      </c>
      <c r="Y110" s="4">
        <v>24.44</v>
      </c>
      <c r="AA110" s="4">
        <v>1.466</v>
      </c>
      <c r="AB110" s="4">
        <v>3.7440000000000002</v>
      </c>
      <c r="AD110" s="4">
        <v>0.14599999999999999</v>
      </c>
      <c r="AE110" s="4">
        <v>3.9</v>
      </c>
      <c r="AJ110" s="4">
        <v>42.189</v>
      </c>
      <c r="AN110" s="4">
        <v>3</v>
      </c>
      <c r="AP110" s="4">
        <v>2</v>
      </c>
      <c r="AQ110" s="4">
        <v>0</v>
      </c>
      <c r="AR110" s="4">
        <v>0</v>
      </c>
      <c r="AS110" s="4">
        <v>12</v>
      </c>
      <c r="AT110" s="4">
        <v>1.65</v>
      </c>
      <c r="AU110" s="4">
        <v>9</v>
      </c>
      <c r="AV110" s="4">
        <v>7</v>
      </c>
      <c r="AW110" s="4">
        <v>3</v>
      </c>
      <c r="AX110" s="4">
        <v>1.3</v>
      </c>
      <c r="AY110" s="4">
        <v>1.3</v>
      </c>
      <c r="AZ110" s="4">
        <v>1.2</v>
      </c>
      <c r="BI110" s="4">
        <v>10</v>
      </c>
      <c r="BO110" s="4">
        <v>1800</v>
      </c>
      <c r="BP110" s="4">
        <v>3800</v>
      </c>
      <c r="BR110" s="4">
        <v>2.8</v>
      </c>
      <c r="BS110" s="4">
        <v>257</v>
      </c>
    </row>
  </sheetData>
  <phoneticPr fontId="18" type="noConversion"/>
  <conditionalFormatting sqref="A8:XFD8">
    <cfRule type="duplicateValues" dxfId="2" priority="2"/>
  </conditionalFormatting>
  <conditionalFormatting sqref="A7:XFD8">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EE023-371B-4109-A463-6DD14CA1C93D}">
  <dimension ref="A1:CI80"/>
  <sheetViews>
    <sheetView topLeftCell="A37" workbookViewId="0">
      <selection activeCell="F56" sqref="F56"/>
    </sheetView>
  </sheetViews>
  <sheetFormatPr defaultRowHeight="14.25" x14ac:dyDescent="0.2"/>
  <cols>
    <col min="1" max="1" width="42.875" customWidth="1"/>
  </cols>
  <sheetData>
    <row r="1" spans="1:87" x14ac:dyDescent="0.2">
      <c r="A1" s="1" t="str">
        <f>element_table!A5</f>
        <v>name</v>
      </c>
      <c r="B1" s="1" t="str">
        <f>element_table!B5</f>
        <v>name and number</v>
      </c>
      <c r="C1" s="1" t="str">
        <f>element_table!C5</f>
        <v>element number</v>
      </c>
      <c r="D1" s="1" t="str">
        <f>element_table!D5</f>
        <v>element name</v>
      </c>
      <c r="E1" s="1" t="str">
        <f>element_table!E5</f>
        <v>structure of 0k</v>
      </c>
      <c r="F1" s="1" t="str">
        <f>element_table!F5</f>
        <v>structure 2</v>
      </c>
      <c r="G1" s="1" t="str">
        <f>element_table!G5</f>
        <v>structure 3</v>
      </c>
      <c r="H1" s="1" t="str">
        <f>element_table!H5</f>
        <v>structure of room temperature</v>
      </c>
      <c r="I1" s="1" t="str">
        <f>element_table!I5</f>
        <v>lattice constants a</v>
      </c>
      <c r="J1" s="1" t="str">
        <f>element_table!J5</f>
        <v>lattice constants b</v>
      </c>
      <c r="K1" s="1" t="str">
        <f>element_table!K5</f>
        <v>lattice constants c</v>
      </c>
      <c r="L1" s="1" t="str">
        <f>element_table!L5</f>
        <v>radii atomic(empirical)</v>
      </c>
      <c r="M1" s="1" t="str">
        <f>element_table!M5</f>
        <v>radii atomic(clementi)</v>
      </c>
      <c r="N1" s="1" t="str">
        <f>element_table!N5</f>
        <v>radii ionic(pauling)</v>
      </c>
      <c r="O1" s="1" t="str">
        <f>element_table!O5</f>
        <v>radii ionic(shannon)</v>
      </c>
      <c r="P1" s="1" t="str">
        <f>element_table!P5</f>
        <v>radii covalent</v>
      </c>
      <c r="Q1" s="1" t="str">
        <f>element_table!R5</f>
        <v>radii covalent 3</v>
      </c>
      <c r="R1" s="1" t="str">
        <f>element_table!Q5</f>
        <v>radii covalent 2</v>
      </c>
      <c r="S1" s="1" t="str">
        <f>element_table!S5</f>
        <v>radii metal(waber)</v>
      </c>
      <c r="T1" s="1" t="str">
        <f>element_table!T5</f>
        <v>distance valence electron(schubert)</v>
      </c>
      <c r="U1" s="1" t="str">
        <f>element_table!U5</f>
        <v>distance core electron(schubert)</v>
      </c>
      <c r="V1" s="1" t="str">
        <f>element_table!V5</f>
        <v>radii pseudo-potential(zunger)</v>
      </c>
      <c r="W1" s="1" t="str">
        <f>element_table!W5</f>
        <v>energy ionization first</v>
      </c>
      <c r="X1" s="1" t="str">
        <f>element_table!X5</f>
        <v>energy ionization second</v>
      </c>
      <c r="Y1" s="1" t="str">
        <f>element_table!Y5</f>
        <v>energy ionization third</v>
      </c>
      <c r="Z1" s="1" t="str">
        <f>element_table!Z5</f>
        <v>electronic affinity</v>
      </c>
      <c r="AA1" s="1" t="str">
        <f>element_table!AA5</f>
        <v>enthalpy atomization</v>
      </c>
      <c r="AB1" s="1" t="str">
        <f>element_table!AB5</f>
        <v>enthalpy vaporization</v>
      </c>
      <c r="AC1" s="1" t="str">
        <f>element_table!AC5</f>
        <v>latent heat of fusion</v>
      </c>
      <c r="AD1" s="1" t="str">
        <f>element_table!AD5</f>
        <v>latent heat of fusion 2</v>
      </c>
      <c r="AE1" s="1" t="str">
        <f>element_table!AE5</f>
        <v>energy cohesive brewer</v>
      </c>
      <c r="AF1" s="1" t="str">
        <f>element_table!AF5</f>
        <v>total energy</v>
      </c>
      <c r="AG1" s="1" t="str">
        <f>element_table!AG5</f>
        <v>enthalpy surface miedema</v>
      </c>
      <c r="AH1" s="1" t="str">
        <f>element_table!AH5</f>
        <v>enthalpy vacancies miedema</v>
      </c>
      <c r="AI1" s="1" t="str">
        <f>element_table!AI5</f>
        <v>work function</v>
      </c>
      <c r="AJ1" s="1" t="str">
        <f>element_table!AJ5</f>
        <v>accumulate energy ionization</v>
      </c>
      <c r="AK1" s="1" t="str">
        <f>element_table!AK5</f>
        <v>lowest energy of the atomic orbitals</v>
      </c>
      <c r="AL1" s="1" t="str">
        <f>element_table!AL5</f>
        <v>2nd lowest energy of the atomic orbitals</v>
      </c>
      <c r="AM1" s="1" t="str">
        <f>element_table!AM5</f>
        <v>electron number</v>
      </c>
      <c r="AN1" s="1" t="str">
        <f>element_table!AN5</f>
        <v>valence electron number</v>
      </c>
      <c r="AO1" s="1" t="str">
        <f>element_table!AO5</f>
        <v>valence electron number/radii</v>
      </c>
      <c r="AP1" s="1" t="str">
        <f>element_table!AP5</f>
        <v>s</v>
      </c>
      <c r="AQ1" s="1" t="str">
        <f>element_table!AQ5</f>
        <v>p</v>
      </c>
      <c r="AR1" s="1" t="str">
        <f>element_table!AR5</f>
        <v>d</v>
      </c>
      <c r="AS1" s="1" t="str">
        <f>element_table!AS5</f>
        <v>f</v>
      </c>
      <c r="AT1" s="1" t="str">
        <f>element_table!AT5</f>
        <v>charge nuclear effective(slater)</v>
      </c>
      <c r="AU1" s="1" t="str">
        <f>element_table!AU5</f>
        <v>charge nuclear effective(clementi)</v>
      </c>
      <c r="AV1" s="1" t="str">
        <f>element_table!AV5</f>
        <v>periodic number</v>
      </c>
      <c r="AW1" s="1" t="str">
        <f>element_table!AW5</f>
        <v>group number</v>
      </c>
      <c r="AX1" s="1" t="str">
        <f>element_table!AX5</f>
        <v>electronegativity(martynov&amp;batsanov)</v>
      </c>
      <c r="AY1" s="1" t="str">
        <f>element_table!AY5</f>
        <v>electronegativity(pauling)</v>
      </c>
      <c r="AZ1" s="1" t="str">
        <f>element_table!AZ5</f>
        <v>electronegativity(alfred-rochow)</v>
      </c>
      <c r="BA1" s="1" t="str">
        <f>element_table!BA5</f>
        <v>modulus compression</v>
      </c>
      <c r="BB1" s="1" t="str">
        <f>element_table!BB5</f>
        <v>modulus bulk</v>
      </c>
      <c r="BC1" s="1" t="str">
        <f>element_table!BC5</f>
        <v>modulus bulk 2</v>
      </c>
      <c r="BD1" s="1" t="str">
        <f>element_table!BD5</f>
        <v>modulus rigidity</v>
      </c>
      <c r="BE1" s="1" t="str">
        <f>element_table!BE5</f>
        <v>modulus rigidity 2</v>
      </c>
      <c r="BF1" s="1" t="str">
        <f>element_table!BF5</f>
        <v>modulus young</v>
      </c>
      <c r="BG1" s="1" t="str">
        <f>element_table!BG5</f>
        <v>modulus young 2</v>
      </c>
      <c r="BH1" s="1" t="str">
        <f>element_table!BH5</f>
        <v>modulus shear</v>
      </c>
      <c r="BI1" s="1" t="str">
        <f>element_table!BI5</f>
        <v>thermal conductivity</v>
      </c>
      <c r="BJ1" s="1" t="str">
        <f>element_table!BJ5</f>
        <v>electrical resistivity</v>
      </c>
      <c r="BK1" s="1" t="str">
        <f>element_table!BK5</f>
        <v>electrical resistivity 2</v>
      </c>
      <c r="BL1" s="1" t="str">
        <f>element_table!BL5</f>
        <v>specific heat</v>
      </c>
      <c r="BM1" s="1" t="str">
        <f>element_table!BM5</f>
        <v>electrical conductivity</v>
      </c>
      <c r="BN1" s="1" t="str">
        <f>element_table!BN5</f>
        <v>thermal expansion</v>
      </c>
      <c r="BO1" s="1" t="str">
        <f>element_table!BO5</f>
        <v>temperature melting</v>
      </c>
      <c r="BP1" s="1" t="str">
        <f>element_table!BP5</f>
        <v>temperature boiling</v>
      </c>
      <c r="BQ1" s="1" t="str">
        <f>element_table!BQ5</f>
        <v>poisson ratio</v>
      </c>
      <c r="BR1" s="1" t="str">
        <f>element_table!BR5</f>
        <v>volume atomic(villars,daams)</v>
      </c>
      <c r="BS1" s="1" t="str">
        <f>element_table!BS5</f>
        <v>atomic weight(villars,daams)</v>
      </c>
      <c r="BT1" s="1" t="str">
        <f>element_table!BT5</f>
        <v>molar volume </v>
      </c>
      <c r="BU1" s="1" t="str">
        <f>element_table!BU5</f>
        <v>density</v>
      </c>
      <c r="BV1" s="1" t="str">
        <f>element_table!BV5</f>
        <v>brinell hardness</v>
      </c>
      <c r="BW1" s="1"/>
      <c r="BX1" s="1"/>
      <c r="BY1" s="1"/>
      <c r="BZ1" s="1"/>
      <c r="CA1" s="1"/>
      <c r="CB1" s="1"/>
      <c r="CC1" s="1"/>
      <c r="CD1" s="1"/>
      <c r="CE1" s="1"/>
      <c r="CF1" s="1"/>
      <c r="CG1" s="1"/>
      <c r="CH1" s="1"/>
      <c r="CI1" s="1"/>
    </row>
    <row r="2" spans="1:87" x14ac:dyDescent="0.2">
      <c r="A2" s="1" t="str">
        <f>"'"&amp;A1&amp;"',"</f>
        <v>'name',</v>
      </c>
      <c r="B2" s="1" t="str">
        <f t="shared" ref="B2:BM2" si="0">"'"&amp;B1&amp;"',"</f>
        <v>'name and number',</v>
      </c>
      <c r="C2" s="1" t="str">
        <f t="shared" si="0"/>
        <v>'element number',</v>
      </c>
      <c r="D2" s="1" t="str">
        <f t="shared" si="0"/>
        <v>'element name',</v>
      </c>
      <c r="E2" s="1" t="str">
        <f t="shared" si="0"/>
        <v>'structure of 0k',</v>
      </c>
      <c r="F2" s="1" t="str">
        <f t="shared" si="0"/>
        <v>'structure 2',</v>
      </c>
      <c r="G2" s="1" t="str">
        <f t="shared" si="0"/>
        <v>'structure 3',</v>
      </c>
      <c r="H2" s="1" t="str">
        <f t="shared" si="0"/>
        <v>'structure of room temperature',</v>
      </c>
      <c r="I2" s="1" t="str">
        <f t="shared" si="0"/>
        <v>'lattice constants a',</v>
      </c>
      <c r="J2" s="1" t="str">
        <f t="shared" si="0"/>
        <v>'lattice constants b',</v>
      </c>
      <c r="K2" s="1" t="str">
        <f t="shared" si="0"/>
        <v>'lattice constants c',</v>
      </c>
      <c r="L2" s="1" t="str">
        <f t="shared" si="0"/>
        <v>'radii atomic(empirical)',</v>
      </c>
      <c r="M2" s="1" t="str">
        <f t="shared" si="0"/>
        <v>'radii atomic(clementi)',</v>
      </c>
      <c r="N2" s="1" t="str">
        <f t="shared" si="0"/>
        <v>'radii ionic(pauling)',</v>
      </c>
      <c r="O2" s="1" t="str">
        <f t="shared" si="0"/>
        <v>'radii ionic(shannon)',</v>
      </c>
      <c r="P2" s="1" t="str">
        <f t="shared" si="0"/>
        <v>'radii covalent',</v>
      </c>
      <c r="Q2" s="1" t="str">
        <f t="shared" si="0"/>
        <v>'radii covalent 3',</v>
      </c>
      <c r="R2" s="1" t="str">
        <f t="shared" si="0"/>
        <v>'radii covalent 2',</v>
      </c>
      <c r="S2" s="1" t="str">
        <f t="shared" si="0"/>
        <v>'radii metal(waber)',</v>
      </c>
      <c r="T2" s="1" t="str">
        <f t="shared" si="0"/>
        <v>'distance valence electron(schubert)',</v>
      </c>
      <c r="U2" s="1" t="str">
        <f t="shared" si="0"/>
        <v>'distance core electron(schubert)',</v>
      </c>
      <c r="V2" s="1" t="str">
        <f t="shared" si="0"/>
        <v>'radii pseudo-potential(zunger)',</v>
      </c>
      <c r="W2" s="1" t="str">
        <f t="shared" si="0"/>
        <v>'energy ionization first',</v>
      </c>
      <c r="X2" s="1" t="str">
        <f t="shared" si="0"/>
        <v>'energy ionization second',</v>
      </c>
      <c r="Y2" s="1" t="str">
        <f t="shared" si="0"/>
        <v>'energy ionization third',</v>
      </c>
      <c r="Z2" s="1" t="str">
        <f t="shared" si="0"/>
        <v>'electronic affinity',</v>
      </c>
      <c r="AA2" s="1" t="str">
        <f t="shared" si="0"/>
        <v>'enthalpy atomization',</v>
      </c>
      <c r="AB2" s="1" t="str">
        <f t="shared" si="0"/>
        <v>'enthalpy vaporization',</v>
      </c>
      <c r="AC2" s="1" t="str">
        <f t="shared" si="0"/>
        <v>'latent heat of fusion',</v>
      </c>
      <c r="AD2" s="1" t="str">
        <f t="shared" si="0"/>
        <v>'latent heat of fusion 2',</v>
      </c>
      <c r="AE2" s="1" t="str">
        <f t="shared" si="0"/>
        <v>'energy cohesive brewer',</v>
      </c>
      <c r="AF2" s="1" t="str">
        <f t="shared" si="0"/>
        <v>'total energy',</v>
      </c>
      <c r="AG2" s="1" t="str">
        <f t="shared" si="0"/>
        <v>'enthalpy surface miedema',</v>
      </c>
      <c r="AH2" s="1" t="str">
        <f t="shared" si="0"/>
        <v>'enthalpy vacancies miedema',</v>
      </c>
      <c r="AI2" s="1" t="str">
        <f t="shared" si="0"/>
        <v>'work function',</v>
      </c>
      <c r="AJ2" s="1" t="str">
        <f t="shared" si="0"/>
        <v>'accumulate energy ionization',</v>
      </c>
      <c r="AK2" s="1" t="str">
        <f t="shared" si="0"/>
        <v>'lowest energy of the atomic orbitals',</v>
      </c>
      <c r="AL2" s="1" t="str">
        <f t="shared" si="0"/>
        <v>'2nd lowest energy of the atomic orbitals',</v>
      </c>
      <c r="AM2" s="1" t="str">
        <f t="shared" si="0"/>
        <v>'electron number',</v>
      </c>
      <c r="AN2" s="1" t="str">
        <f t="shared" si="0"/>
        <v>'valence electron number',</v>
      </c>
      <c r="AO2" s="1" t="str">
        <f t="shared" si="0"/>
        <v>'valence electron number/radii',</v>
      </c>
      <c r="AP2" s="1" t="str">
        <f t="shared" si="0"/>
        <v>'s',</v>
      </c>
      <c r="AQ2" s="1" t="str">
        <f t="shared" si="0"/>
        <v>'p',</v>
      </c>
      <c r="AR2" s="1" t="str">
        <f t="shared" si="0"/>
        <v>'d',</v>
      </c>
      <c r="AS2" s="1" t="str">
        <f t="shared" si="0"/>
        <v>'f',</v>
      </c>
      <c r="AT2" s="1" t="str">
        <f t="shared" si="0"/>
        <v>'charge nuclear effective(slater)',</v>
      </c>
      <c r="AU2" s="1" t="str">
        <f t="shared" si="0"/>
        <v>'charge nuclear effective(clementi)',</v>
      </c>
      <c r="AV2" s="1" t="str">
        <f t="shared" si="0"/>
        <v>'periodic number',</v>
      </c>
      <c r="AW2" s="1" t="str">
        <f t="shared" si="0"/>
        <v>'group number',</v>
      </c>
      <c r="AX2" s="1" t="str">
        <f t="shared" si="0"/>
        <v>'electronegativity(martynov&amp;batsanov)',</v>
      </c>
      <c r="AY2" s="1" t="str">
        <f t="shared" si="0"/>
        <v>'electronegativity(pauling)',</v>
      </c>
      <c r="AZ2" s="1" t="str">
        <f t="shared" si="0"/>
        <v>'electronegativity(alfred-rochow)',</v>
      </c>
      <c r="BA2" s="1" t="str">
        <f t="shared" si="0"/>
        <v>'modulus compression',</v>
      </c>
      <c r="BB2" s="1" t="str">
        <f t="shared" si="0"/>
        <v>'modulus bulk',</v>
      </c>
      <c r="BC2" s="1" t="str">
        <f t="shared" si="0"/>
        <v>'modulus bulk 2',</v>
      </c>
      <c r="BD2" s="1" t="str">
        <f t="shared" si="0"/>
        <v>'modulus rigidity',</v>
      </c>
      <c r="BE2" s="1" t="str">
        <f t="shared" si="0"/>
        <v>'modulus rigidity 2',</v>
      </c>
      <c r="BF2" s="1" t="str">
        <f t="shared" si="0"/>
        <v>'modulus young',</v>
      </c>
      <c r="BG2" s="1" t="str">
        <f t="shared" si="0"/>
        <v>'modulus young 2',</v>
      </c>
      <c r="BH2" s="1" t="str">
        <f t="shared" si="0"/>
        <v>'modulus shear',</v>
      </c>
      <c r="BI2" s="1" t="str">
        <f t="shared" si="0"/>
        <v>'thermal conductivity',</v>
      </c>
      <c r="BJ2" s="1" t="str">
        <f t="shared" si="0"/>
        <v>'electrical resistivity',</v>
      </c>
      <c r="BK2" s="1" t="str">
        <f t="shared" si="0"/>
        <v>'electrical resistivity 2',</v>
      </c>
      <c r="BL2" s="1" t="str">
        <f t="shared" si="0"/>
        <v>'specific heat',</v>
      </c>
      <c r="BM2" s="1" t="str">
        <f t="shared" si="0"/>
        <v>'electrical conductivity',</v>
      </c>
      <c r="BN2" s="1" t="str">
        <f t="shared" ref="BN2:BV2" si="1">"'"&amp;BN1&amp;"',"</f>
        <v>'thermal expansion',</v>
      </c>
      <c r="BO2" s="1" t="str">
        <f t="shared" si="1"/>
        <v>'temperature melting',</v>
      </c>
      <c r="BP2" s="1" t="str">
        <f t="shared" si="1"/>
        <v>'temperature boiling',</v>
      </c>
      <c r="BQ2" s="1" t="str">
        <f t="shared" si="1"/>
        <v>'poisson ratio',</v>
      </c>
      <c r="BR2" s="1" t="str">
        <f t="shared" si="1"/>
        <v>'volume atomic(villars,daams)',</v>
      </c>
      <c r="BS2" s="1" t="str">
        <f t="shared" si="1"/>
        <v>'atomic weight(villars,daams)',</v>
      </c>
      <c r="BT2" s="1" t="str">
        <f t="shared" si="1"/>
        <v>'molar volume ',</v>
      </c>
      <c r="BU2" s="1" t="str">
        <f t="shared" si="1"/>
        <v>'density',</v>
      </c>
      <c r="BV2" s="1" t="str">
        <f t="shared" si="1"/>
        <v>'brinell hardness',</v>
      </c>
    </row>
    <row r="3" spans="1:87" x14ac:dyDescent="0.2">
      <c r="A3" s="1" t="s">
        <v>461</v>
      </c>
      <c r="B3" t="s">
        <v>462</v>
      </c>
      <c r="C3" t="s">
        <v>463</v>
      </c>
      <c r="D3" t="s">
        <v>464</v>
      </c>
      <c r="E3" t="s">
        <v>465</v>
      </c>
      <c r="F3" t="s">
        <v>466</v>
      </c>
      <c r="G3" t="s">
        <v>467</v>
      </c>
      <c r="H3" t="s">
        <v>468</v>
      </c>
      <c r="I3" t="s">
        <v>469</v>
      </c>
      <c r="J3" t="s">
        <v>470</v>
      </c>
      <c r="K3" t="s">
        <v>471</v>
      </c>
      <c r="L3" t="s">
        <v>472</v>
      </c>
      <c r="M3" t="s">
        <v>473</v>
      </c>
      <c r="N3" t="s">
        <v>474</v>
      </c>
      <c r="O3" t="s">
        <v>475</v>
      </c>
      <c r="P3" t="s">
        <v>476</v>
      </c>
      <c r="Q3" t="s">
        <v>477</v>
      </c>
      <c r="R3" t="s">
        <v>478</v>
      </c>
      <c r="S3" t="s">
        <v>479</v>
      </c>
      <c r="T3" t="s">
        <v>480</v>
      </c>
      <c r="U3" t="s">
        <v>481</v>
      </c>
      <c r="V3" t="s">
        <v>482</v>
      </c>
      <c r="W3" t="s">
        <v>483</v>
      </c>
      <c r="X3" t="s">
        <v>484</v>
      </c>
      <c r="Y3" t="s">
        <v>485</v>
      </c>
      <c r="Z3" t="s">
        <v>486</v>
      </c>
      <c r="AA3" t="s">
        <v>487</v>
      </c>
      <c r="AB3" t="s">
        <v>488</v>
      </c>
      <c r="AC3" t="s">
        <v>489</v>
      </c>
      <c r="AD3" t="s">
        <v>490</v>
      </c>
      <c r="AE3" t="s">
        <v>491</v>
      </c>
      <c r="AF3" s="3" t="s">
        <v>539</v>
      </c>
      <c r="AG3" t="s">
        <v>492</v>
      </c>
      <c r="AH3" t="s">
        <v>493</v>
      </c>
      <c r="AI3" t="s">
        <v>494</v>
      </c>
      <c r="AJ3" t="s">
        <v>495</v>
      </c>
      <c r="AK3" t="s">
        <v>496</v>
      </c>
      <c r="AL3" t="s">
        <v>497</v>
      </c>
      <c r="AM3" t="s">
        <v>498</v>
      </c>
      <c r="AN3" t="s">
        <v>499</v>
      </c>
      <c r="AO3" t="s">
        <v>500</v>
      </c>
      <c r="AP3" t="s">
        <v>501</v>
      </c>
      <c r="AQ3" t="s">
        <v>502</v>
      </c>
      <c r="AR3" t="s">
        <v>503</v>
      </c>
      <c r="AS3" t="s">
        <v>504</v>
      </c>
      <c r="AT3" t="s">
        <v>505</v>
      </c>
      <c r="AU3" t="s">
        <v>506</v>
      </c>
      <c r="AV3" t="s">
        <v>507</v>
      </c>
      <c r="AW3" t="s">
        <v>508</v>
      </c>
      <c r="AX3" t="s">
        <v>509</v>
      </c>
      <c r="AY3" t="s">
        <v>510</v>
      </c>
      <c r="AZ3" t="s">
        <v>511</v>
      </c>
      <c r="BA3" t="s">
        <v>512</v>
      </c>
      <c r="BB3" t="s">
        <v>513</v>
      </c>
      <c r="BC3" t="s">
        <v>533</v>
      </c>
      <c r="BD3" t="s">
        <v>514</v>
      </c>
      <c r="BE3" t="s">
        <v>534</v>
      </c>
      <c r="BF3" t="s">
        <v>515</v>
      </c>
      <c r="BG3" t="s">
        <v>516</v>
      </c>
      <c r="BH3" t="s">
        <v>535</v>
      </c>
      <c r="BI3" t="s">
        <v>517</v>
      </c>
      <c r="BJ3" t="s">
        <v>518</v>
      </c>
      <c r="BK3" t="s">
        <v>519</v>
      </c>
      <c r="BL3" t="s">
        <v>520</v>
      </c>
      <c r="BM3" t="s">
        <v>521</v>
      </c>
      <c r="BN3" t="s">
        <v>522</v>
      </c>
      <c r="BO3" t="s">
        <v>523</v>
      </c>
      <c r="BP3" t="s">
        <v>524</v>
      </c>
      <c r="BQ3" t="s">
        <v>525</v>
      </c>
      <c r="BR3" t="s">
        <v>526</v>
      </c>
      <c r="BS3" t="s">
        <v>527</v>
      </c>
      <c r="BT3" t="s">
        <v>528</v>
      </c>
      <c r="BU3" t="s">
        <v>529</v>
      </c>
      <c r="BV3" t="s">
        <v>530</v>
      </c>
    </row>
    <row r="4" spans="1:87" x14ac:dyDescent="0.2">
      <c r="A4" s="1"/>
    </row>
    <row r="5" spans="1:87" x14ac:dyDescent="0.2">
      <c r="A5" s="1"/>
    </row>
    <row r="6" spans="1:87" x14ac:dyDescent="0.2">
      <c r="A6" s="1"/>
    </row>
    <row r="7" spans="1:87" x14ac:dyDescent="0.2">
      <c r="A7" s="1" t="s">
        <v>461</v>
      </c>
    </row>
    <row r="8" spans="1:87" x14ac:dyDescent="0.2">
      <c r="A8" t="s">
        <v>462</v>
      </c>
    </row>
    <row r="9" spans="1:87" x14ac:dyDescent="0.2">
      <c r="A9" t="s">
        <v>463</v>
      </c>
    </row>
    <row r="10" spans="1:87" x14ac:dyDescent="0.2">
      <c r="A10" t="s">
        <v>464</v>
      </c>
    </row>
    <row r="11" spans="1:87" x14ac:dyDescent="0.2">
      <c r="A11" t="s">
        <v>465</v>
      </c>
    </row>
    <row r="12" spans="1:87" x14ac:dyDescent="0.2">
      <c r="A12" t="s">
        <v>466</v>
      </c>
    </row>
    <row r="13" spans="1:87" x14ac:dyDescent="0.2">
      <c r="A13" t="s">
        <v>467</v>
      </c>
    </row>
    <row r="14" spans="1:87" x14ac:dyDescent="0.2">
      <c r="A14" t="s">
        <v>468</v>
      </c>
    </row>
    <row r="15" spans="1:87" x14ac:dyDescent="0.2">
      <c r="A15" t="s">
        <v>469</v>
      </c>
    </row>
    <row r="16" spans="1:87" x14ac:dyDescent="0.2">
      <c r="A16" t="s">
        <v>470</v>
      </c>
    </row>
    <row r="17" spans="1:1" x14ac:dyDescent="0.2">
      <c r="A17" t="s">
        <v>471</v>
      </c>
    </row>
    <row r="18" spans="1:1" x14ac:dyDescent="0.2">
      <c r="A18" t="s">
        <v>472</v>
      </c>
    </row>
    <row r="19" spans="1:1" x14ac:dyDescent="0.2">
      <c r="A19" t="s">
        <v>473</v>
      </c>
    </row>
    <row r="20" spans="1:1" x14ac:dyDescent="0.2">
      <c r="A20" t="s">
        <v>474</v>
      </c>
    </row>
    <row r="21" spans="1:1" x14ac:dyDescent="0.2">
      <c r="A21" t="s">
        <v>475</v>
      </c>
    </row>
    <row r="22" spans="1:1" x14ac:dyDescent="0.2">
      <c r="A22" t="s">
        <v>476</v>
      </c>
    </row>
    <row r="23" spans="1:1" x14ac:dyDescent="0.2">
      <c r="A23" t="s">
        <v>477</v>
      </c>
    </row>
    <row r="24" spans="1:1" x14ac:dyDescent="0.2">
      <c r="A24" t="s">
        <v>478</v>
      </c>
    </row>
    <row r="25" spans="1:1" x14ac:dyDescent="0.2">
      <c r="A25" t="s">
        <v>479</v>
      </c>
    </row>
    <row r="26" spans="1:1" x14ac:dyDescent="0.2">
      <c r="A26" t="s">
        <v>480</v>
      </c>
    </row>
    <row r="27" spans="1:1" x14ac:dyDescent="0.2">
      <c r="A27" t="s">
        <v>481</v>
      </c>
    </row>
    <row r="28" spans="1:1" x14ac:dyDescent="0.2">
      <c r="A28" t="s">
        <v>482</v>
      </c>
    </row>
    <row r="29" spans="1:1" x14ac:dyDescent="0.2">
      <c r="A29" t="s">
        <v>483</v>
      </c>
    </row>
    <row r="30" spans="1:1" x14ac:dyDescent="0.2">
      <c r="A30" t="s">
        <v>484</v>
      </c>
    </row>
    <row r="31" spans="1:1" x14ac:dyDescent="0.2">
      <c r="A31" t="s">
        <v>485</v>
      </c>
    </row>
    <row r="32" spans="1:1" x14ac:dyDescent="0.2">
      <c r="A32" t="s">
        <v>486</v>
      </c>
    </row>
    <row r="33" spans="1:1" x14ac:dyDescent="0.2">
      <c r="A33" t="s">
        <v>487</v>
      </c>
    </row>
    <row r="34" spans="1:1" x14ac:dyDescent="0.2">
      <c r="A34" t="s">
        <v>488</v>
      </c>
    </row>
    <row r="35" spans="1:1" x14ac:dyDescent="0.2">
      <c r="A35" t="s">
        <v>489</v>
      </c>
    </row>
    <row r="36" spans="1:1" x14ac:dyDescent="0.2">
      <c r="A36" t="s">
        <v>490</v>
      </c>
    </row>
    <row r="37" spans="1:1" x14ac:dyDescent="0.2">
      <c r="A37" t="s">
        <v>491</v>
      </c>
    </row>
    <row r="38" spans="1:1" x14ac:dyDescent="0.2">
      <c r="A38" s="3" t="s">
        <v>539</v>
      </c>
    </row>
    <row r="39" spans="1:1" x14ac:dyDescent="0.2">
      <c r="A39" t="s">
        <v>492</v>
      </c>
    </row>
    <row r="40" spans="1:1" x14ac:dyDescent="0.2">
      <c r="A40" t="s">
        <v>493</v>
      </c>
    </row>
    <row r="41" spans="1:1" x14ac:dyDescent="0.2">
      <c r="A41" t="s">
        <v>494</v>
      </c>
    </row>
    <row r="42" spans="1:1" x14ac:dyDescent="0.2">
      <c r="A42" t="s">
        <v>495</v>
      </c>
    </row>
    <row r="43" spans="1:1" x14ac:dyDescent="0.2">
      <c r="A43" t="s">
        <v>496</v>
      </c>
    </row>
    <row r="44" spans="1:1" x14ac:dyDescent="0.2">
      <c r="A44" t="s">
        <v>497</v>
      </c>
    </row>
    <row r="45" spans="1:1" x14ac:dyDescent="0.2">
      <c r="A45" t="s">
        <v>498</v>
      </c>
    </row>
    <row r="46" spans="1:1" x14ac:dyDescent="0.2">
      <c r="A46" t="s">
        <v>499</v>
      </c>
    </row>
    <row r="47" spans="1:1" x14ac:dyDescent="0.2">
      <c r="A47" t="s">
        <v>500</v>
      </c>
    </row>
    <row r="48" spans="1:1" x14ac:dyDescent="0.2">
      <c r="A48" t="s">
        <v>501</v>
      </c>
    </row>
    <row r="49" spans="1:1" x14ac:dyDescent="0.2">
      <c r="A49" t="s">
        <v>502</v>
      </c>
    </row>
    <row r="50" spans="1:1" x14ac:dyDescent="0.2">
      <c r="A50" t="s">
        <v>503</v>
      </c>
    </row>
    <row r="51" spans="1:1" x14ac:dyDescent="0.2">
      <c r="A51" t="s">
        <v>504</v>
      </c>
    </row>
    <row r="52" spans="1:1" x14ac:dyDescent="0.2">
      <c r="A52" t="s">
        <v>505</v>
      </c>
    </row>
    <row r="53" spans="1:1" x14ac:dyDescent="0.2">
      <c r="A53" t="s">
        <v>506</v>
      </c>
    </row>
    <row r="54" spans="1:1" x14ac:dyDescent="0.2">
      <c r="A54" t="s">
        <v>507</v>
      </c>
    </row>
    <row r="55" spans="1:1" x14ac:dyDescent="0.2">
      <c r="A55" t="s">
        <v>508</v>
      </c>
    </row>
    <row r="56" spans="1:1" x14ac:dyDescent="0.2">
      <c r="A56" t="s">
        <v>509</v>
      </c>
    </row>
    <row r="57" spans="1:1" x14ac:dyDescent="0.2">
      <c r="A57" t="s">
        <v>510</v>
      </c>
    </row>
    <row r="58" spans="1:1" x14ac:dyDescent="0.2">
      <c r="A58" t="s">
        <v>511</v>
      </c>
    </row>
    <row r="59" spans="1:1" x14ac:dyDescent="0.2">
      <c r="A59" t="s">
        <v>512</v>
      </c>
    </row>
    <row r="60" spans="1:1" x14ac:dyDescent="0.2">
      <c r="A60" t="s">
        <v>513</v>
      </c>
    </row>
    <row r="61" spans="1:1" x14ac:dyDescent="0.2">
      <c r="A61" t="s">
        <v>533</v>
      </c>
    </row>
    <row r="62" spans="1:1" x14ac:dyDescent="0.2">
      <c r="A62" t="s">
        <v>514</v>
      </c>
    </row>
    <row r="63" spans="1:1" x14ac:dyDescent="0.2">
      <c r="A63" t="s">
        <v>534</v>
      </c>
    </row>
    <row r="64" spans="1:1" x14ac:dyDescent="0.2">
      <c r="A64" t="s">
        <v>515</v>
      </c>
    </row>
    <row r="65" spans="1:1" x14ac:dyDescent="0.2">
      <c r="A65" t="s">
        <v>516</v>
      </c>
    </row>
    <row r="66" spans="1:1" x14ac:dyDescent="0.2">
      <c r="A66" s="3" t="s">
        <v>536</v>
      </c>
    </row>
    <row r="67" spans="1:1" x14ac:dyDescent="0.2">
      <c r="A67" t="s">
        <v>517</v>
      </c>
    </row>
    <row r="68" spans="1:1" x14ac:dyDescent="0.2">
      <c r="A68" t="s">
        <v>518</v>
      </c>
    </row>
    <row r="69" spans="1:1" x14ac:dyDescent="0.2">
      <c r="A69" t="s">
        <v>519</v>
      </c>
    </row>
    <row r="70" spans="1:1" x14ac:dyDescent="0.2">
      <c r="A70" t="s">
        <v>520</v>
      </c>
    </row>
    <row r="71" spans="1:1" x14ac:dyDescent="0.2">
      <c r="A71" t="s">
        <v>521</v>
      </c>
    </row>
    <row r="72" spans="1:1" x14ac:dyDescent="0.2">
      <c r="A72" t="s">
        <v>522</v>
      </c>
    </row>
    <row r="73" spans="1:1" x14ac:dyDescent="0.2">
      <c r="A73" t="s">
        <v>523</v>
      </c>
    </row>
    <row r="74" spans="1:1" x14ac:dyDescent="0.2">
      <c r="A74" t="s">
        <v>524</v>
      </c>
    </row>
    <row r="75" spans="1:1" x14ac:dyDescent="0.2">
      <c r="A75" t="s">
        <v>525</v>
      </c>
    </row>
    <row r="76" spans="1:1" x14ac:dyDescent="0.2">
      <c r="A76" t="s">
        <v>526</v>
      </c>
    </row>
    <row r="77" spans="1:1" x14ac:dyDescent="0.2">
      <c r="A77" t="s">
        <v>527</v>
      </c>
    </row>
    <row r="78" spans="1:1" x14ac:dyDescent="0.2">
      <c r="A78" t="s">
        <v>528</v>
      </c>
    </row>
    <row r="79" spans="1:1" x14ac:dyDescent="0.2">
      <c r="A79" t="s">
        <v>529</v>
      </c>
    </row>
    <row r="80" spans="1:1" x14ac:dyDescent="0.2">
      <c r="A80" t="s">
        <v>530</v>
      </c>
    </row>
  </sheetData>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element_table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2019-05-23T03:14:04Z</dcterms:created>
  <dcterms:modified xsi:type="dcterms:W3CDTF">2019-08-13T10:44:21Z</dcterms:modified>
</cp:coreProperties>
</file>