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c5dc0ba93f9a99e/_Personal Documents/Weiss Series/Weiss Series of Sports/"/>
    </mc:Choice>
  </mc:AlternateContent>
  <xr:revisionPtr revIDLastSave="428" documentId="8_{DEBBBF71-5579-4E44-AA12-754F2929DD11}" xr6:coauthVersionLast="47" xr6:coauthVersionMax="47" xr10:uidLastSave="{88E20061-15AD-483A-80CF-5BE310A91A20}"/>
  <bookViews>
    <workbookView xWindow="-28935" yWindow="-135" windowWidth="29070" windowHeight="15750" firstSheet="1" activeTab="4" xr2:uid="{00000000-000D-0000-FFFF-FFFF00000000}"/>
  </bookViews>
  <sheets>
    <sheet name="Buck NFL" sheetId="1" r:id="rId1"/>
    <sheet name="Bob Father NFL" sheetId="2" r:id="rId2"/>
    <sheet name="Slick NFL" sheetId="3" r:id="rId3"/>
    <sheet name="Mr. Met NFL" sheetId="4" r:id="rId4"/>
    <sheet name="Buck CFB" sheetId="5" r:id="rId5"/>
    <sheet name="Bob Father CFB" sheetId="8" r:id="rId6"/>
    <sheet name="Slick CFB" sheetId="6" r:id="rId7"/>
    <sheet name="Mr. Met CFB" sheetId="9" r:id="rId8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8" l="1"/>
  <c r="I3" i="8"/>
  <c r="I2" i="8"/>
  <c r="I4" i="9"/>
  <c r="I3" i="9"/>
  <c r="I2" i="9"/>
  <c r="I3" i="5"/>
  <c r="I2" i="5"/>
  <c r="I2" i="6"/>
  <c r="I3" i="6"/>
  <c r="F4" i="6"/>
  <c r="F5" i="6"/>
  <c r="F3" i="6"/>
  <c r="F2" i="5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2" i="6"/>
  <c r="I1" i="6" l="1"/>
  <c r="F30" i="9" l="1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I1" i="8" s="1"/>
  <c r="F3" i="8"/>
  <c r="F2" i="8"/>
  <c r="I4" i="6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I4" i="5"/>
  <c r="F4" i="5"/>
  <c r="F3" i="5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I4" i="4"/>
  <c r="F4" i="4"/>
  <c r="I3" i="4"/>
  <c r="F3" i="4"/>
  <c r="I2" i="4"/>
  <c r="F2" i="4"/>
  <c r="I1" i="4" s="1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I4" i="2"/>
  <c r="F4" i="2"/>
  <c r="I3" i="2"/>
  <c r="F3" i="2"/>
  <c r="I2" i="2"/>
  <c r="F2" i="2"/>
  <c r="I1" i="2" s="1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I4" i="3"/>
  <c r="F4" i="3"/>
  <c r="I3" i="3"/>
  <c r="F3" i="3"/>
  <c r="I2" i="3"/>
  <c r="F2" i="3"/>
  <c r="I1" i="3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I4" i="1"/>
  <c r="I3" i="1"/>
  <c r="I2" i="1"/>
  <c r="F3" i="1"/>
  <c r="F2" i="1"/>
  <c r="I1" i="9" l="1"/>
  <c r="I1" i="5"/>
  <c r="I1" i="1"/>
</calcChain>
</file>

<file path=xl/sharedStrings.xml><?xml version="1.0" encoding="utf-8"?>
<sst xmlns="http://schemas.openxmlformats.org/spreadsheetml/2006/main" count="192" uniqueCount="50">
  <si>
    <t>Week</t>
  </si>
  <si>
    <t>Pick</t>
  </si>
  <si>
    <t>Odds</t>
  </si>
  <si>
    <t>Units Risked</t>
  </si>
  <si>
    <t>Result</t>
  </si>
  <si>
    <t>Units Won/Lost</t>
  </si>
  <si>
    <t>Total Units Won/Lost:</t>
  </si>
  <si>
    <t>Total Wins:</t>
  </si>
  <si>
    <t>Total Losses:</t>
  </si>
  <si>
    <t>Total Pushes:</t>
  </si>
  <si>
    <t>Week 0</t>
  </si>
  <si>
    <t>Hawaii (-1.5)</t>
  </si>
  <si>
    <t>W</t>
  </si>
  <si>
    <t>L</t>
  </si>
  <si>
    <t>Week 1</t>
  </si>
  <si>
    <t>UCF (-20.5)</t>
  </si>
  <si>
    <t>Rutgers (-15.5)</t>
  </si>
  <si>
    <t>East Carolina (+14.5)</t>
  </si>
  <si>
    <t>Nebraska (-6.0)</t>
  </si>
  <si>
    <t>Colorado (+3.5)</t>
  </si>
  <si>
    <t>Illinois (-48.5)</t>
  </si>
  <si>
    <t>Illinois / WIU 'O' 64.5</t>
  </si>
  <si>
    <t>UNLV/ID ST 'O' 65.5</t>
  </si>
  <si>
    <t>131</t>
  </si>
  <si>
    <t>Iowa ST (+3.5)</t>
  </si>
  <si>
    <t>Iowa ST (+3) &amp; UNLV/ID St 'O' 66.5</t>
  </si>
  <si>
    <t>Baylor (+1.5)</t>
  </si>
  <si>
    <t>Penn St (-42.5)</t>
  </si>
  <si>
    <t>Texas (+1.5)</t>
  </si>
  <si>
    <t>Ohio St (-1.5)</t>
  </si>
  <si>
    <t>Georgia (-38.5)</t>
  </si>
  <si>
    <t>[Texas (+1.5) + FL St (+13.5) + Clem (-4)]</t>
  </si>
  <si>
    <t>[Arch M. 1+ Pass TD + J. Smith 40+ Yards + Texas (+13.5)]</t>
  </si>
  <si>
    <t>LSU (+4.5)</t>
  </si>
  <si>
    <t>Florida St (+14)</t>
  </si>
  <si>
    <t>[Clemson (-2.5) + 'U' 60.5 CLEM/LSU]</t>
  </si>
  <si>
    <t>Clemson (-4.5)</t>
  </si>
  <si>
    <t>Ole Miss (-33.5)</t>
  </si>
  <si>
    <t>UCLA (+6)</t>
  </si>
  <si>
    <t>[Georgia St (1st Half +19.5) + OLE/GST 'U' 33.5 1st Half]</t>
  </si>
  <si>
    <t>MIA/ND 'U' 54.5 PTs</t>
  </si>
  <si>
    <t>[SC (-2.5) + MAI/ND 'U' 60.5]</t>
  </si>
  <si>
    <t>South Carolina (-6.5)</t>
  </si>
  <si>
    <t>SC/VT 'U' 26.5 1st Half</t>
  </si>
  <si>
    <t>[Clem Live ML + LSU/Clem 'U' 37.5]</t>
  </si>
  <si>
    <t>[South Carolina (-2.5) + SC/VT 'O' 48.5]</t>
  </si>
  <si>
    <t>[VT/SC 'U' 41.5 + ND/MIA 'U' 26.5 1st Half]</t>
  </si>
  <si>
    <t>Miami (+3.5)</t>
  </si>
  <si>
    <t>MIA/ND 'U' 51.5 PTs</t>
  </si>
  <si>
    <t>J. Love 2+ 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</si>
</sst>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3" borderId="13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2" fontId="1" fillId="4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4">
    <dxf>
      <fill>
        <patternFill patternType="solid">
          <fgColor rgb="FFFFEB9C"/>
          <bgColor rgb="FFFFEB9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E34" sqref="E34"/>
    </sheetView>
  </sheetViews>
  <sheetFormatPr defaultRowHeight="15" x14ac:dyDescent="0.25"/>
  <cols>
    <col min="1" max="1" width="10.85546875" style="1" customWidth="1"/>
    <col min="2" max="2" width="26.28515625" style="1" customWidth="1"/>
    <col min="3" max="3" width="12.140625" style="1" customWidth="1"/>
    <col min="4" max="4" width="14" style="1" customWidth="1"/>
    <col min="5" max="5" width="9.5703125" style="1" customWidth="1"/>
    <col min="6" max="6" width="20" style="1" customWidth="1"/>
    <col min="7" max="7" width="9.140625" style="1"/>
    <col min="8" max="8" width="25.5703125" style="1" customWidth="1"/>
    <col min="9" max="9" width="22" style="1" customWidth="1"/>
    <col min="10" max="16384" width="9.140625" style="1"/>
  </cols>
  <sheetData>
    <row r="1" spans="1:9" x14ac:dyDescent="0.25">
      <c r="A1" s="2" t="s">
        <v>0</v>
      </c>
      <c r="B1" s="6" t="s">
        <v>1</v>
      </c>
      <c r="C1" s="2" t="s">
        <v>2</v>
      </c>
      <c r="D1" s="6" t="s">
        <v>3</v>
      </c>
      <c r="E1" s="2" t="s">
        <v>4</v>
      </c>
      <c r="F1" s="7" t="s">
        <v>5</v>
      </c>
      <c r="H1" s="9" t="s">
        <v>6</v>
      </c>
      <c r="I1" s="12">
        <f>SUM(F2:F6)</f>
        <v>0</v>
      </c>
    </row>
    <row r="2" spans="1:9" x14ac:dyDescent="0.25">
      <c r="A2" s="3"/>
      <c r="B2" s="5"/>
      <c r="C2" s="20"/>
      <c r="D2" s="5"/>
      <c r="E2" s="15"/>
      <c r="F2" s="16">
        <f t="shared" ref="F2:F30" si="0">IF(E2="W",IF(C2&gt;0,D2*(C2/100),D2*(100/ABS(C2))),IF(E2="L",-D2,0))</f>
        <v>0</v>
      </c>
      <c r="H2" s="10" t="s">
        <v>7</v>
      </c>
      <c r="I2" s="13">
        <f>COUNTIF(E2:E7,"W")</f>
        <v>0</v>
      </c>
    </row>
    <row r="3" spans="1:9" x14ac:dyDescent="0.25">
      <c r="A3" s="3"/>
      <c r="B3" s="5"/>
      <c r="C3" s="20"/>
      <c r="D3" s="5"/>
      <c r="E3" s="15"/>
      <c r="F3" s="16">
        <f t="shared" si="0"/>
        <v>0</v>
      </c>
      <c r="H3" s="10" t="s">
        <v>8</v>
      </c>
      <c r="I3" s="13">
        <f>COUNTIF(E2:E8,"L")</f>
        <v>0</v>
      </c>
    </row>
    <row r="4" spans="1:9" ht="15.75" thickBot="1" x14ac:dyDescent="0.3">
      <c r="A4" s="3"/>
      <c r="B4" s="5"/>
      <c r="C4" s="20"/>
      <c r="D4" s="5"/>
      <c r="E4" s="15"/>
      <c r="F4" s="16">
        <f t="shared" si="0"/>
        <v>0</v>
      </c>
      <c r="H4" s="11" t="s">
        <v>9</v>
      </c>
      <c r="I4" s="14">
        <f>COUNTIF(E2:E9,"P")</f>
        <v>0</v>
      </c>
    </row>
    <row r="5" spans="1:9" x14ac:dyDescent="0.25">
      <c r="A5" s="3"/>
      <c r="B5" s="5"/>
      <c r="C5" s="20"/>
      <c r="D5" s="5"/>
      <c r="E5" s="15"/>
      <c r="F5" s="16">
        <f t="shared" si="0"/>
        <v>0</v>
      </c>
    </row>
    <row r="6" spans="1:9" x14ac:dyDescent="0.25">
      <c r="A6" s="3"/>
      <c r="B6" s="5"/>
      <c r="C6" s="20"/>
      <c r="D6" s="5"/>
      <c r="E6" s="15"/>
      <c r="F6" s="16">
        <f t="shared" si="0"/>
        <v>0</v>
      </c>
    </row>
    <row r="7" spans="1:9" x14ac:dyDescent="0.25">
      <c r="A7" s="3"/>
      <c r="B7" s="5"/>
      <c r="C7" s="20"/>
      <c r="D7" s="5"/>
      <c r="E7" s="15"/>
      <c r="F7" s="16">
        <f t="shared" si="0"/>
        <v>0</v>
      </c>
    </row>
    <row r="8" spans="1:9" x14ac:dyDescent="0.25">
      <c r="A8" s="3"/>
      <c r="B8" s="5"/>
      <c r="C8" s="20"/>
      <c r="D8" s="5"/>
      <c r="E8" s="15"/>
      <c r="F8" s="16">
        <f t="shared" si="0"/>
        <v>0</v>
      </c>
    </row>
    <row r="9" spans="1:9" x14ac:dyDescent="0.25">
      <c r="A9" s="3"/>
      <c r="B9" s="5"/>
      <c r="C9" s="20"/>
      <c r="D9" s="5"/>
      <c r="E9" s="15"/>
      <c r="F9" s="16">
        <f t="shared" si="0"/>
        <v>0</v>
      </c>
    </row>
    <row r="10" spans="1:9" x14ac:dyDescent="0.25">
      <c r="A10" s="3"/>
      <c r="B10" s="5"/>
      <c r="C10" s="20"/>
      <c r="D10" s="5"/>
      <c r="E10" s="15"/>
      <c r="F10" s="16">
        <f t="shared" si="0"/>
        <v>0</v>
      </c>
    </row>
    <row r="11" spans="1:9" x14ac:dyDescent="0.25">
      <c r="A11" s="3"/>
      <c r="B11" s="5"/>
      <c r="C11" s="20"/>
      <c r="D11" s="5"/>
      <c r="E11" s="15"/>
      <c r="F11" s="16">
        <f t="shared" si="0"/>
        <v>0</v>
      </c>
    </row>
    <row r="12" spans="1:9" x14ac:dyDescent="0.25">
      <c r="A12" s="3"/>
      <c r="B12" s="5"/>
      <c r="C12" s="20"/>
      <c r="D12" s="5"/>
      <c r="E12" s="15"/>
      <c r="F12" s="16">
        <f t="shared" si="0"/>
        <v>0</v>
      </c>
    </row>
    <row r="13" spans="1:9" x14ac:dyDescent="0.25">
      <c r="A13" s="3"/>
      <c r="B13" s="5"/>
      <c r="C13" s="20"/>
      <c r="D13" s="5"/>
      <c r="E13" s="15"/>
      <c r="F13" s="16">
        <f t="shared" si="0"/>
        <v>0</v>
      </c>
    </row>
    <row r="14" spans="1:9" x14ac:dyDescent="0.25">
      <c r="A14" s="3"/>
      <c r="B14" s="5"/>
      <c r="C14" s="20"/>
      <c r="D14" s="5"/>
      <c r="E14" s="15"/>
      <c r="F14" s="16">
        <f t="shared" si="0"/>
        <v>0</v>
      </c>
    </row>
    <row r="15" spans="1:9" x14ac:dyDescent="0.25">
      <c r="A15" s="3"/>
      <c r="B15" s="5"/>
      <c r="C15" s="20"/>
      <c r="D15" s="5"/>
      <c r="E15" s="15"/>
      <c r="F15" s="16">
        <f t="shared" si="0"/>
        <v>0</v>
      </c>
    </row>
    <row r="16" spans="1:9" x14ac:dyDescent="0.25">
      <c r="A16" s="3"/>
      <c r="B16" s="5"/>
      <c r="C16" s="20"/>
      <c r="D16" s="5"/>
      <c r="E16" s="15"/>
      <c r="F16" s="16">
        <f t="shared" si="0"/>
        <v>0</v>
      </c>
    </row>
    <row r="17" spans="1:6" x14ac:dyDescent="0.25">
      <c r="A17" s="3"/>
      <c r="B17" s="5"/>
      <c r="C17" s="20"/>
      <c r="D17" s="5"/>
      <c r="E17" s="15"/>
      <c r="F17" s="16">
        <f t="shared" si="0"/>
        <v>0</v>
      </c>
    </row>
    <row r="18" spans="1:6" x14ac:dyDescent="0.25">
      <c r="A18" s="3"/>
      <c r="B18" s="5"/>
      <c r="C18" s="20"/>
      <c r="D18" s="5"/>
      <c r="E18" s="15"/>
      <c r="F18" s="16">
        <f t="shared" si="0"/>
        <v>0</v>
      </c>
    </row>
    <row r="19" spans="1:6" x14ac:dyDescent="0.25">
      <c r="A19" s="3"/>
      <c r="B19" s="5"/>
      <c r="C19" s="20"/>
      <c r="D19" s="5"/>
      <c r="E19" s="15"/>
      <c r="F19" s="16">
        <f t="shared" si="0"/>
        <v>0</v>
      </c>
    </row>
    <row r="20" spans="1:6" x14ac:dyDescent="0.25">
      <c r="A20" s="3"/>
      <c r="B20" s="5"/>
      <c r="C20" s="20"/>
      <c r="D20" s="5"/>
      <c r="E20" s="15"/>
      <c r="F20" s="16">
        <f t="shared" si="0"/>
        <v>0</v>
      </c>
    </row>
    <row r="21" spans="1:6" x14ac:dyDescent="0.25">
      <c r="A21" s="3"/>
      <c r="B21" s="5"/>
      <c r="C21" s="20"/>
      <c r="D21" s="5"/>
      <c r="E21" s="15"/>
      <c r="F21" s="16">
        <f t="shared" si="0"/>
        <v>0</v>
      </c>
    </row>
    <row r="22" spans="1:6" x14ac:dyDescent="0.25">
      <c r="A22" s="3"/>
      <c r="B22" s="5"/>
      <c r="C22" s="20"/>
      <c r="D22" s="5"/>
      <c r="E22" s="15"/>
      <c r="F22" s="16">
        <f t="shared" si="0"/>
        <v>0</v>
      </c>
    </row>
    <row r="23" spans="1:6" x14ac:dyDescent="0.25">
      <c r="A23" s="3"/>
      <c r="B23" s="5"/>
      <c r="C23" s="20"/>
      <c r="D23" s="5"/>
      <c r="E23" s="15"/>
      <c r="F23" s="16">
        <f t="shared" si="0"/>
        <v>0</v>
      </c>
    </row>
    <row r="24" spans="1:6" x14ac:dyDescent="0.25">
      <c r="A24" s="3"/>
      <c r="B24" s="5"/>
      <c r="C24" s="20"/>
      <c r="D24" s="5"/>
      <c r="E24" s="15"/>
      <c r="F24" s="16">
        <f t="shared" si="0"/>
        <v>0</v>
      </c>
    </row>
    <row r="25" spans="1:6" x14ac:dyDescent="0.25">
      <c r="A25" s="3"/>
      <c r="B25" s="5"/>
      <c r="C25" s="20"/>
      <c r="D25" s="5"/>
      <c r="E25" s="15"/>
      <c r="F25" s="16">
        <f t="shared" si="0"/>
        <v>0</v>
      </c>
    </row>
    <row r="26" spans="1:6" x14ac:dyDescent="0.25">
      <c r="A26" s="3"/>
      <c r="B26" s="5"/>
      <c r="C26" s="20"/>
      <c r="D26" s="5"/>
      <c r="E26" s="15"/>
      <c r="F26" s="16">
        <f t="shared" si="0"/>
        <v>0</v>
      </c>
    </row>
    <row r="27" spans="1:6" x14ac:dyDescent="0.25">
      <c r="A27" s="3"/>
      <c r="B27" s="5"/>
      <c r="C27" s="20"/>
      <c r="D27" s="5"/>
      <c r="E27" s="15"/>
      <c r="F27" s="16">
        <f t="shared" si="0"/>
        <v>0</v>
      </c>
    </row>
    <row r="28" spans="1:6" x14ac:dyDescent="0.25">
      <c r="A28" s="3"/>
      <c r="B28" s="5"/>
      <c r="C28" s="20"/>
      <c r="D28" s="5"/>
      <c r="E28" s="15"/>
      <c r="F28" s="16">
        <f t="shared" si="0"/>
        <v>0</v>
      </c>
    </row>
    <row r="29" spans="1:6" x14ac:dyDescent="0.25">
      <c r="A29" s="3"/>
      <c r="B29" s="5"/>
      <c r="C29" s="20"/>
      <c r="D29" s="5"/>
      <c r="E29" s="15"/>
      <c r="F29" s="16">
        <f t="shared" si="0"/>
        <v>0</v>
      </c>
    </row>
    <row r="30" spans="1:6" ht="15.75" thickBot="1" x14ac:dyDescent="0.3">
      <c r="A30" s="4"/>
      <c r="B30" s="8"/>
      <c r="C30" s="22"/>
      <c r="D30" s="8"/>
      <c r="E30" s="17"/>
      <c r="F30" s="18">
        <f t="shared" si="0"/>
        <v>0</v>
      </c>
    </row>
  </sheetData>
  <phoneticPr fontId="4" type="noConversion"/>
  <conditionalFormatting sqref="E2:E30">
    <cfRule type="cellIs" dxfId="23" priority="1" operator="equal">
      <formula>"W"</formula>
    </cfRule>
    <cfRule type="cellIs" dxfId="22" priority="2" operator="equal">
      <formula>"L"</formula>
    </cfRule>
    <cfRule type="cellIs" dxfId="21" priority="3" operator="equal">
      <formula>"P"</formula>
    </cfRule>
  </conditionalFormatting>
  <dataValidations count="1">
    <dataValidation type="list" allowBlank="1" showInputMessage="1" showErrorMessage="1" sqref="E2:E30" xr:uid="{B09C2463-82B3-4F2F-BD2B-0D5D4F8908B3}">
      <formula1>"W,L"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5307-1249-4653-BFD9-76940DF01002}">
  <dimension ref="A1:I30"/>
  <sheetViews>
    <sheetView workbookViewId="0">
      <selection activeCell="D35" sqref="D35"/>
    </sheetView>
  </sheetViews>
  <sheetFormatPr defaultRowHeight="15" x14ac:dyDescent="0.25"/>
  <cols>
    <col min="1" max="1" width="9.42578125" customWidth="1"/>
    <col min="2" max="2" width="22.42578125" customWidth="1"/>
    <col min="3" max="3" width="12.42578125" customWidth="1"/>
    <col min="4" max="4" width="14.140625" customWidth="1"/>
    <col min="5" max="5" width="11.42578125" customWidth="1"/>
    <col min="6" max="6" width="18.5703125" customWidth="1"/>
    <col min="7" max="7" width="9.28515625" customWidth="1"/>
    <col min="8" max="8" width="23.7109375" customWidth="1"/>
    <col min="9" max="9" width="12.140625" customWidth="1"/>
  </cols>
  <sheetData>
    <row r="1" spans="1:9" x14ac:dyDescent="0.25">
      <c r="A1" s="2" t="s">
        <v>0</v>
      </c>
      <c r="B1" s="6" t="s">
        <v>1</v>
      </c>
      <c r="C1" s="2" t="s">
        <v>2</v>
      </c>
      <c r="D1" s="6" t="s">
        <v>3</v>
      </c>
      <c r="E1" s="2" t="s">
        <v>4</v>
      </c>
      <c r="F1" s="7" t="s">
        <v>5</v>
      </c>
      <c r="G1" s="1"/>
      <c r="H1" s="9" t="s">
        <v>6</v>
      </c>
      <c r="I1" s="12">
        <f>SUM(F2:F6)</f>
        <v>0</v>
      </c>
    </row>
    <row r="2" spans="1:9" x14ac:dyDescent="0.25">
      <c r="A2" s="3"/>
      <c r="B2" s="5"/>
      <c r="C2" s="20"/>
      <c r="D2" s="5"/>
      <c r="E2" s="15"/>
      <c r="F2" s="16">
        <f t="shared" ref="F2:F30" si="0">IF(E2="W",IF(C2&gt;0,D2*(C2/100),D2*(100/ABS(C2))),IF(E2="L",-D2,0))</f>
        <v>0</v>
      </c>
      <c r="G2" s="1"/>
      <c r="H2" s="10" t="s">
        <v>7</v>
      </c>
      <c r="I2" s="13">
        <f>COUNTIF(E2:E7,"W")</f>
        <v>0</v>
      </c>
    </row>
    <row r="3" spans="1:9" x14ac:dyDescent="0.25">
      <c r="A3" s="3"/>
      <c r="B3" s="5"/>
      <c r="C3" s="20"/>
      <c r="D3" s="5"/>
      <c r="E3" s="15"/>
      <c r="F3" s="16">
        <f t="shared" si="0"/>
        <v>0</v>
      </c>
      <c r="G3" s="1"/>
      <c r="H3" s="10" t="s">
        <v>8</v>
      </c>
      <c r="I3" s="13">
        <f>COUNTIF(E2:E8,"L")</f>
        <v>0</v>
      </c>
    </row>
    <row r="4" spans="1:9" ht="15.75" thickBot="1" x14ac:dyDescent="0.3">
      <c r="A4" s="3"/>
      <c r="B4" s="5"/>
      <c r="C4" s="20"/>
      <c r="D4" s="5"/>
      <c r="E4" s="15"/>
      <c r="F4" s="16">
        <f t="shared" si="0"/>
        <v>0</v>
      </c>
      <c r="G4" s="1"/>
      <c r="H4" s="11" t="s">
        <v>9</v>
      </c>
      <c r="I4" s="14">
        <f>COUNTIF(E2:E9,"P")</f>
        <v>0</v>
      </c>
    </row>
    <row r="5" spans="1:9" x14ac:dyDescent="0.25">
      <c r="A5" s="3"/>
      <c r="B5" s="5"/>
      <c r="C5" s="20"/>
      <c r="D5" s="5"/>
      <c r="E5" s="15"/>
      <c r="F5" s="16">
        <f t="shared" si="0"/>
        <v>0</v>
      </c>
      <c r="G5" s="1"/>
      <c r="H5" s="1"/>
      <c r="I5" s="1"/>
    </row>
    <row r="6" spans="1:9" x14ac:dyDescent="0.25">
      <c r="A6" s="3"/>
      <c r="B6" s="5"/>
      <c r="C6" s="20"/>
      <c r="D6" s="5"/>
      <c r="E6" s="15"/>
      <c r="F6" s="16">
        <f t="shared" si="0"/>
        <v>0</v>
      </c>
      <c r="G6" s="1"/>
      <c r="H6" s="1"/>
      <c r="I6" s="1"/>
    </row>
    <row r="7" spans="1:9" x14ac:dyDescent="0.25">
      <c r="A7" s="3"/>
      <c r="B7" s="5"/>
      <c r="C7" s="20"/>
      <c r="D7" s="5"/>
      <c r="E7" s="15"/>
      <c r="F7" s="16">
        <f t="shared" si="0"/>
        <v>0</v>
      </c>
      <c r="G7" s="1"/>
      <c r="H7" s="1"/>
      <c r="I7" s="1"/>
    </row>
    <row r="8" spans="1:9" x14ac:dyDescent="0.25">
      <c r="A8" s="3"/>
      <c r="B8" s="5"/>
      <c r="C8" s="20"/>
      <c r="D8" s="5"/>
      <c r="E8" s="15"/>
      <c r="F8" s="16">
        <f t="shared" si="0"/>
        <v>0</v>
      </c>
      <c r="G8" s="1"/>
      <c r="H8" s="1"/>
      <c r="I8" s="1"/>
    </row>
    <row r="9" spans="1:9" x14ac:dyDescent="0.25">
      <c r="A9" s="3"/>
      <c r="B9" s="5"/>
      <c r="C9" s="20"/>
      <c r="D9" s="5"/>
      <c r="E9" s="15"/>
      <c r="F9" s="16">
        <f t="shared" si="0"/>
        <v>0</v>
      </c>
      <c r="G9" s="1"/>
      <c r="H9" s="1"/>
      <c r="I9" s="1"/>
    </row>
    <row r="10" spans="1:9" x14ac:dyDescent="0.25">
      <c r="A10" s="3"/>
      <c r="B10" s="5"/>
      <c r="C10" s="20"/>
      <c r="D10" s="5"/>
      <c r="E10" s="15"/>
      <c r="F10" s="16">
        <f t="shared" si="0"/>
        <v>0</v>
      </c>
      <c r="G10" s="1"/>
      <c r="H10" s="1"/>
      <c r="I10" s="1"/>
    </row>
    <row r="11" spans="1:9" x14ac:dyDescent="0.25">
      <c r="A11" s="3"/>
      <c r="B11" s="5"/>
      <c r="C11" s="20"/>
      <c r="D11" s="5"/>
      <c r="E11" s="15"/>
      <c r="F11" s="16">
        <f t="shared" si="0"/>
        <v>0</v>
      </c>
      <c r="G11" s="1"/>
      <c r="H11" s="1"/>
      <c r="I11" s="1"/>
    </row>
    <row r="12" spans="1:9" x14ac:dyDescent="0.25">
      <c r="A12" s="3"/>
      <c r="B12" s="5"/>
      <c r="C12" s="20"/>
      <c r="D12" s="5"/>
      <c r="E12" s="15"/>
      <c r="F12" s="16">
        <f t="shared" si="0"/>
        <v>0</v>
      </c>
      <c r="G12" s="1"/>
      <c r="H12" s="1"/>
      <c r="I12" s="1"/>
    </row>
    <row r="13" spans="1:9" x14ac:dyDescent="0.25">
      <c r="A13" s="3"/>
      <c r="B13" s="5"/>
      <c r="C13" s="20"/>
      <c r="D13" s="5"/>
      <c r="E13" s="15"/>
      <c r="F13" s="16">
        <f t="shared" si="0"/>
        <v>0</v>
      </c>
      <c r="G13" s="1"/>
      <c r="H13" s="1"/>
      <c r="I13" s="1"/>
    </row>
    <row r="14" spans="1:9" x14ac:dyDescent="0.25">
      <c r="A14" s="3"/>
      <c r="B14" s="5"/>
      <c r="C14" s="20"/>
      <c r="D14" s="5"/>
      <c r="E14" s="15"/>
      <c r="F14" s="16">
        <f t="shared" si="0"/>
        <v>0</v>
      </c>
      <c r="G14" s="1"/>
      <c r="H14" s="1"/>
      <c r="I14" s="1"/>
    </row>
    <row r="15" spans="1:9" x14ac:dyDescent="0.25">
      <c r="A15" s="3"/>
      <c r="B15" s="5"/>
      <c r="C15" s="20"/>
      <c r="D15" s="5"/>
      <c r="E15" s="15"/>
      <c r="F15" s="16">
        <f t="shared" si="0"/>
        <v>0</v>
      </c>
      <c r="G15" s="1"/>
      <c r="H15" s="1"/>
      <c r="I15" s="1"/>
    </row>
    <row r="16" spans="1:9" x14ac:dyDescent="0.25">
      <c r="A16" s="3"/>
      <c r="B16" s="5"/>
      <c r="C16" s="20"/>
      <c r="D16" s="5"/>
      <c r="E16" s="15"/>
      <c r="F16" s="16">
        <f t="shared" si="0"/>
        <v>0</v>
      </c>
      <c r="G16" s="1"/>
      <c r="H16" s="1"/>
      <c r="I16" s="1"/>
    </row>
    <row r="17" spans="1:9" x14ac:dyDescent="0.25">
      <c r="A17" s="3"/>
      <c r="B17" s="5"/>
      <c r="C17" s="20"/>
      <c r="D17" s="5"/>
      <c r="E17" s="15"/>
      <c r="F17" s="16">
        <f t="shared" si="0"/>
        <v>0</v>
      </c>
      <c r="G17" s="1"/>
      <c r="H17" s="1"/>
      <c r="I17" s="1"/>
    </row>
    <row r="18" spans="1:9" x14ac:dyDescent="0.25">
      <c r="A18" s="3"/>
      <c r="B18" s="5"/>
      <c r="C18" s="20"/>
      <c r="D18" s="5"/>
      <c r="E18" s="15"/>
      <c r="F18" s="16">
        <f t="shared" si="0"/>
        <v>0</v>
      </c>
      <c r="G18" s="1"/>
      <c r="H18" s="1"/>
      <c r="I18" s="1"/>
    </row>
    <row r="19" spans="1:9" x14ac:dyDescent="0.25">
      <c r="A19" s="3"/>
      <c r="B19" s="5"/>
      <c r="C19" s="20"/>
      <c r="D19" s="5"/>
      <c r="E19" s="15"/>
      <c r="F19" s="16">
        <f t="shared" si="0"/>
        <v>0</v>
      </c>
      <c r="G19" s="1"/>
      <c r="H19" s="1"/>
      <c r="I19" s="1"/>
    </row>
    <row r="20" spans="1:9" x14ac:dyDescent="0.25">
      <c r="A20" s="3"/>
      <c r="B20" s="5"/>
      <c r="C20" s="20"/>
      <c r="D20" s="5"/>
      <c r="E20" s="15"/>
      <c r="F20" s="16">
        <f t="shared" si="0"/>
        <v>0</v>
      </c>
      <c r="G20" s="1"/>
      <c r="H20" s="1"/>
      <c r="I20" s="1"/>
    </row>
    <row r="21" spans="1:9" x14ac:dyDescent="0.25">
      <c r="A21" s="3"/>
      <c r="B21" s="5"/>
      <c r="C21" s="20"/>
      <c r="D21" s="5"/>
      <c r="E21" s="15"/>
      <c r="F21" s="16">
        <f t="shared" si="0"/>
        <v>0</v>
      </c>
      <c r="G21" s="1"/>
      <c r="H21" s="1"/>
      <c r="I21" s="1"/>
    </row>
    <row r="22" spans="1:9" x14ac:dyDescent="0.25">
      <c r="A22" s="3"/>
      <c r="B22" s="5"/>
      <c r="C22" s="20"/>
      <c r="D22" s="5"/>
      <c r="E22" s="15"/>
      <c r="F22" s="16">
        <f t="shared" si="0"/>
        <v>0</v>
      </c>
      <c r="G22" s="1"/>
      <c r="H22" s="1"/>
      <c r="I22" s="1"/>
    </row>
    <row r="23" spans="1:9" x14ac:dyDescent="0.25">
      <c r="A23" s="3"/>
      <c r="B23" s="5"/>
      <c r="C23" s="20"/>
      <c r="D23" s="5"/>
      <c r="E23" s="15"/>
      <c r="F23" s="16">
        <f t="shared" si="0"/>
        <v>0</v>
      </c>
      <c r="G23" s="1"/>
      <c r="H23" s="1"/>
      <c r="I23" s="1"/>
    </row>
    <row r="24" spans="1:9" x14ac:dyDescent="0.25">
      <c r="A24" s="3"/>
      <c r="B24" s="5"/>
      <c r="C24" s="20"/>
      <c r="D24" s="5"/>
      <c r="E24" s="15"/>
      <c r="F24" s="16">
        <f t="shared" si="0"/>
        <v>0</v>
      </c>
      <c r="G24" s="1"/>
      <c r="H24" s="1"/>
      <c r="I24" s="1"/>
    </row>
    <row r="25" spans="1:9" x14ac:dyDescent="0.25">
      <c r="A25" s="3"/>
      <c r="B25" s="5"/>
      <c r="C25" s="20"/>
      <c r="D25" s="5"/>
      <c r="E25" s="15"/>
      <c r="F25" s="16">
        <f t="shared" si="0"/>
        <v>0</v>
      </c>
      <c r="G25" s="1"/>
      <c r="H25" s="1"/>
      <c r="I25" s="1"/>
    </row>
    <row r="26" spans="1:9" x14ac:dyDescent="0.25">
      <c r="A26" s="3"/>
      <c r="B26" s="5"/>
      <c r="C26" s="20"/>
      <c r="D26" s="5"/>
      <c r="E26" s="15"/>
      <c r="F26" s="16">
        <f t="shared" si="0"/>
        <v>0</v>
      </c>
      <c r="G26" s="1"/>
      <c r="H26" s="1"/>
      <c r="I26" s="1"/>
    </row>
    <row r="27" spans="1:9" x14ac:dyDescent="0.25">
      <c r="A27" s="3"/>
      <c r="B27" s="5"/>
      <c r="C27" s="20"/>
      <c r="D27" s="5"/>
      <c r="E27" s="15"/>
      <c r="F27" s="16">
        <f t="shared" si="0"/>
        <v>0</v>
      </c>
      <c r="G27" s="1"/>
      <c r="H27" s="1"/>
      <c r="I27" s="1"/>
    </row>
    <row r="28" spans="1:9" x14ac:dyDescent="0.25">
      <c r="A28" s="3"/>
      <c r="B28" s="5"/>
      <c r="C28" s="20"/>
      <c r="D28" s="5"/>
      <c r="E28" s="15"/>
      <c r="F28" s="16">
        <f t="shared" si="0"/>
        <v>0</v>
      </c>
      <c r="G28" s="1"/>
      <c r="H28" s="1"/>
      <c r="I28" s="1"/>
    </row>
    <row r="29" spans="1:9" x14ac:dyDescent="0.25">
      <c r="A29" s="3"/>
      <c r="B29" s="5"/>
      <c r="C29" s="20"/>
      <c r="D29" s="5"/>
      <c r="E29" s="15"/>
      <c r="F29" s="16">
        <f t="shared" si="0"/>
        <v>0</v>
      </c>
      <c r="G29" s="1"/>
      <c r="H29" s="1"/>
      <c r="I29" s="1"/>
    </row>
    <row r="30" spans="1:9" ht="15.75" thickBot="1" x14ac:dyDescent="0.3">
      <c r="A30" s="4"/>
      <c r="B30" s="8"/>
      <c r="C30" s="22"/>
      <c r="D30" s="8"/>
      <c r="E30" s="17"/>
      <c r="F30" s="18">
        <f t="shared" si="0"/>
        <v>0</v>
      </c>
      <c r="G30" s="1"/>
      <c r="H30" s="1"/>
      <c r="I30" s="1"/>
    </row>
  </sheetData>
  <conditionalFormatting sqref="E2:E30">
    <cfRule type="cellIs" dxfId="20" priority="1" operator="equal">
      <formula>"W"</formula>
    </cfRule>
    <cfRule type="cellIs" dxfId="19" priority="2" operator="equal">
      <formula>"L"</formula>
    </cfRule>
    <cfRule type="cellIs" dxfId="18" priority="3" operator="equal">
      <formula>"P"</formula>
    </cfRule>
  </conditionalFormatting>
  <dataValidations count="1">
    <dataValidation type="list" allowBlank="1" showInputMessage="1" showErrorMessage="1" sqref="E2:E30" xr:uid="{8904E7D4-2E89-4F95-818F-31C487ACDAA6}">
      <formula1>"W,L"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5433-D0AD-43A6-8949-D187AB875E40}">
  <dimension ref="A1:I30"/>
  <sheetViews>
    <sheetView workbookViewId="0">
      <selection activeCell="C2" sqref="C2:C30"/>
    </sheetView>
  </sheetViews>
  <sheetFormatPr defaultRowHeight="15" x14ac:dyDescent="0.25"/>
  <cols>
    <col min="2" max="2" width="32" customWidth="1"/>
    <col min="3" max="3" width="12.85546875" customWidth="1"/>
    <col min="4" max="4" width="16.5703125" customWidth="1"/>
    <col min="5" max="5" width="11.7109375" customWidth="1"/>
    <col min="6" max="6" width="19.5703125" customWidth="1"/>
    <col min="8" max="8" width="26.140625" customWidth="1"/>
    <col min="9" max="9" width="11" customWidth="1"/>
  </cols>
  <sheetData>
    <row r="1" spans="1:9" x14ac:dyDescent="0.25">
      <c r="A1" s="2" t="s">
        <v>0</v>
      </c>
      <c r="B1" s="6" t="s">
        <v>1</v>
      </c>
      <c r="C1" s="2" t="s">
        <v>2</v>
      </c>
      <c r="D1" s="6" t="s">
        <v>3</v>
      </c>
      <c r="E1" s="2" t="s">
        <v>4</v>
      </c>
      <c r="F1" s="7" t="s">
        <v>5</v>
      </c>
      <c r="G1" s="1"/>
      <c r="H1" s="9" t="s">
        <v>6</v>
      </c>
      <c r="I1" s="12">
        <f>SUM(F2:F6)</f>
        <v>0</v>
      </c>
    </row>
    <row r="2" spans="1:9" x14ac:dyDescent="0.25">
      <c r="A2" s="3"/>
      <c r="B2" s="5"/>
      <c r="C2" s="20"/>
      <c r="D2" s="5"/>
      <c r="E2" s="15"/>
      <c r="F2" s="16">
        <f t="shared" ref="F2:F30" si="0">IF(E2="W",IF(C2&gt;0,D2*(C2/100),D2*(100/ABS(C2))),IF(E2="L",-D2,0))</f>
        <v>0</v>
      </c>
      <c r="G2" s="1"/>
      <c r="H2" s="10" t="s">
        <v>7</v>
      </c>
      <c r="I2" s="13">
        <f>COUNTIF(E2:E7,"W")</f>
        <v>0</v>
      </c>
    </row>
    <row r="3" spans="1:9" x14ac:dyDescent="0.25">
      <c r="A3" s="3"/>
      <c r="B3" s="5"/>
      <c r="C3" s="20"/>
      <c r="D3" s="5"/>
      <c r="E3" s="15"/>
      <c r="F3" s="16">
        <f t="shared" si="0"/>
        <v>0</v>
      </c>
      <c r="G3" s="1"/>
      <c r="H3" s="10" t="s">
        <v>8</v>
      </c>
      <c r="I3" s="13">
        <f>COUNTIF(E2:E8,"L")</f>
        <v>0</v>
      </c>
    </row>
    <row r="4" spans="1:9" ht="15.75" thickBot="1" x14ac:dyDescent="0.3">
      <c r="A4" s="3"/>
      <c r="B4" s="5"/>
      <c r="C4" s="20"/>
      <c r="D4" s="5"/>
      <c r="E4" s="15"/>
      <c r="F4" s="16">
        <f t="shared" si="0"/>
        <v>0</v>
      </c>
      <c r="G4" s="1"/>
      <c r="H4" s="11" t="s">
        <v>9</v>
      </c>
      <c r="I4" s="14">
        <f>COUNTIF(E2:E9,"P")</f>
        <v>0</v>
      </c>
    </row>
    <row r="5" spans="1:9" x14ac:dyDescent="0.25">
      <c r="A5" s="3"/>
      <c r="B5" s="5"/>
      <c r="C5" s="20"/>
      <c r="D5" s="5"/>
      <c r="E5" s="15"/>
      <c r="F5" s="16">
        <f t="shared" si="0"/>
        <v>0</v>
      </c>
      <c r="G5" s="1"/>
      <c r="H5" s="1"/>
      <c r="I5" s="1"/>
    </row>
    <row r="6" spans="1:9" x14ac:dyDescent="0.25">
      <c r="A6" s="3"/>
      <c r="B6" s="5"/>
      <c r="C6" s="20"/>
      <c r="D6" s="5"/>
      <c r="E6" s="15"/>
      <c r="F6" s="16">
        <f t="shared" si="0"/>
        <v>0</v>
      </c>
      <c r="G6" s="1"/>
      <c r="H6" s="1"/>
      <c r="I6" s="1"/>
    </row>
    <row r="7" spans="1:9" x14ac:dyDescent="0.25">
      <c r="A7" s="3"/>
      <c r="B7" s="5"/>
      <c r="C7" s="20"/>
      <c r="D7" s="5"/>
      <c r="E7" s="15"/>
      <c r="F7" s="16">
        <f t="shared" si="0"/>
        <v>0</v>
      </c>
      <c r="G7" s="1"/>
      <c r="H7" s="1"/>
      <c r="I7" s="1"/>
    </row>
    <row r="8" spans="1:9" x14ac:dyDescent="0.25">
      <c r="A8" s="3"/>
      <c r="B8" s="5"/>
      <c r="C8" s="20"/>
      <c r="D8" s="5"/>
      <c r="E8" s="15"/>
      <c r="F8" s="16">
        <f t="shared" si="0"/>
        <v>0</v>
      </c>
      <c r="G8" s="1"/>
      <c r="H8" s="1"/>
      <c r="I8" s="1"/>
    </row>
    <row r="9" spans="1:9" x14ac:dyDescent="0.25">
      <c r="A9" s="3"/>
      <c r="B9" s="5"/>
      <c r="C9" s="20"/>
      <c r="D9" s="5"/>
      <c r="E9" s="15"/>
      <c r="F9" s="16">
        <f t="shared" si="0"/>
        <v>0</v>
      </c>
      <c r="G9" s="1"/>
      <c r="H9" s="1"/>
      <c r="I9" s="1"/>
    </row>
    <row r="10" spans="1:9" x14ac:dyDescent="0.25">
      <c r="A10" s="3"/>
      <c r="B10" s="5"/>
      <c r="C10" s="20"/>
      <c r="D10" s="5"/>
      <c r="E10" s="15"/>
      <c r="F10" s="16">
        <f t="shared" si="0"/>
        <v>0</v>
      </c>
      <c r="G10" s="1"/>
      <c r="H10" s="1"/>
      <c r="I10" s="1"/>
    </row>
    <row r="11" spans="1:9" x14ac:dyDescent="0.25">
      <c r="A11" s="3"/>
      <c r="B11" s="5"/>
      <c r="C11" s="20"/>
      <c r="D11" s="5"/>
      <c r="E11" s="15"/>
      <c r="F11" s="16">
        <f t="shared" si="0"/>
        <v>0</v>
      </c>
      <c r="G11" s="1"/>
      <c r="H11" s="1"/>
      <c r="I11" s="1"/>
    </row>
    <row r="12" spans="1:9" x14ac:dyDescent="0.25">
      <c r="A12" s="3"/>
      <c r="B12" s="5"/>
      <c r="C12" s="20"/>
      <c r="D12" s="5"/>
      <c r="E12" s="15"/>
      <c r="F12" s="16">
        <f t="shared" si="0"/>
        <v>0</v>
      </c>
      <c r="G12" s="1"/>
      <c r="H12" s="1"/>
      <c r="I12" s="1"/>
    </row>
    <row r="13" spans="1:9" x14ac:dyDescent="0.25">
      <c r="A13" s="3"/>
      <c r="B13" s="5"/>
      <c r="C13" s="20"/>
      <c r="D13" s="5"/>
      <c r="E13" s="15"/>
      <c r="F13" s="16">
        <f t="shared" si="0"/>
        <v>0</v>
      </c>
      <c r="G13" s="1"/>
      <c r="H13" s="1"/>
      <c r="I13" s="1"/>
    </row>
    <row r="14" spans="1:9" x14ac:dyDescent="0.25">
      <c r="A14" s="3"/>
      <c r="B14" s="5"/>
      <c r="C14" s="20"/>
      <c r="D14" s="5"/>
      <c r="E14" s="15"/>
      <c r="F14" s="16">
        <f t="shared" si="0"/>
        <v>0</v>
      </c>
      <c r="G14" s="1"/>
      <c r="H14" s="1"/>
      <c r="I14" s="1"/>
    </row>
    <row r="15" spans="1:9" x14ac:dyDescent="0.25">
      <c r="A15" s="3"/>
      <c r="B15" s="5"/>
      <c r="C15" s="20"/>
      <c r="D15" s="5"/>
      <c r="E15" s="15"/>
      <c r="F15" s="16">
        <f t="shared" si="0"/>
        <v>0</v>
      </c>
      <c r="G15" s="1"/>
      <c r="H15" s="1"/>
      <c r="I15" s="1"/>
    </row>
    <row r="16" spans="1:9" x14ac:dyDescent="0.25">
      <c r="A16" s="3"/>
      <c r="B16" s="5"/>
      <c r="C16" s="20"/>
      <c r="D16" s="5"/>
      <c r="E16" s="15"/>
      <c r="F16" s="16">
        <f t="shared" si="0"/>
        <v>0</v>
      </c>
      <c r="G16" s="1"/>
      <c r="H16" s="1"/>
      <c r="I16" s="1"/>
    </row>
    <row r="17" spans="1:9" x14ac:dyDescent="0.25">
      <c r="A17" s="3"/>
      <c r="B17" s="5"/>
      <c r="C17" s="20"/>
      <c r="D17" s="5"/>
      <c r="E17" s="15"/>
      <c r="F17" s="16">
        <f t="shared" si="0"/>
        <v>0</v>
      </c>
      <c r="G17" s="1"/>
      <c r="H17" s="1"/>
      <c r="I17" s="1"/>
    </row>
    <row r="18" spans="1:9" x14ac:dyDescent="0.25">
      <c r="A18" s="3"/>
      <c r="B18" s="5"/>
      <c r="C18" s="20"/>
      <c r="D18" s="5"/>
      <c r="E18" s="15"/>
      <c r="F18" s="16">
        <f t="shared" si="0"/>
        <v>0</v>
      </c>
      <c r="G18" s="1"/>
      <c r="H18" s="1"/>
      <c r="I18" s="1"/>
    </row>
    <row r="19" spans="1:9" x14ac:dyDescent="0.25">
      <c r="A19" s="3"/>
      <c r="B19" s="5"/>
      <c r="C19" s="20"/>
      <c r="D19" s="5"/>
      <c r="E19" s="15"/>
      <c r="F19" s="16">
        <f t="shared" si="0"/>
        <v>0</v>
      </c>
      <c r="G19" s="1"/>
      <c r="H19" s="1"/>
      <c r="I19" s="1"/>
    </row>
    <row r="20" spans="1:9" x14ac:dyDescent="0.25">
      <c r="A20" s="3"/>
      <c r="B20" s="5"/>
      <c r="C20" s="20"/>
      <c r="D20" s="5"/>
      <c r="E20" s="15"/>
      <c r="F20" s="16">
        <f t="shared" si="0"/>
        <v>0</v>
      </c>
      <c r="G20" s="1"/>
      <c r="H20" s="1"/>
      <c r="I20" s="1"/>
    </row>
    <row r="21" spans="1:9" x14ac:dyDescent="0.25">
      <c r="A21" s="3"/>
      <c r="B21" s="5"/>
      <c r="C21" s="20"/>
      <c r="D21" s="5"/>
      <c r="E21" s="15"/>
      <c r="F21" s="16">
        <f t="shared" si="0"/>
        <v>0</v>
      </c>
      <c r="G21" s="1"/>
      <c r="H21" s="1"/>
      <c r="I21" s="1"/>
    </row>
    <row r="22" spans="1:9" x14ac:dyDescent="0.25">
      <c r="A22" s="3"/>
      <c r="B22" s="5"/>
      <c r="C22" s="20"/>
      <c r="D22" s="5"/>
      <c r="E22" s="15"/>
      <c r="F22" s="16">
        <f t="shared" si="0"/>
        <v>0</v>
      </c>
      <c r="G22" s="1"/>
      <c r="H22" s="1"/>
      <c r="I22" s="1"/>
    </row>
    <row r="23" spans="1:9" x14ac:dyDescent="0.25">
      <c r="A23" s="3"/>
      <c r="B23" s="5"/>
      <c r="C23" s="20"/>
      <c r="D23" s="5"/>
      <c r="E23" s="15"/>
      <c r="F23" s="16">
        <f t="shared" si="0"/>
        <v>0</v>
      </c>
      <c r="G23" s="1"/>
      <c r="H23" s="1"/>
      <c r="I23" s="1"/>
    </row>
    <row r="24" spans="1:9" x14ac:dyDescent="0.25">
      <c r="A24" s="3"/>
      <c r="B24" s="5"/>
      <c r="C24" s="20"/>
      <c r="D24" s="5"/>
      <c r="E24" s="15"/>
      <c r="F24" s="16">
        <f t="shared" si="0"/>
        <v>0</v>
      </c>
      <c r="G24" s="1"/>
      <c r="H24" s="1"/>
      <c r="I24" s="1"/>
    </row>
    <row r="25" spans="1:9" x14ac:dyDescent="0.25">
      <c r="A25" s="3"/>
      <c r="B25" s="5"/>
      <c r="C25" s="20"/>
      <c r="D25" s="5"/>
      <c r="E25" s="15"/>
      <c r="F25" s="16">
        <f t="shared" si="0"/>
        <v>0</v>
      </c>
      <c r="G25" s="1"/>
      <c r="H25" s="1"/>
      <c r="I25" s="1"/>
    </row>
    <row r="26" spans="1:9" x14ac:dyDescent="0.25">
      <c r="A26" s="3"/>
      <c r="B26" s="5"/>
      <c r="C26" s="20"/>
      <c r="D26" s="5"/>
      <c r="E26" s="15"/>
      <c r="F26" s="16">
        <f t="shared" si="0"/>
        <v>0</v>
      </c>
      <c r="G26" s="1"/>
      <c r="H26" s="1"/>
      <c r="I26" s="1"/>
    </row>
    <row r="27" spans="1:9" x14ac:dyDescent="0.25">
      <c r="A27" s="3"/>
      <c r="B27" s="5"/>
      <c r="C27" s="20"/>
      <c r="D27" s="5"/>
      <c r="E27" s="15"/>
      <c r="F27" s="16">
        <f t="shared" si="0"/>
        <v>0</v>
      </c>
      <c r="G27" s="1"/>
      <c r="H27" s="1"/>
      <c r="I27" s="1"/>
    </row>
    <row r="28" spans="1:9" x14ac:dyDescent="0.25">
      <c r="A28" s="3"/>
      <c r="B28" s="5"/>
      <c r="C28" s="20"/>
      <c r="D28" s="5"/>
      <c r="E28" s="15"/>
      <c r="F28" s="16">
        <f t="shared" si="0"/>
        <v>0</v>
      </c>
      <c r="G28" s="1"/>
      <c r="H28" s="1"/>
      <c r="I28" s="1"/>
    </row>
    <row r="29" spans="1:9" x14ac:dyDescent="0.25">
      <c r="A29" s="3"/>
      <c r="B29" s="5"/>
      <c r="C29" s="20"/>
      <c r="D29" s="5"/>
      <c r="E29" s="15"/>
      <c r="F29" s="16">
        <f t="shared" si="0"/>
        <v>0</v>
      </c>
      <c r="G29" s="1"/>
      <c r="H29" s="1"/>
      <c r="I29" s="1"/>
    </row>
    <row r="30" spans="1:9" ht="15.75" thickBot="1" x14ac:dyDescent="0.3">
      <c r="A30" s="4"/>
      <c r="B30" s="8"/>
      <c r="C30" s="22"/>
      <c r="D30" s="8"/>
      <c r="E30" s="17"/>
      <c r="F30" s="18">
        <f t="shared" si="0"/>
        <v>0</v>
      </c>
      <c r="G30" s="1"/>
      <c r="H30" s="1"/>
      <c r="I30" s="1"/>
    </row>
  </sheetData>
  <conditionalFormatting sqref="E2:E30">
    <cfRule type="cellIs" dxfId="17" priority="1" operator="equal">
      <formula>"W"</formula>
    </cfRule>
    <cfRule type="cellIs" dxfId="16" priority="2" operator="equal">
      <formula>"L"</formula>
    </cfRule>
    <cfRule type="cellIs" dxfId="15" priority="3" operator="equal">
      <formula>"P"</formula>
    </cfRule>
  </conditionalFormatting>
  <dataValidations count="1">
    <dataValidation type="list" allowBlank="1" showInputMessage="1" showErrorMessage="1" sqref="E2:E30" xr:uid="{7D2402D5-D181-4B54-82B3-CF4F1211F2C3}">
      <formula1>"W,L"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E5F3-93A6-4FEA-8A73-86E74A9A2522}">
  <dimension ref="A1:I30"/>
  <sheetViews>
    <sheetView workbookViewId="0">
      <selection activeCell="E34" sqref="E34"/>
    </sheetView>
  </sheetViews>
  <sheetFormatPr defaultRowHeight="15" x14ac:dyDescent="0.25"/>
  <cols>
    <col min="1" max="1" width="13.5703125" customWidth="1"/>
    <col min="2" max="2" width="21.140625" customWidth="1"/>
    <col min="3" max="4" width="13.85546875" customWidth="1"/>
    <col min="5" max="5" width="11" customWidth="1"/>
    <col min="6" max="6" width="15.7109375" customWidth="1"/>
    <col min="8" max="8" width="24.5703125" customWidth="1"/>
  </cols>
  <sheetData>
    <row r="1" spans="1:9" x14ac:dyDescent="0.25">
      <c r="A1" s="2" t="s">
        <v>0</v>
      </c>
      <c r="B1" s="6" t="s">
        <v>1</v>
      </c>
      <c r="C1" s="2" t="s">
        <v>2</v>
      </c>
      <c r="D1" s="6" t="s">
        <v>3</v>
      </c>
      <c r="E1" s="2" t="s">
        <v>4</v>
      </c>
      <c r="F1" s="7" t="s">
        <v>5</v>
      </c>
      <c r="G1" s="1"/>
      <c r="H1" s="9" t="s">
        <v>6</v>
      </c>
      <c r="I1" s="12">
        <f>SUM(F2:F6)</f>
        <v>0</v>
      </c>
    </row>
    <row r="2" spans="1:9" x14ac:dyDescent="0.25">
      <c r="A2" s="3"/>
      <c r="B2" s="5"/>
      <c r="C2" s="20"/>
      <c r="D2" s="5"/>
      <c r="E2" s="15"/>
      <c r="F2" s="16">
        <f t="shared" ref="F2:F30" si="0">IF(E2="W",IF(C2&gt;0,D2*(C2/100),D2*(100/ABS(C2))),IF(E2="L",-D2,0))</f>
        <v>0</v>
      </c>
      <c r="G2" s="1"/>
      <c r="H2" s="10" t="s">
        <v>7</v>
      </c>
      <c r="I2" s="13">
        <f>COUNTIF(E2:E7,"W")</f>
        <v>0</v>
      </c>
    </row>
    <row r="3" spans="1:9" x14ac:dyDescent="0.25">
      <c r="A3" s="3"/>
      <c r="B3" s="5"/>
      <c r="C3" s="20"/>
      <c r="D3" s="5"/>
      <c r="E3" s="15"/>
      <c r="F3" s="16">
        <f t="shared" si="0"/>
        <v>0</v>
      </c>
      <c r="G3" s="1"/>
      <c r="H3" s="10" t="s">
        <v>8</v>
      </c>
      <c r="I3" s="13">
        <f>COUNTIF(E2:E8,"L")</f>
        <v>0</v>
      </c>
    </row>
    <row r="4" spans="1:9" ht="15.75" thickBot="1" x14ac:dyDescent="0.3">
      <c r="A4" s="3"/>
      <c r="B4" s="5"/>
      <c r="C4" s="20"/>
      <c r="D4" s="5"/>
      <c r="E4" s="15"/>
      <c r="F4" s="16">
        <f t="shared" si="0"/>
        <v>0</v>
      </c>
      <c r="G4" s="1"/>
      <c r="H4" s="11" t="s">
        <v>9</v>
      </c>
      <c r="I4" s="14">
        <f>COUNTIF(E2:E9,"P")</f>
        <v>0</v>
      </c>
    </row>
    <row r="5" spans="1:9" x14ac:dyDescent="0.25">
      <c r="A5" s="3"/>
      <c r="B5" s="5"/>
      <c r="C5" s="20"/>
      <c r="D5" s="5"/>
      <c r="E5" s="15"/>
      <c r="F5" s="16">
        <f t="shared" si="0"/>
        <v>0</v>
      </c>
      <c r="G5" s="1"/>
      <c r="H5" s="1"/>
      <c r="I5" s="1"/>
    </row>
    <row r="6" spans="1:9" x14ac:dyDescent="0.25">
      <c r="A6" s="3"/>
      <c r="B6" s="5"/>
      <c r="C6" s="20"/>
      <c r="D6" s="5"/>
      <c r="E6" s="15"/>
      <c r="F6" s="16">
        <f t="shared" si="0"/>
        <v>0</v>
      </c>
      <c r="G6" s="1"/>
      <c r="H6" s="1"/>
      <c r="I6" s="1"/>
    </row>
    <row r="7" spans="1:9" x14ac:dyDescent="0.25">
      <c r="A7" s="3"/>
      <c r="B7" s="5"/>
      <c r="C7" s="20"/>
      <c r="D7" s="5"/>
      <c r="E7" s="15"/>
      <c r="F7" s="16">
        <f t="shared" si="0"/>
        <v>0</v>
      </c>
      <c r="G7" s="1"/>
      <c r="H7" s="1"/>
      <c r="I7" s="1"/>
    </row>
    <row r="8" spans="1:9" x14ac:dyDescent="0.25">
      <c r="A8" s="3"/>
      <c r="B8" s="5"/>
      <c r="C8" s="20"/>
      <c r="D8" s="5"/>
      <c r="E8" s="15"/>
      <c r="F8" s="16">
        <f t="shared" si="0"/>
        <v>0</v>
      </c>
      <c r="G8" s="1"/>
      <c r="H8" s="1"/>
      <c r="I8" s="1"/>
    </row>
    <row r="9" spans="1:9" x14ac:dyDescent="0.25">
      <c r="A9" s="3"/>
      <c r="B9" s="5"/>
      <c r="C9" s="20"/>
      <c r="D9" s="5"/>
      <c r="E9" s="15"/>
      <c r="F9" s="16">
        <f t="shared" si="0"/>
        <v>0</v>
      </c>
      <c r="G9" s="1"/>
      <c r="H9" s="1"/>
      <c r="I9" s="1"/>
    </row>
    <row r="10" spans="1:9" x14ac:dyDescent="0.25">
      <c r="A10" s="3"/>
      <c r="B10" s="5"/>
      <c r="C10" s="20"/>
      <c r="D10" s="5"/>
      <c r="E10" s="15"/>
      <c r="F10" s="16">
        <f t="shared" si="0"/>
        <v>0</v>
      </c>
      <c r="G10" s="1"/>
      <c r="H10" s="1"/>
      <c r="I10" s="1"/>
    </row>
    <row r="11" spans="1:9" x14ac:dyDescent="0.25">
      <c r="A11" s="3"/>
      <c r="B11" s="5"/>
      <c r="C11" s="20"/>
      <c r="D11" s="5"/>
      <c r="E11" s="15"/>
      <c r="F11" s="16">
        <f t="shared" si="0"/>
        <v>0</v>
      </c>
      <c r="G11" s="1"/>
      <c r="H11" s="1"/>
      <c r="I11" s="1"/>
    </row>
    <row r="12" spans="1:9" x14ac:dyDescent="0.25">
      <c r="A12" s="3"/>
      <c r="B12" s="5"/>
      <c r="C12" s="20"/>
      <c r="D12" s="5"/>
      <c r="E12" s="15"/>
      <c r="F12" s="16">
        <f t="shared" si="0"/>
        <v>0</v>
      </c>
      <c r="G12" s="1"/>
      <c r="H12" s="1"/>
      <c r="I12" s="1"/>
    </row>
    <row r="13" spans="1:9" x14ac:dyDescent="0.25">
      <c r="A13" s="3"/>
      <c r="B13" s="5"/>
      <c r="C13" s="20"/>
      <c r="D13" s="5"/>
      <c r="E13" s="15"/>
      <c r="F13" s="16">
        <f t="shared" si="0"/>
        <v>0</v>
      </c>
      <c r="G13" s="1"/>
      <c r="H13" s="1"/>
      <c r="I13" s="1"/>
    </row>
    <row r="14" spans="1:9" x14ac:dyDescent="0.25">
      <c r="A14" s="3"/>
      <c r="B14" s="5"/>
      <c r="C14" s="20"/>
      <c r="D14" s="5"/>
      <c r="E14" s="15"/>
      <c r="F14" s="16">
        <f t="shared" si="0"/>
        <v>0</v>
      </c>
      <c r="G14" s="1"/>
      <c r="H14" s="1"/>
      <c r="I14" s="1"/>
    </row>
    <row r="15" spans="1:9" x14ac:dyDescent="0.25">
      <c r="A15" s="3"/>
      <c r="B15" s="5"/>
      <c r="C15" s="20"/>
      <c r="D15" s="5"/>
      <c r="E15" s="15"/>
      <c r="F15" s="16">
        <f t="shared" si="0"/>
        <v>0</v>
      </c>
      <c r="G15" s="1"/>
      <c r="H15" s="1"/>
      <c r="I15" s="1"/>
    </row>
    <row r="16" spans="1:9" x14ac:dyDescent="0.25">
      <c r="A16" s="3"/>
      <c r="B16" s="5"/>
      <c r="C16" s="20"/>
      <c r="D16" s="5"/>
      <c r="E16" s="15"/>
      <c r="F16" s="16">
        <f t="shared" si="0"/>
        <v>0</v>
      </c>
      <c r="G16" s="1"/>
      <c r="H16" s="1"/>
      <c r="I16" s="1"/>
    </row>
    <row r="17" spans="1:9" x14ac:dyDescent="0.25">
      <c r="A17" s="3"/>
      <c r="B17" s="5"/>
      <c r="C17" s="20"/>
      <c r="D17" s="5"/>
      <c r="E17" s="15"/>
      <c r="F17" s="16">
        <f t="shared" si="0"/>
        <v>0</v>
      </c>
      <c r="G17" s="1"/>
      <c r="H17" s="1"/>
      <c r="I17" s="1"/>
    </row>
    <row r="18" spans="1:9" x14ac:dyDescent="0.25">
      <c r="A18" s="3"/>
      <c r="B18" s="5"/>
      <c r="C18" s="20"/>
      <c r="D18" s="5"/>
      <c r="E18" s="15"/>
      <c r="F18" s="16">
        <f t="shared" si="0"/>
        <v>0</v>
      </c>
      <c r="G18" s="1"/>
      <c r="H18" s="1"/>
      <c r="I18" s="1"/>
    </row>
    <row r="19" spans="1:9" x14ac:dyDescent="0.25">
      <c r="A19" s="3"/>
      <c r="B19" s="5"/>
      <c r="C19" s="20"/>
      <c r="D19" s="5"/>
      <c r="E19" s="15"/>
      <c r="F19" s="16">
        <f t="shared" si="0"/>
        <v>0</v>
      </c>
      <c r="G19" s="1"/>
      <c r="H19" s="1"/>
      <c r="I19" s="1"/>
    </row>
    <row r="20" spans="1:9" x14ac:dyDescent="0.25">
      <c r="A20" s="3"/>
      <c r="B20" s="5"/>
      <c r="C20" s="20"/>
      <c r="D20" s="5"/>
      <c r="E20" s="15"/>
      <c r="F20" s="16">
        <f t="shared" si="0"/>
        <v>0</v>
      </c>
      <c r="G20" s="1"/>
      <c r="H20" s="1"/>
      <c r="I20" s="1"/>
    </row>
    <row r="21" spans="1:9" x14ac:dyDescent="0.25">
      <c r="A21" s="3"/>
      <c r="B21" s="5"/>
      <c r="C21" s="20"/>
      <c r="D21" s="5"/>
      <c r="E21" s="15"/>
      <c r="F21" s="16">
        <f t="shared" si="0"/>
        <v>0</v>
      </c>
      <c r="G21" s="1"/>
      <c r="H21" s="1"/>
      <c r="I21" s="1"/>
    </row>
    <row r="22" spans="1:9" x14ac:dyDescent="0.25">
      <c r="A22" s="3"/>
      <c r="B22" s="5"/>
      <c r="C22" s="20"/>
      <c r="D22" s="5"/>
      <c r="E22" s="15"/>
      <c r="F22" s="16">
        <f t="shared" si="0"/>
        <v>0</v>
      </c>
      <c r="G22" s="1"/>
      <c r="H22" s="1"/>
      <c r="I22" s="1"/>
    </row>
    <row r="23" spans="1:9" x14ac:dyDescent="0.25">
      <c r="A23" s="3"/>
      <c r="B23" s="5"/>
      <c r="C23" s="20"/>
      <c r="D23" s="5"/>
      <c r="E23" s="15"/>
      <c r="F23" s="16">
        <f t="shared" si="0"/>
        <v>0</v>
      </c>
      <c r="G23" s="1"/>
      <c r="H23" s="1"/>
      <c r="I23" s="1"/>
    </row>
    <row r="24" spans="1:9" x14ac:dyDescent="0.25">
      <c r="A24" s="3"/>
      <c r="B24" s="5"/>
      <c r="C24" s="20"/>
      <c r="D24" s="5"/>
      <c r="E24" s="15"/>
      <c r="F24" s="16">
        <f t="shared" si="0"/>
        <v>0</v>
      </c>
      <c r="G24" s="1"/>
      <c r="H24" s="1"/>
      <c r="I24" s="1"/>
    </row>
    <row r="25" spans="1:9" x14ac:dyDescent="0.25">
      <c r="A25" s="3"/>
      <c r="B25" s="5"/>
      <c r="C25" s="20"/>
      <c r="D25" s="5"/>
      <c r="E25" s="15"/>
      <c r="F25" s="16">
        <f t="shared" si="0"/>
        <v>0</v>
      </c>
      <c r="G25" s="1"/>
      <c r="H25" s="1"/>
      <c r="I25" s="1"/>
    </row>
    <row r="26" spans="1:9" x14ac:dyDescent="0.25">
      <c r="A26" s="3"/>
      <c r="B26" s="5"/>
      <c r="C26" s="20"/>
      <c r="D26" s="5"/>
      <c r="E26" s="15"/>
      <c r="F26" s="16">
        <f t="shared" si="0"/>
        <v>0</v>
      </c>
      <c r="G26" s="1"/>
      <c r="H26" s="1"/>
      <c r="I26" s="1"/>
    </row>
    <row r="27" spans="1:9" x14ac:dyDescent="0.25">
      <c r="A27" s="3"/>
      <c r="B27" s="5"/>
      <c r="C27" s="20"/>
      <c r="D27" s="5"/>
      <c r="E27" s="15"/>
      <c r="F27" s="16">
        <f t="shared" si="0"/>
        <v>0</v>
      </c>
      <c r="G27" s="1"/>
      <c r="H27" s="1"/>
      <c r="I27" s="1"/>
    </row>
    <row r="28" spans="1:9" x14ac:dyDescent="0.25">
      <c r="A28" s="3"/>
      <c r="B28" s="5"/>
      <c r="C28" s="20"/>
      <c r="D28" s="5"/>
      <c r="E28" s="15"/>
      <c r="F28" s="16">
        <f t="shared" si="0"/>
        <v>0</v>
      </c>
      <c r="G28" s="1"/>
      <c r="H28" s="1"/>
      <c r="I28" s="1"/>
    </row>
    <row r="29" spans="1:9" x14ac:dyDescent="0.25">
      <c r="A29" s="3"/>
      <c r="B29" s="5"/>
      <c r="C29" s="20"/>
      <c r="D29" s="5"/>
      <c r="E29" s="15"/>
      <c r="F29" s="16">
        <f t="shared" si="0"/>
        <v>0</v>
      </c>
      <c r="G29" s="1"/>
      <c r="H29" s="1"/>
      <c r="I29" s="1"/>
    </row>
    <row r="30" spans="1:9" ht="15.75" thickBot="1" x14ac:dyDescent="0.3">
      <c r="A30" s="4"/>
      <c r="B30" s="8"/>
      <c r="C30" s="22"/>
      <c r="D30" s="8"/>
      <c r="E30" s="17"/>
      <c r="F30" s="18">
        <f t="shared" si="0"/>
        <v>0</v>
      </c>
      <c r="G30" s="1"/>
      <c r="H30" s="1"/>
      <c r="I30" s="1"/>
    </row>
  </sheetData>
  <conditionalFormatting sqref="E2:E30">
    <cfRule type="cellIs" dxfId="14" priority="1" operator="equal">
      <formula>"W"</formula>
    </cfRule>
    <cfRule type="cellIs" dxfId="13" priority="2" operator="equal">
      <formula>"L"</formula>
    </cfRule>
    <cfRule type="cellIs" dxfId="12" priority="3" operator="equal">
      <formula>"P"</formula>
    </cfRule>
  </conditionalFormatting>
  <dataValidations count="1">
    <dataValidation type="list" allowBlank="1" showInputMessage="1" showErrorMessage="1" sqref="E2:E30" xr:uid="{A86B692F-DA89-413B-943D-E92E3F8482DF}">
      <formula1>"W,L"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D1D7-C59C-43DB-B236-837898BD9551}">
  <dimension ref="A1:I30"/>
  <sheetViews>
    <sheetView tabSelected="1" workbookViewId="0">
      <selection activeCell="F10" sqref="F10"/>
    </sheetView>
  </sheetViews>
  <sheetFormatPr defaultRowHeight="15" x14ac:dyDescent="0.25"/>
  <cols>
    <col min="1" max="1" width="13.5703125" customWidth="1"/>
    <col min="2" max="2" width="35.42578125" customWidth="1"/>
    <col min="3" max="3" width="15.42578125" customWidth="1"/>
    <col min="4" max="4" width="14.28515625" customWidth="1"/>
    <col min="5" max="5" width="11.5703125" customWidth="1"/>
    <col min="6" max="6" width="20.28515625" customWidth="1"/>
    <col min="8" max="8" width="26.42578125" customWidth="1"/>
  </cols>
  <sheetData>
    <row r="1" spans="1:9" x14ac:dyDescent="0.25">
      <c r="A1" s="2" t="s">
        <v>0</v>
      </c>
      <c r="B1" s="6" t="s">
        <v>1</v>
      </c>
      <c r="C1" s="2" t="s">
        <v>2</v>
      </c>
      <c r="D1" s="6" t="s">
        <v>3</v>
      </c>
      <c r="E1" s="2" t="s">
        <v>4</v>
      </c>
      <c r="F1" s="7" t="s">
        <v>5</v>
      </c>
      <c r="G1" s="1"/>
      <c r="H1" s="9" t="s">
        <v>6</v>
      </c>
      <c r="I1" s="26">
        <f>SUM(F2:F30)</f>
        <v>-0.8851954074910604</v>
      </c>
    </row>
    <row r="2" spans="1:9" x14ac:dyDescent="0.25">
      <c r="A2" s="3" t="s">
        <v>14</v>
      </c>
      <c r="B2" s="5" t="s">
        <v>16</v>
      </c>
      <c r="C2" s="20">
        <v>-112</v>
      </c>
      <c r="D2" s="5">
        <v>3</v>
      </c>
      <c r="E2" s="15" t="s">
        <v>13</v>
      </c>
      <c r="F2" s="16">
        <f>IF(E2="W",IF(C2&gt;0,D2*(C2/100),D2*(100/ABS(C2))),IF(E2="L",-D2,0))</f>
        <v>-3</v>
      </c>
      <c r="G2" s="1"/>
      <c r="H2" s="10" t="s">
        <v>7</v>
      </c>
      <c r="I2" s="13">
        <f>COUNTIF(E2:E30,"W")</f>
        <v>5</v>
      </c>
    </row>
    <row r="3" spans="1:9" x14ac:dyDescent="0.25">
      <c r="A3" s="3" t="s">
        <v>14</v>
      </c>
      <c r="B3" s="5" t="s">
        <v>19</v>
      </c>
      <c r="C3" s="20">
        <v>-106</v>
      </c>
      <c r="D3" s="5">
        <v>2</v>
      </c>
      <c r="E3" s="15" t="s">
        <v>13</v>
      </c>
      <c r="F3" s="16">
        <f t="shared" ref="F2:F30" si="0">IF(E3="W",IF(C3&gt;0,D3*(C3/100),D3*(100/ABS(C3))),IF(E3="L",-D3,0))</f>
        <v>-2</v>
      </c>
      <c r="G3" s="1"/>
      <c r="H3" s="10" t="s">
        <v>8</v>
      </c>
      <c r="I3" s="13">
        <f>COUNTIF(E2:E30,"L")</f>
        <v>6</v>
      </c>
    </row>
    <row r="4" spans="1:9" ht="15.75" thickBot="1" x14ac:dyDescent="0.3">
      <c r="A4" s="3" t="s">
        <v>14</v>
      </c>
      <c r="B4" s="5" t="s">
        <v>20</v>
      </c>
      <c r="C4" s="20">
        <v>-110</v>
      </c>
      <c r="D4" s="5">
        <v>2</v>
      </c>
      <c r="E4" s="15" t="s">
        <v>12</v>
      </c>
      <c r="F4" s="16">
        <f t="shared" si="0"/>
        <v>1.8181818181818181</v>
      </c>
      <c r="G4" s="1"/>
      <c r="H4" s="11" t="s">
        <v>9</v>
      </c>
      <c r="I4" s="14">
        <f>COUNTIF(E2:E9,"P")</f>
        <v>0</v>
      </c>
    </row>
    <row r="5" spans="1:9" x14ac:dyDescent="0.25">
      <c r="A5" s="3" t="s">
        <v>14</v>
      </c>
      <c r="B5" s="5" t="s">
        <v>27</v>
      </c>
      <c r="C5" s="20">
        <v>-105</v>
      </c>
      <c r="D5" s="5">
        <v>2</v>
      </c>
      <c r="E5" s="15" t="s">
        <v>13</v>
      </c>
      <c r="F5" s="16">
        <f t="shared" si="0"/>
        <v>-2</v>
      </c>
      <c r="G5" s="1"/>
      <c r="H5" s="1"/>
      <c r="I5" s="1"/>
    </row>
    <row r="6" spans="1:9" x14ac:dyDescent="0.25">
      <c r="A6" s="3" t="s">
        <v>14</v>
      </c>
      <c r="B6" s="5" t="s">
        <v>30</v>
      </c>
      <c r="C6" s="20">
        <v>-112</v>
      </c>
      <c r="D6" s="5">
        <v>1.93</v>
      </c>
      <c r="E6" s="15" t="s">
        <v>13</v>
      </c>
      <c r="F6" s="16">
        <f t="shared" si="0"/>
        <v>-1.93</v>
      </c>
      <c r="G6" s="1"/>
      <c r="H6" s="1"/>
      <c r="I6" s="1"/>
    </row>
    <row r="7" spans="1:9" x14ac:dyDescent="0.25">
      <c r="A7" s="3" t="s">
        <v>14</v>
      </c>
      <c r="B7" s="5" t="s">
        <v>29</v>
      </c>
      <c r="C7" s="20">
        <v>123</v>
      </c>
      <c r="D7" s="5">
        <v>2</v>
      </c>
      <c r="E7" s="15" t="s">
        <v>12</v>
      </c>
      <c r="F7" s="16">
        <f t="shared" si="0"/>
        <v>2.46</v>
      </c>
      <c r="G7" s="1"/>
      <c r="H7" s="1"/>
      <c r="I7" s="1"/>
    </row>
    <row r="8" spans="1:9" x14ac:dyDescent="0.25">
      <c r="A8" s="3" t="s">
        <v>14</v>
      </c>
      <c r="B8" s="5" t="s">
        <v>35</v>
      </c>
      <c r="C8" s="20">
        <v>178</v>
      </c>
      <c r="D8" s="5">
        <v>2</v>
      </c>
      <c r="E8" s="15" t="s">
        <v>13</v>
      </c>
      <c r="F8" s="16">
        <f t="shared" si="0"/>
        <v>-2</v>
      </c>
      <c r="G8" s="1"/>
      <c r="H8" s="1"/>
      <c r="I8" s="1"/>
    </row>
    <row r="9" spans="1:9" x14ac:dyDescent="0.25">
      <c r="A9" s="3" t="s">
        <v>14</v>
      </c>
      <c r="B9" s="5" t="s">
        <v>37</v>
      </c>
      <c r="C9" s="20">
        <v>-105</v>
      </c>
      <c r="D9" s="5">
        <v>2</v>
      </c>
      <c r="E9" s="15" t="s">
        <v>12</v>
      </c>
      <c r="F9" s="16">
        <f t="shared" si="0"/>
        <v>1.9047619047619047</v>
      </c>
      <c r="G9" s="1"/>
      <c r="H9" s="1"/>
      <c r="I9" s="1"/>
    </row>
    <row r="10" spans="1:9" x14ac:dyDescent="0.25">
      <c r="A10" s="3" t="s">
        <v>14</v>
      </c>
      <c r="B10" s="5" t="s">
        <v>40</v>
      </c>
      <c r="C10" s="20">
        <v>101</v>
      </c>
      <c r="D10" s="5">
        <v>2.36</v>
      </c>
      <c r="E10" s="15" t="s">
        <v>12</v>
      </c>
      <c r="F10" s="16">
        <f t="shared" si="0"/>
        <v>2.3835999999999999</v>
      </c>
      <c r="G10" s="1"/>
      <c r="H10" s="1"/>
      <c r="I10" s="1"/>
    </row>
    <row r="11" spans="1:9" x14ac:dyDescent="0.25">
      <c r="A11" s="3" t="s">
        <v>14</v>
      </c>
      <c r="B11" s="5" t="s">
        <v>45</v>
      </c>
      <c r="C11" s="20">
        <v>130</v>
      </c>
      <c r="D11" s="5">
        <v>2</v>
      </c>
      <c r="E11" s="15" t="s">
        <v>13</v>
      </c>
      <c r="F11" s="16">
        <f t="shared" si="0"/>
        <v>-2</v>
      </c>
      <c r="G11" s="1"/>
      <c r="H11" s="1"/>
      <c r="I11" s="1"/>
    </row>
    <row r="12" spans="1:9" x14ac:dyDescent="0.25">
      <c r="A12" s="3" t="s">
        <v>14</v>
      </c>
      <c r="B12" s="5" t="s">
        <v>48</v>
      </c>
      <c r="C12" s="20">
        <v>-115</v>
      </c>
      <c r="D12" s="5">
        <v>4</v>
      </c>
      <c r="E12" s="15" t="s">
        <v>12</v>
      </c>
      <c r="F12" s="16">
        <f t="shared" si="0"/>
        <v>3.4782608695652173</v>
      </c>
      <c r="G12" s="1"/>
      <c r="H12" s="1"/>
      <c r="I12" s="1"/>
    </row>
    <row r="13" spans="1:9" x14ac:dyDescent="0.25">
      <c r="A13" s="3"/>
      <c r="B13" s="5"/>
      <c r="C13" s="20"/>
      <c r="D13" s="5"/>
      <c r="E13" s="15"/>
      <c r="F13" s="16">
        <f t="shared" si="0"/>
        <v>0</v>
      </c>
      <c r="G13" s="1"/>
      <c r="H13" s="1"/>
      <c r="I13" s="1"/>
    </row>
    <row r="14" spans="1:9" x14ac:dyDescent="0.25">
      <c r="A14" s="3"/>
      <c r="B14" s="5"/>
      <c r="C14" s="20"/>
      <c r="D14" s="5"/>
      <c r="E14" s="15"/>
      <c r="F14" s="16">
        <f t="shared" si="0"/>
        <v>0</v>
      </c>
      <c r="G14" s="1"/>
      <c r="H14" s="1"/>
      <c r="I14" s="1"/>
    </row>
    <row r="15" spans="1:9" x14ac:dyDescent="0.25">
      <c r="A15" s="3"/>
      <c r="B15" s="5"/>
      <c r="C15" s="20"/>
      <c r="D15" s="5"/>
      <c r="E15" s="15"/>
      <c r="F15" s="16">
        <f t="shared" si="0"/>
        <v>0</v>
      </c>
      <c r="G15" s="1"/>
      <c r="H15" s="1"/>
      <c r="I15" s="1"/>
    </row>
    <row r="16" spans="1:9" x14ac:dyDescent="0.25">
      <c r="A16" s="3"/>
      <c r="B16" s="5"/>
      <c r="C16" s="20"/>
      <c r="D16" s="5"/>
      <c r="E16" s="15"/>
      <c r="F16" s="16">
        <f t="shared" si="0"/>
        <v>0</v>
      </c>
      <c r="G16" s="1"/>
      <c r="H16" s="1"/>
      <c r="I16" s="1"/>
    </row>
    <row r="17" spans="1:9" x14ac:dyDescent="0.25">
      <c r="A17" s="3"/>
      <c r="B17" s="5"/>
      <c r="C17" s="20"/>
      <c r="D17" s="5"/>
      <c r="E17" s="15"/>
      <c r="F17" s="16">
        <f t="shared" si="0"/>
        <v>0</v>
      </c>
      <c r="G17" s="1"/>
      <c r="H17" s="1"/>
      <c r="I17" s="1"/>
    </row>
    <row r="18" spans="1:9" x14ac:dyDescent="0.25">
      <c r="A18" s="3"/>
      <c r="B18" s="5"/>
      <c r="C18" s="20"/>
      <c r="D18" s="5"/>
      <c r="E18" s="15"/>
      <c r="F18" s="16">
        <f t="shared" si="0"/>
        <v>0</v>
      </c>
      <c r="G18" s="1"/>
      <c r="H18" s="1"/>
      <c r="I18" s="1"/>
    </row>
    <row r="19" spans="1:9" x14ac:dyDescent="0.25">
      <c r="A19" s="3"/>
      <c r="B19" s="5"/>
      <c r="C19" s="20"/>
      <c r="D19" s="5"/>
      <c r="E19" s="15"/>
      <c r="F19" s="16">
        <f t="shared" si="0"/>
        <v>0</v>
      </c>
      <c r="G19" s="1"/>
      <c r="H19" s="1"/>
      <c r="I19" s="1"/>
    </row>
    <row r="20" spans="1:9" x14ac:dyDescent="0.25">
      <c r="A20" s="3"/>
      <c r="B20" s="5"/>
      <c r="C20" s="20"/>
      <c r="D20" s="5"/>
      <c r="E20" s="15"/>
      <c r="F20" s="16">
        <f t="shared" si="0"/>
        <v>0</v>
      </c>
      <c r="G20" s="1"/>
      <c r="H20" s="1"/>
      <c r="I20" s="1"/>
    </row>
    <row r="21" spans="1:9" x14ac:dyDescent="0.25">
      <c r="A21" s="3"/>
      <c r="B21" s="5"/>
      <c r="C21" s="20"/>
      <c r="D21" s="5"/>
      <c r="E21" s="15"/>
      <c r="F21" s="16">
        <f t="shared" si="0"/>
        <v>0</v>
      </c>
      <c r="G21" s="1"/>
      <c r="H21" s="1"/>
      <c r="I21" s="1"/>
    </row>
    <row r="22" spans="1:9" x14ac:dyDescent="0.25">
      <c r="A22" s="3"/>
      <c r="B22" s="5"/>
      <c r="C22" s="20"/>
      <c r="D22" s="5"/>
      <c r="E22" s="15"/>
      <c r="F22" s="16">
        <f t="shared" si="0"/>
        <v>0</v>
      </c>
      <c r="G22" s="1"/>
      <c r="H22" s="1"/>
      <c r="I22" s="1"/>
    </row>
    <row r="23" spans="1:9" x14ac:dyDescent="0.25">
      <c r="A23" s="3"/>
      <c r="B23" s="5"/>
      <c r="C23" s="20"/>
      <c r="D23" s="5"/>
      <c r="E23" s="15"/>
      <c r="F23" s="16">
        <f t="shared" si="0"/>
        <v>0</v>
      </c>
      <c r="G23" s="1"/>
      <c r="H23" s="1"/>
      <c r="I23" s="1"/>
    </row>
    <row r="24" spans="1:9" x14ac:dyDescent="0.25">
      <c r="A24" s="3"/>
      <c r="B24" s="5"/>
      <c r="C24" s="20"/>
      <c r="D24" s="5"/>
      <c r="E24" s="15"/>
      <c r="F24" s="16">
        <f t="shared" si="0"/>
        <v>0</v>
      </c>
      <c r="G24" s="1"/>
      <c r="H24" s="1"/>
      <c r="I24" s="1"/>
    </row>
    <row r="25" spans="1:9" x14ac:dyDescent="0.25">
      <c r="A25" s="3"/>
      <c r="B25" s="5"/>
      <c r="C25" s="20"/>
      <c r="D25" s="5"/>
      <c r="E25" s="15"/>
      <c r="F25" s="16">
        <f t="shared" si="0"/>
        <v>0</v>
      </c>
      <c r="G25" s="1"/>
      <c r="H25" s="1"/>
      <c r="I25" s="1"/>
    </row>
    <row r="26" spans="1:9" x14ac:dyDescent="0.25">
      <c r="A26" s="3"/>
      <c r="B26" s="5"/>
      <c r="C26" s="20"/>
      <c r="D26" s="5"/>
      <c r="E26" s="15"/>
      <c r="F26" s="16">
        <f t="shared" si="0"/>
        <v>0</v>
      </c>
      <c r="G26" s="1"/>
      <c r="H26" s="1"/>
      <c r="I26" s="1"/>
    </row>
    <row r="27" spans="1:9" x14ac:dyDescent="0.25">
      <c r="A27" s="3"/>
      <c r="B27" s="5"/>
      <c r="C27" s="20"/>
      <c r="D27" s="5"/>
      <c r="E27" s="15"/>
      <c r="F27" s="16">
        <f t="shared" si="0"/>
        <v>0</v>
      </c>
      <c r="G27" s="1"/>
      <c r="H27" s="1"/>
      <c r="I27" s="1"/>
    </row>
    <row r="28" spans="1:9" x14ac:dyDescent="0.25">
      <c r="A28" s="3"/>
      <c r="B28" s="5"/>
      <c r="C28" s="20"/>
      <c r="D28" s="5"/>
      <c r="E28" s="15"/>
      <c r="F28" s="16">
        <f t="shared" si="0"/>
        <v>0</v>
      </c>
      <c r="G28" s="1"/>
      <c r="H28" s="1"/>
      <c r="I28" s="1"/>
    </row>
    <row r="29" spans="1:9" x14ac:dyDescent="0.25">
      <c r="A29" s="3"/>
      <c r="B29" s="5"/>
      <c r="C29" s="20"/>
      <c r="D29" s="5"/>
      <c r="E29" s="15"/>
      <c r="F29" s="16">
        <f t="shared" si="0"/>
        <v>0</v>
      </c>
      <c r="G29" s="1"/>
      <c r="H29" s="1"/>
      <c r="I29" s="1"/>
    </row>
    <row r="30" spans="1:9" ht="15.75" thickBot="1" x14ac:dyDescent="0.3">
      <c r="A30" s="4"/>
      <c r="B30" s="8"/>
      <c r="C30" s="22"/>
      <c r="D30" s="8"/>
      <c r="E30" s="17"/>
      <c r="F30" s="18">
        <f t="shared" si="0"/>
        <v>0</v>
      </c>
      <c r="G30" s="1"/>
      <c r="H30" s="1"/>
      <c r="I30" s="1"/>
    </row>
  </sheetData>
  <conditionalFormatting sqref="E2:E30">
    <cfRule type="cellIs" dxfId="11" priority="1" operator="equal">
      <formula>"W"</formula>
    </cfRule>
    <cfRule type="cellIs" dxfId="10" priority="2" operator="equal">
      <formula>"L"</formula>
    </cfRule>
    <cfRule type="cellIs" dxfId="9" priority="3" operator="equal">
      <formula>"P"</formula>
    </cfRule>
  </conditionalFormatting>
  <dataValidations count="1">
    <dataValidation type="list" allowBlank="1" showInputMessage="1" showErrorMessage="1" sqref="E2:E30" xr:uid="{2DA9D07A-536C-42EE-826E-C19E6851890C}">
      <formula1>"W,L"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B426-01A9-4897-BE69-C189863B2479}">
  <dimension ref="A1:I30"/>
  <sheetViews>
    <sheetView workbookViewId="0">
      <selection activeCell="I1" sqref="I1"/>
    </sheetView>
  </sheetViews>
  <sheetFormatPr defaultRowHeight="15" x14ac:dyDescent="0.25"/>
  <cols>
    <col min="1" max="1" width="13.5703125" customWidth="1"/>
    <col min="2" max="2" width="25.42578125" customWidth="1"/>
    <col min="3" max="3" width="15.42578125" customWidth="1"/>
    <col min="4" max="4" width="14.28515625" customWidth="1"/>
    <col min="5" max="5" width="11.5703125" customWidth="1"/>
    <col min="6" max="6" width="20.28515625" customWidth="1"/>
    <col min="8" max="8" width="26.42578125" customWidth="1"/>
  </cols>
  <sheetData>
    <row r="1" spans="1:9" x14ac:dyDescent="0.25">
      <c r="A1" s="2" t="s">
        <v>0</v>
      </c>
      <c r="B1" s="6" t="s">
        <v>1</v>
      </c>
      <c r="C1" s="2" t="s">
        <v>2</v>
      </c>
      <c r="D1" s="6" t="s">
        <v>3</v>
      </c>
      <c r="E1" s="2" t="s">
        <v>4</v>
      </c>
      <c r="F1" s="7" t="s">
        <v>5</v>
      </c>
      <c r="G1" s="1"/>
      <c r="H1" s="9" t="s">
        <v>6</v>
      </c>
      <c r="I1" s="19">
        <f>SUM(F2:F60)</f>
        <v>3.3486238532110093</v>
      </c>
    </row>
    <row r="2" spans="1:9" x14ac:dyDescent="0.25">
      <c r="A2" s="3" t="s">
        <v>14</v>
      </c>
      <c r="B2" s="5" t="s">
        <v>21</v>
      </c>
      <c r="C2" s="20">
        <v>-110</v>
      </c>
      <c r="D2" s="5">
        <v>5</v>
      </c>
      <c r="E2" s="15" t="s">
        <v>13</v>
      </c>
      <c r="F2" s="16">
        <f t="shared" ref="F2:F30" si="0">IF(E2="W",IF(C2&gt;0,D2*(C2/100),D2*(100/ABS(C2))),IF(E2="L",-D2,0))</f>
        <v>-5</v>
      </c>
      <c r="G2" s="1"/>
      <c r="H2" s="10" t="s">
        <v>7</v>
      </c>
      <c r="I2" s="13">
        <f>COUNTIF(E2:E70,"W")</f>
        <v>1</v>
      </c>
    </row>
    <row r="3" spans="1:9" x14ac:dyDescent="0.25">
      <c r="A3" s="3" t="s">
        <v>14</v>
      </c>
      <c r="B3" s="5" t="s">
        <v>28</v>
      </c>
      <c r="C3" s="20">
        <v>-110</v>
      </c>
      <c r="D3" s="5">
        <v>10</v>
      </c>
      <c r="E3" s="15" t="s">
        <v>13</v>
      </c>
      <c r="F3" s="16">
        <f t="shared" si="0"/>
        <v>-10</v>
      </c>
      <c r="G3" s="1"/>
      <c r="H3" s="10" t="s">
        <v>8</v>
      </c>
      <c r="I3" s="13">
        <f>COUNTIF(E2:E80,"L")</f>
        <v>2</v>
      </c>
    </row>
    <row r="4" spans="1:9" ht="15.75" thickBot="1" x14ac:dyDescent="0.3">
      <c r="A4" s="3" t="s">
        <v>14</v>
      </c>
      <c r="B4" s="5" t="s">
        <v>41</v>
      </c>
      <c r="C4" s="20">
        <v>-109</v>
      </c>
      <c r="D4" s="5">
        <v>20</v>
      </c>
      <c r="E4" s="15" t="s">
        <v>12</v>
      </c>
      <c r="F4" s="16">
        <f t="shared" si="0"/>
        <v>18.348623853211009</v>
      </c>
      <c r="G4" s="1"/>
      <c r="H4" s="11" t="s">
        <v>9</v>
      </c>
      <c r="I4" s="14">
        <f>COUNTIF(E2:E90,"P")</f>
        <v>0</v>
      </c>
    </row>
    <row r="5" spans="1:9" x14ac:dyDescent="0.25">
      <c r="A5" s="3"/>
      <c r="B5" s="5"/>
      <c r="C5" s="20"/>
      <c r="D5" s="5"/>
      <c r="E5" s="15"/>
      <c r="F5" s="16">
        <f t="shared" si="0"/>
        <v>0</v>
      </c>
      <c r="G5" s="1"/>
      <c r="H5" s="1"/>
      <c r="I5" s="1"/>
    </row>
    <row r="6" spans="1:9" x14ac:dyDescent="0.25">
      <c r="A6" s="3"/>
      <c r="B6" s="5"/>
      <c r="C6" s="20"/>
      <c r="D6" s="5"/>
      <c r="E6" s="15"/>
      <c r="F6" s="16">
        <f t="shared" si="0"/>
        <v>0</v>
      </c>
      <c r="G6" s="1"/>
      <c r="H6" s="1"/>
      <c r="I6" s="1"/>
    </row>
    <row r="7" spans="1:9" x14ac:dyDescent="0.25">
      <c r="A7" s="3"/>
      <c r="B7" s="5"/>
      <c r="C7" s="20"/>
      <c r="D7" s="5"/>
      <c r="E7" s="15"/>
      <c r="F7" s="16">
        <f t="shared" si="0"/>
        <v>0</v>
      </c>
      <c r="G7" s="1"/>
      <c r="H7" s="1"/>
      <c r="I7" s="1"/>
    </row>
    <row r="8" spans="1:9" x14ac:dyDescent="0.25">
      <c r="A8" s="3"/>
      <c r="B8" s="5"/>
      <c r="C8" s="20"/>
      <c r="D8" s="5"/>
      <c r="E8" s="15"/>
      <c r="F8" s="16">
        <f t="shared" si="0"/>
        <v>0</v>
      </c>
      <c r="G8" s="1"/>
      <c r="H8" s="1"/>
      <c r="I8" s="1"/>
    </row>
    <row r="9" spans="1:9" x14ac:dyDescent="0.25">
      <c r="A9" s="3"/>
      <c r="B9" s="5"/>
      <c r="C9" s="20"/>
      <c r="D9" s="5"/>
      <c r="E9" s="15"/>
      <c r="F9" s="16">
        <f t="shared" si="0"/>
        <v>0</v>
      </c>
      <c r="G9" s="1"/>
      <c r="H9" s="1"/>
      <c r="I9" s="1"/>
    </row>
    <row r="10" spans="1:9" x14ac:dyDescent="0.25">
      <c r="A10" s="3"/>
      <c r="B10" s="5"/>
      <c r="C10" s="20"/>
      <c r="D10" s="5"/>
      <c r="E10" s="15"/>
      <c r="F10" s="16">
        <f t="shared" si="0"/>
        <v>0</v>
      </c>
      <c r="G10" s="1"/>
      <c r="H10" s="1"/>
      <c r="I10" s="1"/>
    </row>
    <row r="11" spans="1:9" x14ac:dyDescent="0.25">
      <c r="A11" s="3"/>
      <c r="B11" s="5"/>
      <c r="C11" s="20"/>
      <c r="D11" s="5"/>
      <c r="E11" s="15"/>
      <c r="F11" s="16">
        <f t="shared" si="0"/>
        <v>0</v>
      </c>
      <c r="G11" s="1"/>
      <c r="H11" s="1"/>
      <c r="I11" s="1"/>
    </row>
    <row r="12" spans="1:9" x14ac:dyDescent="0.25">
      <c r="A12" s="3"/>
      <c r="B12" s="5"/>
      <c r="C12" s="20"/>
      <c r="D12" s="5"/>
      <c r="E12" s="15"/>
      <c r="F12" s="16">
        <f t="shared" si="0"/>
        <v>0</v>
      </c>
      <c r="G12" s="1"/>
      <c r="H12" s="1"/>
      <c r="I12" s="1"/>
    </row>
    <row r="13" spans="1:9" x14ac:dyDescent="0.25">
      <c r="A13" s="3"/>
      <c r="B13" s="5"/>
      <c r="C13" s="20"/>
      <c r="D13" s="5"/>
      <c r="E13" s="15"/>
      <c r="F13" s="16">
        <f t="shared" si="0"/>
        <v>0</v>
      </c>
      <c r="G13" s="1"/>
      <c r="H13" s="1"/>
      <c r="I13" s="1"/>
    </row>
    <row r="14" spans="1:9" x14ac:dyDescent="0.25">
      <c r="A14" s="3"/>
      <c r="B14" s="5"/>
      <c r="C14" s="20"/>
      <c r="D14" s="5"/>
      <c r="E14" s="15"/>
      <c r="F14" s="16">
        <f t="shared" si="0"/>
        <v>0</v>
      </c>
      <c r="G14" s="1"/>
      <c r="H14" s="1"/>
      <c r="I14" s="1"/>
    </row>
    <row r="15" spans="1:9" x14ac:dyDescent="0.25">
      <c r="A15" s="3"/>
      <c r="B15" s="5"/>
      <c r="C15" s="20"/>
      <c r="D15" s="5"/>
      <c r="E15" s="15"/>
      <c r="F15" s="16">
        <f t="shared" si="0"/>
        <v>0</v>
      </c>
      <c r="G15" s="1"/>
      <c r="H15" s="1"/>
      <c r="I15" s="1"/>
    </row>
    <row r="16" spans="1:9" x14ac:dyDescent="0.25">
      <c r="A16" s="3"/>
      <c r="B16" s="5"/>
      <c r="C16" s="20"/>
      <c r="D16" s="5"/>
      <c r="E16" s="15"/>
      <c r="F16" s="16">
        <f t="shared" si="0"/>
        <v>0</v>
      </c>
      <c r="G16" s="1"/>
      <c r="H16" s="1"/>
      <c r="I16" s="1"/>
    </row>
    <row r="17" spans="1:9" x14ac:dyDescent="0.25">
      <c r="A17" s="3"/>
      <c r="B17" s="5"/>
      <c r="C17" s="20"/>
      <c r="D17" s="5"/>
      <c r="E17" s="15"/>
      <c r="F17" s="16">
        <f t="shared" si="0"/>
        <v>0</v>
      </c>
      <c r="G17" s="1"/>
      <c r="H17" s="1"/>
      <c r="I17" s="1"/>
    </row>
    <row r="18" spans="1:9" x14ac:dyDescent="0.25">
      <c r="A18" s="3"/>
      <c r="B18" s="5"/>
      <c r="C18" s="20"/>
      <c r="D18" s="5"/>
      <c r="E18" s="15"/>
      <c r="F18" s="16">
        <f t="shared" si="0"/>
        <v>0</v>
      </c>
      <c r="G18" s="1"/>
      <c r="H18" s="1"/>
      <c r="I18" s="1"/>
    </row>
    <row r="19" spans="1:9" x14ac:dyDescent="0.25">
      <c r="A19" s="3"/>
      <c r="B19" s="5"/>
      <c r="C19" s="20"/>
      <c r="D19" s="5"/>
      <c r="E19" s="15"/>
      <c r="F19" s="16">
        <f t="shared" si="0"/>
        <v>0</v>
      </c>
      <c r="G19" s="1"/>
      <c r="H19" s="1"/>
      <c r="I19" s="1"/>
    </row>
    <row r="20" spans="1:9" x14ac:dyDescent="0.25">
      <c r="A20" s="3"/>
      <c r="B20" s="5"/>
      <c r="C20" s="20"/>
      <c r="D20" s="5"/>
      <c r="E20" s="15"/>
      <c r="F20" s="16">
        <f t="shared" si="0"/>
        <v>0</v>
      </c>
      <c r="G20" s="1"/>
      <c r="H20" s="1"/>
      <c r="I20" s="1"/>
    </row>
    <row r="21" spans="1:9" x14ac:dyDescent="0.25">
      <c r="A21" s="3"/>
      <c r="B21" s="5"/>
      <c r="C21" s="20"/>
      <c r="D21" s="5"/>
      <c r="E21" s="15"/>
      <c r="F21" s="16">
        <f t="shared" si="0"/>
        <v>0</v>
      </c>
      <c r="G21" s="1"/>
      <c r="H21" s="1"/>
      <c r="I21" s="1"/>
    </row>
    <row r="22" spans="1:9" x14ac:dyDescent="0.25">
      <c r="A22" s="3"/>
      <c r="B22" s="5"/>
      <c r="C22" s="20"/>
      <c r="D22" s="5"/>
      <c r="E22" s="15"/>
      <c r="F22" s="16">
        <f t="shared" si="0"/>
        <v>0</v>
      </c>
      <c r="G22" s="1"/>
      <c r="H22" s="1"/>
      <c r="I22" s="1"/>
    </row>
    <row r="23" spans="1:9" x14ac:dyDescent="0.25">
      <c r="A23" s="3"/>
      <c r="B23" s="5"/>
      <c r="C23" s="20"/>
      <c r="D23" s="5"/>
      <c r="E23" s="15"/>
      <c r="F23" s="16">
        <f t="shared" si="0"/>
        <v>0</v>
      </c>
      <c r="G23" s="1"/>
      <c r="H23" s="1"/>
      <c r="I23" s="1"/>
    </row>
    <row r="24" spans="1:9" x14ac:dyDescent="0.25">
      <c r="A24" s="3"/>
      <c r="B24" s="5"/>
      <c r="C24" s="20"/>
      <c r="D24" s="5"/>
      <c r="E24" s="15"/>
      <c r="F24" s="16">
        <f t="shared" si="0"/>
        <v>0</v>
      </c>
      <c r="G24" s="1"/>
      <c r="H24" s="1"/>
      <c r="I24" s="1"/>
    </row>
    <row r="25" spans="1:9" x14ac:dyDescent="0.25">
      <c r="A25" s="3"/>
      <c r="B25" s="5"/>
      <c r="C25" s="20"/>
      <c r="D25" s="5"/>
      <c r="E25" s="15"/>
      <c r="F25" s="16">
        <f t="shared" si="0"/>
        <v>0</v>
      </c>
      <c r="G25" s="1"/>
      <c r="H25" s="1"/>
      <c r="I25" s="1"/>
    </row>
    <row r="26" spans="1:9" x14ac:dyDescent="0.25">
      <c r="A26" s="3"/>
      <c r="B26" s="5"/>
      <c r="C26" s="20"/>
      <c r="D26" s="5"/>
      <c r="E26" s="15"/>
      <c r="F26" s="16">
        <f t="shared" si="0"/>
        <v>0</v>
      </c>
      <c r="G26" s="1"/>
      <c r="H26" s="1"/>
      <c r="I26" s="1"/>
    </row>
    <row r="27" spans="1:9" x14ac:dyDescent="0.25">
      <c r="A27" s="3"/>
      <c r="B27" s="5"/>
      <c r="C27" s="20"/>
      <c r="D27" s="5"/>
      <c r="E27" s="15"/>
      <c r="F27" s="16">
        <f t="shared" si="0"/>
        <v>0</v>
      </c>
      <c r="G27" s="1"/>
      <c r="H27" s="1"/>
      <c r="I27" s="1"/>
    </row>
    <row r="28" spans="1:9" x14ac:dyDescent="0.25">
      <c r="A28" s="3"/>
      <c r="B28" s="5"/>
      <c r="C28" s="20"/>
      <c r="D28" s="5"/>
      <c r="E28" s="15"/>
      <c r="F28" s="16">
        <f t="shared" si="0"/>
        <v>0</v>
      </c>
      <c r="G28" s="1"/>
      <c r="H28" s="1"/>
      <c r="I28" s="1"/>
    </row>
    <row r="29" spans="1:9" x14ac:dyDescent="0.25">
      <c r="A29" s="3"/>
      <c r="B29" s="5"/>
      <c r="C29" s="20"/>
      <c r="D29" s="5"/>
      <c r="E29" s="15"/>
      <c r="F29" s="16">
        <f t="shared" si="0"/>
        <v>0</v>
      </c>
      <c r="G29" s="1"/>
      <c r="H29" s="1"/>
      <c r="I29" s="1"/>
    </row>
    <row r="30" spans="1:9" ht="15.75" thickBot="1" x14ac:dyDescent="0.3">
      <c r="A30" s="4"/>
      <c r="B30" s="8"/>
      <c r="C30" s="22"/>
      <c r="D30" s="8"/>
      <c r="E30" s="17"/>
      <c r="F30" s="18">
        <f t="shared" si="0"/>
        <v>0</v>
      </c>
      <c r="G30" s="1"/>
      <c r="H30" s="1"/>
      <c r="I30" s="1"/>
    </row>
  </sheetData>
  <conditionalFormatting sqref="E2:E30">
    <cfRule type="cellIs" dxfId="8" priority="1" operator="equal">
      <formula>"W"</formula>
    </cfRule>
    <cfRule type="cellIs" dxfId="7" priority="2" operator="equal">
      <formula>"L"</formula>
    </cfRule>
    <cfRule type="cellIs" dxfId="6" priority="3" operator="equal">
      <formula>"P"</formula>
    </cfRule>
  </conditionalFormatting>
  <dataValidations count="1">
    <dataValidation type="list" allowBlank="1" showInputMessage="1" showErrorMessage="1" sqref="E2:E30" xr:uid="{0224DDB9-FAC0-4B04-B3FF-BB9025A84D36}">
      <formula1>"W,L"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1154-A0FA-4576-ABF1-4720FD67C8CD}">
  <dimension ref="A1:I32"/>
  <sheetViews>
    <sheetView workbookViewId="0">
      <selection activeCell="F17" sqref="F17"/>
    </sheetView>
  </sheetViews>
  <sheetFormatPr defaultRowHeight="15" x14ac:dyDescent="0.25"/>
  <cols>
    <col min="1" max="1" width="12.85546875" customWidth="1"/>
    <col min="2" max="2" width="43.5703125" customWidth="1"/>
    <col min="3" max="3" width="14.28515625" customWidth="1"/>
    <col min="4" max="4" width="11.7109375" customWidth="1"/>
    <col min="5" max="5" width="13.42578125" customWidth="1"/>
    <col min="6" max="6" width="20.28515625" customWidth="1"/>
    <col min="8" max="8" width="23" customWidth="1"/>
  </cols>
  <sheetData>
    <row r="1" spans="1:9" x14ac:dyDescent="0.25">
      <c r="A1" s="2" t="s">
        <v>0</v>
      </c>
      <c r="B1" s="6" t="s">
        <v>1</v>
      </c>
      <c r="C1" s="2" t="s">
        <v>2</v>
      </c>
      <c r="D1" s="6" t="s">
        <v>3</v>
      </c>
      <c r="E1" s="2" t="s">
        <v>4</v>
      </c>
      <c r="F1" s="7" t="s">
        <v>5</v>
      </c>
      <c r="G1" s="1"/>
      <c r="H1" s="9" t="s">
        <v>6</v>
      </c>
      <c r="I1" s="19">
        <f>SUM(F2:F29)</f>
        <v>2.3022033898305132</v>
      </c>
    </row>
    <row r="2" spans="1:9" x14ac:dyDescent="0.25">
      <c r="A2" s="3" t="s">
        <v>10</v>
      </c>
      <c r="B2" s="5" t="s">
        <v>11</v>
      </c>
      <c r="C2" s="21">
        <v>-118</v>
      </c>
      <c r="D2" s="5">
        <v>5</v>
      </c>
      <c r="E2" s="15" t="s">
        <v>12</v>
      </c>
      <c r="F2" s="16">
        <f>IF(E2="W",IF(C2&gt;0,D2*(C2/100),D2*(100/ABS(C2))),IF(E2="L",-D2,0))</f>
        <v>4.2372881355932197</v>
      </c>
      <c r="G2" s="1"/>
      <c r="H2" s="10" t="s">
        <v>7</v>
      </c>
      <c r="I2" s="13">
        <f>COUNTIF(E2:E29,"W")</f>
        <v>8</v>
      </c>
    </row>
    <row r="3" spans="1:9" x14ac:dyDescent="0.25">
      <c r="A3" s="3" t="s">
        <v>10</v>
      </c>
      <c r="B3" s="5" t="s">
        <v>22</v>
      </c>
      <c r="C3" s="21" t="s">
        <v>23</v>
      </c>
      <c r="D3" s="5">
        <v>2</v>
      </c>
      <c r="E3" s="15" t="s">
        <v>12</v>
      </c>
      <c r="F3" s="16">
        <f>IF(E3="W",IF(C3&gt;0,D3*(C3/100),D3*(100/ABS(C3))),IF(E3="L",-D3,0))</f>
        <v>2.62</v>
      </c>
      <c r="G3" s="1"/>
      <c r="H3" s="10" t="s">
        <v>8</v>
      </c>
      <c r="I3" s="13">
        <f>COUNTIF(E2:E129,"L")</f>
        <v>8</v>
      </c>
    </row>
    <row r="4" spans="1:9" ht="15.75" thickBot="1" x14ac:dyDescent="0.3">
      <c r="A4" s="3" t="s">
        <v>10</v>
      </c>
      <c r="B4" s="5" t="s">
        <v>24</v>
      </c>
      <c r="C4" s="20">
        <v>-118</v>
      </c>
      <c r="D4" s="5">
        <v>2</v>
      </c>
      <c r="E4" s="15" t="s">
        <v>12</v>
      </c>
      <c r="F4" s="16">
        <f t="shared" ref="F4:F5" si="0">IF(E4="W",IF(C4&gt;0,D4*(C4/100),D4*(100/ABS(C4))),IF(E4="L",-D4,0))</f>
        <v>1.6949152542372881</v>
      </c>
      <c r="G4" s="1"/>
      <c r="H4" s="11" t="s">
        <v>9</v>
      </c>
      <c r="I4" s="14">
        <f>COUNTIF(E2:E11,"P")</f>
        <v>0</v>
      </c>
    </row>
    <row r="5" spans="1:9" x14ac:dyDescent="0.25">
      <c r="A5" s="3" t="s">
        <v>10</v>
      </c>
      <c r="B5" s="5" t="s">
        <v>25</v>
      </c>
      <c r="C5" s="20">
        <v>281</v>
      </c>
      <c r="D5" s="5">
        <v>1</v>
      </c>
      <c r="E5" s="15" t="s">
        <v>12</v>
      </c>
      <c r="F5" s="16">
        <f t="shared" si="0"/>
        <v>2.81</v>
      </c>
      <c r="G5" s="1"/>
      <c r="H5" s="23"/>
      <c r="I5" s="24"/>
    </row>
    <row r="6" spans="1:9" x14ac:dyDescent="0.25">
      <c r="A6" s="3" t="s">
        <v>14</v>
      </c>
      <c r="B6" s="5" t="s">
        <v>17</v>
      </c>
      <c r="C6" s="20">
        <v>109</v>
      </c>
      <c r="D6" s="5">
        <v>6</v>
      </c>
      <c r="E6" s="15" t="s">
        <v>12</v>
      </c>
      <c r="F6" s="16">
        <f t="shared" ref="F6:F32" si="1">IF(E6="W",IF(C6&gt;0,D6*(C6/100),D6*(100/ABS(C6))),IF(E6="L",-D6,0))</f>
        <v>6.5400000000000009</v>
      </c>
      <c r="G6" s="1"/>
      <c r="H6" s="25"/>
      <c r="I6" s="25"/>
    </row>
    <row r="7" spans="1:9" x14ac:dyDescent="0.25">
      <c r="A7" s="3" t="s">
        <v>14</v>
      </c>
      <c r="B7" s="5" t="s">
        <v>18</v>
      </c>
      <c r="C7" s="20">
        <v>-105</v>
      </c>
      <c r="D7" s="5">
        <v>6</v>
      </c>
      <c r="E7" s="15" t="s">
        <v>13</v>
      </c>
      <c r="F7" s="16">
        <f t="shared" si="1"/>
        <v>-6</v>
      </c>
      <c r="G7" s="1"/>
      <c r="H7" s="1"/>
      <c r="I7" s="1"/>
    </row>
    <row r="8" spans="1:9" x14ac:dyDescent="0.25">
      <c r="A8" s="3" t="s">
        <v>14</v>
      </c>
      <c r="B8" s="5" t="s">
        <v>19</v>
      </c>
      <c r="C8" s="20">
        <v>-110</v>
      </c>
      <c r="D8" s="5">
        <v>5</v>
      </c>
      <c r="E8" s="15" t="s">
        <v>13</v>
      </c>
      <c r="F8" s="16">
        <f t="shared" si="1"/>
        <v>-5</v>
      </c>
      <c r="G8" s="1"/>
      <c r="H8" s="1"/>
      <c r="I8" s="1"/>
    </row>
    <row r="9" spans="1:9" x14ac:dyDescent="0.25">
      <c r="A9" s="3" t="s">
        <v>14</v>
      </c>
      <c r="B9" s="5" t="s">
        <v>26</v>
      </c>
      <c r="C9" s="20">
        <v>137</v>
      </c>
      <c r="D9" s="5">
        <v>5</v>
      </c>
      <c r="E9" s="15" t="s">
        <v>13</v>
      </c>
      <c r="F9" s="16">
        <f t="shared" si="1"/>
        <v>-5</v>
      </c>
      <c r="G9" s="1"/>
      <c r="H9" s="1"/>
      <c r="I9" s="1"/>
    </row>
    <row r="10" spans="1:9" x14ac:dyDescent="0.25">
      <c r="A10" s="3" t="s">
        <v>14</v>
      </c>
      <c r="B10" s="5" t="s">
        <v>28</v>
      </c>
      <c r="C10" s="20">
        <v>109</v>
      </c>
      <c r="D10" s="5">
        <v>5</v>
      </c>
      <c r="E10" s="15" t="s">
        <v>13</v>
      </c>
      <c r="F10" s="16">
        <f t="shared" si="1"/>
        <v>-5</v>
      </c>
      <c r="G10" s="1"/>
      <c r="H10" s="1"/>
      <c r="I10" s="1"/>
    </row>
    <row r="11" spans="1:9" x14ac:dyDescent="0.25">
      <c r="A11" s="3" t="s">
        <v>14</v>
      </c>
      <c r="B11" s="5" t="s">
        <v>34</v>
      </c>
      <c r="C11" s="20">
        <v>-115</v>
      </c>
      <c r="D11" s="5">
        <v>5</v>
      </c>
      <c r="E11" s="15" t="s">
        <v>12</v>
      </c>
      <c r="F11" s="16">
        <f t="shared" si="1"/>
        <v>4.3478260869565215</v>
      </c>
      <c r="G11" s="1"/>
      <c r="H11" s="1"/>
      <c r="I11" s="1"/>
    </row>
    <row r="12" spans="1:9" x14ac:dyDescent="0.25">
      <c r="A12" s="3" t="s">
        <v>14</v>
      </c>
      <c r="B12" s="5" t="s">
        <v>31</v>
      </c>
      <c r="C12" s="20">
        <v>599</v>
      </c>
      <c r="D12" s="5">
        <v>1</v>
      </c>
      <c r="E12" s="15" t="s">
        <v>13</v>
      </c>
      <c r="F12" s="16">
        <f t="shared" si="1"/>
        <v>-1</v>
      </c>
      <c r="G12" s="1"/>
      <c r="H12" s="1"/>
      <c r="I12" s="1"/>
    </row>
    <row r="13" spans="1:9" x14ac:dyDescent="0.25">
      <c r="A13" s="3" t="s">
        <v>14</v>
      </c>
      <c r="B13" s="5" t="s">
        <v>36</v>
      </c>
      <c r="C13" s="20">
        <v>116</v>
      </c>
      <c r="D13" s="5">
        <v>10</v>
      </c>
      <c r="E13" s="15" t="s">
        <v>13</v>
      </c>
      <c r="F13" s="16">
        <f t="shared" si="1"/>
        <v>-10</v>
      </c>
      <c r="G13" s="1"/>
      <c r="H13" s="1"/>
      <c r="I13" s="1"/>
    </row>
    <row r="14" spans="1:9" x14ac:dyDescent="0.25">
      <c r="A14" s="3" t="s">
        <v>14</v>
      </c>
      <c r="B14" s="5" t="s">
        <v>38</v>
      </c>
      <c r="C14" s="20">
        <v>-108</v>
      </c>
      <c r="D14" s="5">
        <v>8</v>
      </c>
      <c r="E14" s="15" t="s">
        <v>13</v>
      </c>
      <c r="F14" s="16">
        <f t="shared" si="1"/>
        <v>-8</v>
      </c>
      <c r="G14" s="1"/>
      <c r="H14" s="1"/>
      <c r="I14" s="1"/>
    </row>
    <row r="15" spans="1:9" x14ac:dyDescent="0.25">
      <c r="A15" s="3" t="s">
        <v>14</v>
      </c>
      <c r="B15" s="5" t="s">
        <v>42</v>
      </c>
      <c r="C15" s="20">
        <v>120</v>
      </c>
      <c r="D15" s="5">
        <v>7</v>
      </c>
      <c r="E15" s="15" t="s">
        <v>12</v>
      </c>
      <c r="F15" s="16">
        <f t="shared" si="1"/>
        <v>8.4</v>
      </c>
      <c r="G15" s="1"/>
      <c r="H15" s="1"/>
      <c r="I15" s="1"/>
    </row>
    <row r="16" spans="1:9" x14ac:dyDescent="0.25">
      <c r="A16" s="3" t="s">
        <v>14</v>
      </c>
      <c r="B16" s="5" t="s">
        <v>47</v>
      </c>
      <c r="C16" s="20">
        <v>-115</v>
      </c>
      <c r="D16" s="5">
        <v>18</v>
      </c>
      <c r="E16" s="15" t="s">
        <v>12</v>
      </c>
      <c r="F16" s="16">
        <f t="shared" si="1"/>
        <v>15.652173913043478</v>
      </c>
      <c r="G16" s="1"/>
      <c r="H16" s="1"/>
      <c r="I16" s="1"/>
    </row>
    <row r="17" spans="1:9" x14ac:dyDescent="0.25">
      <c r="A17" s="3" t="s">
        <v>14</v>
      </c>
      <c r="B17" s="5" t="s">
        <v>49</v>
      </c>
      <c r="C17" s="20">
        <v>215</v>
      </c>
      <c r="D17" s="5">
        <v>4</v>
      </c>
      <c r="E17" s="15" t="s">
        <v>13</v>
      </c>
      <c r="F17" s="16">
        <f t="shared" si="1"/>
        <v>-4</v>
      </c>
      <c r="G17" s="1"/>
      <c r="H17" s="1"/>
      <c r="I17" s="1"/>
    </row>
    <row r="18" spans="1:9" x14ac:dyDescent="0.25">
      <c r="A18" s="3"/>
      <c r="B18" s="5"/>
      <c r="C18" s="20"/>
      <c r="D18" s="5"/>
      <c r="E18" s="15"/>
      <c r="F18" s="16">
        <f t="shared" si="1"/>
        <v>0</v>
      </c>
      <c r="G18" s="1"/>
      <c r="H18" s="1"/>
      <c r="I18" s="1"/>
    </row>
    <row r="19" spans="1:9" x14ac:dyDescent="0.25">
      <c r="A19" s="3"/>
      <c r="B19" s="5"/>
      <c r="C19" s="20"/>
      <c r="D19" s="5"/>
      <c r="E19" s="15"/>
      <c r="F19" s="16">
        <f t="shared" si="1"/>
        <v>0</v>
      </c>
      <c r="G19" s="1"/>
      <c r="H19" s="1"/>
      <c r="I19" s="1"/>
    </row>
    <row r="20" spans="1:9" x14ac:dyDescent="0.25">
      <c r="A20" s="3"/>
      <c r="B20" s="5"/>
      <c r="C20" s="20"/>
      <c r="D20" s="5"/>
      <c r="E20" s="15"/>
      <c r="F20" s="16">
        <f t="shared" si="1"/>
        <v>0</v>
      </c>
      <c r="G20" s="1"/>
      <c r="H20" s="1"/>
      <c r="I20" s="1"/>
    </row>
    <row r="21" spans="1:9" x14ac:dyDescent="0.25">
      <c r="A21" s="3"/>
      <c r="B21" s="5"/>
      <c r="C21" s="20"/>
      <c r="D21" s="5"/>
      <c r="E21" s="15"/>
      <c r="F21" s="16">
        <f t="shared" si="1"/>
        <v>0</v>
      </c>
      <c r="G21" s="1"/>
      <c r="H21" s="1"/>
      <c r="I21" s="1"/>
    </row>
    <row r="22" spans="1:9" x14ac:dyDescent="0.25">
      <c r="A22" s="3"/>
      <c r="B22" s="5"/>
      <c r="C22" s="20"/>
      <c r="D22" s="5"/>
      <c r="E22" s="15"/>
      <c r="F22" s="16">
        <f t="shared" si="1"/>
        <v>0</v>
      </c>
      <c r="G22" s="1"/>
      <c r="H22" s="1"/>
      <c r="I22" s="1"/>
    </row>
    <row r="23" spans="1:9" x14ac:dyDescent="0.25">
      <c r="A23" s="3"/>
      <c r="B23" s="5"/>
      <c r="C23" s="20"/>
      <c r="D23" s="5"/>
      <c r="E23" s="15"/>
      <c r="F23" s="16">
        <f t="shared" si="1"/>
        <v>0</v>
      </c>
      <c r="G23" s="1"/>
      <c r="H23" s="1"/>
      <c r="I23" s="1"/>
    </row>
    <row r="24" spans="1:9" x14ac:dyDescent="0.25">
      <c r="A24" s="3"/>
      <c r="B24" s="5"/>
      <c r="C24" s="20"/>
      <c r="D24" s="5"/>
      <c r="E24" s="15"/>
      <c r="F24" s="16">
        <f t="shared" si="1"/>
        <v>0</v>
      </c>
      <c r="G24" s="1"/>
      <c r="H24" s="1"/>
      <c r="I24" s="1"/>
    </row>
    <row r="25" spans="1:9" x14ac:dyDescent="0.25">
      <c r="A25" s="3"/>
      <c r="B25" s="5"/>
      <c r="C25" s="20"/>
      <c r="D25" s="5"/>
      <c r="E25" s="15"/>
      <c r="F25" s="16">
        <f t="shared" si="1"/>
        <v>0</v>
      </c>
      <c r="G25" s="1"/>
      <c r="H25" s="1"/>
      <c r="I25" s="1"/>
    </row>
    <row r="26" spans="1:9" x14ac:dyDescent="0.25">
      <c r="A26" s="3"/>
      <c r="B26" s="5"/>
      <c r="C26" s="20"/>
      <c r="D26" s="5"/>
      <c r="E26" s="15"/>
      <c r="F26" s="16">
        <f t="shared" si="1"/>
        <v>0</v>
      </c>
      <c r="G26" s="1"/>
      <c r="H26" s="1"/>
      <c r="I26" s="1"/>
    </row>
    <row r="27" spans="1:9" x14ac:dyDescent="0.25">
      <c r="A27" s="3"/>
      <c r="B27" s="5"/>
      <c r="C27" s="20"/>
      <c r="D27" s="5"/>
      <c r="E27" s="15"/>
      <c r="F27" s="16">
        <f t="shared" si="1"/>
        <v>0</v>
      </c>
      <c r="G27" s="1"/>
      <c r="H27" s="1"/>
      <c r="I27" s="1"/>
    </row>
    <row r="28" spans="1:9" x14ac:dyDescent="0.25">
      <c r="A28" s="3"/>
      <c r="B28" s="5"/>
      <c r="C28" s="20"/>
      <c r="D28" s="5"/>
      <c r="E28" s="15"/>
      <c r="F28" s="16">
        <f t="shared" si="1"/>
        <v>0</v>
      </c>
      <c r="G28" s="1"/>
      <c r="H28" s="1"/>
      <c r="I28" s="1"/>
    </row>
    <row r="29" spans="1:9" x14ac:dyDescent="0.25">
      <c r="A29" s="3"/>
      <c r="B29" s="5"/>
      <c r="C29" s="20"/>
      <c r="D29" s="5"/>
      <c r="E29" s="15"/>
      <c r="F29" s="16">
        <f t="shared" si="1"/>
        <v>0</v>
      </c>
      <c r="G29" s="1"/>
      <c r="H29" s="1"/>
      <c r="I29" s="1"/>
    </row>
    <row r="30" spans="1:9" x14ac:dyDescent="0.25">
      <c r="A30" s="3"/>
      <c r="B30" s="5"/>
      <c r="C30" s="20"/>
      <c r="D30" s="5"/>
      <c r="E30" s="15"/>
      <c r="F30" s="16">
        <f t="shared" si="1"/>
        <v>0</v>
      </c>
      <c r="G30" s="1"/>
      <c r="H30" s="1"/>
      <c r="I30" s="1"/>
    </row>
    <row r="31" spans="1:9" x14ac:dyDescent="0.25">
      <c r="A31" s="3"/>
      <c r="B31" s="5"/>
      <c r="C31" s="20"/>
      <c r="D31" s="5"/>
      <c r="E31" s="15"/>
      <c r="F31" s="16">
        <f t="shared" si="1"/>
        <v>0</v>
      </c>
      <c r="G31" s="1"/>
      <c r="H31" s="1"/>
      <c r="I31" s="1"/>
    </row>
    <row r="32" spans="1:9" x14ac:dyDescent="0.25">
      <c r="A32" s="3"/>
      <c r="B32" s="5"/>
      <c r="C32" s="20"/>
      <c r="D32" s="5"/>
      <c r="E32" s="15"/>
      <c r="F32" s="16">
        <f t="shared" si="1"/>
        <v>0</v>
      </c>
      <c r="G32" s="1"/>
      <c r="H32" s="1"/>
      <c r="I32" s="1"/>
    </row>
  </sheetData>
  <phoneticPr fontId="4" type="noConversion"/>
  <conditionalFormatting sqref="E2:E32">
    <cfRule type="cellIs" dxfId="5" priority="1" operator="equal">
      <formula>"W"</formula>
    </cfRule>
    <cfRule type="cellIs" dxfId="4" priority="2" operator="equal">
      <formula>"L"</formula>
    </cfRule>
    <cfRule type="cellIs" dxfId="3" priority="3" operator="equal">
      <formula>"P"</formula>
    </cfRule>
  </conditionalFormatting>
  <dataValidations count="1">
    <dataValidation type="list" allowBlank="1" showInputMessage="1" showErrorMessage="1" sqref="E2:E32" xr:uid="{540430E4-8670-42DA-833D-82F83957963E}">
      <formula1>"W,L"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44BD-8CF9-472D-9AF5-EE4DD83BBD29}">
  <dimension ref="A1:I30"/>
  <sheetViews>
    <sheetView workbookViewId="0">
      <selection activeCell="F8" sqref="F8"/>
    </sheetView>
  </sheetViews>
  <sheetFormatPr defaultRowHeight="15" x14ac:dyDescent="0.25"/>
  <cols>
    <col min="1" max="1" width="12.85546875" customWidth="1"/>
    <col min="2" max="2" width="49.7109375" bestFit="1" customWidth="1"/>
    <col min="3" max="3" width="14.28515625" customWidth="1"/>
    <col min="4" max="4" width="11.7109375" customWidth="1"/>
    <col min="5" max="5" width="13.42578125" customWidth="1"/>
    <col min="6" max="6" width="20.28515625" customWidth="1"/>
    <col min="8" max="8" width="23" customWidth="1"/>
  </cols>
  <sheetData>
    <row r="1" spans="1:9" x14ac:dyDescent="0.25">
      <c r="A1" s="2" t="s">
        <v>0</v>
      </c>
      <c r="B1" s="6" t="s">
        <v>1</v>
      </c>
      <c r="C1" s="2" t="s">
        <v>2</v>
      </c>
      <c r="D1" s="6" t="s">
        <v>3</v>
      </c>
      <c r="E1" s="2" t="s">
        <v>4</v>
      </c>
      <c r="F1" s="7" t="s">
        <v>5</v>
      </c>
      <c r="G1" s="1"/>
      <c r="H1" s="9" t="s">
        <v>6</v>
      </c>
      <c r="I1" s="19">
        <f>SUM(F2:F50)</f>
        <v>15.787400000000002</v>
      </c>
    </row>
    <row r="2" spans="1:9" x14ac:dyDescent="0.25">
      <c r="A2" s="3" t="s">
        <v>14</v>
      </c>
      <c r="B2" s="5" t="s">
        <v>15</v>
      </c>
      <c r="C2" s="20">
        <v>137</v>
      </c>
      <c r="D2" s="5">
        <v>2</v>
      </c>
      <c r="E2" s="15" t="s">
        <v>13</v>
      </c>
      <c r="F2" s="16">
        <f t="shared" ref="F2:F30" si="0">IF(E2="W",IF(C2&gt;0,D2*(C2/100),D2*(100/ABS(C2))),IF(E2="L",-D2,0))</f>
        <v>-2</v>
      </c>
      <c r="G2" s="1"/>
      <c r="H2" s="10" t="s">
        <v>7</v>
      </c>
      <c r="I2" s="13">
        <f>COUNTIF(E2:E50,"W")</f>
        <v>5</v>
      </c>
    </row>
    <row r="3" spans="1:9" x14ac:dyDescent="0.25">
      <c r="A3" s="3" t="s">
        <v>14</v>
      </c>
      <c r="B3" s="5" t="s">
        <v>32</v>
      </c>
      <c r="C3" s="20">
        <v>106</v>
      </c>
      <c r="D3" s="5">
        <v>2</v>
      </c>
      <c r="E3" s="15" t="s">
        <v>12</v>
      </c>
      <c r="F3" s="16">
        <f t="shared" si="0"/>
        <v>2.12</v>
      </c>
      <c r="G3" s="1"/>
      <c r="H3" s="10" t="s">
        <v>8</v>
      </c>
      <c r="I3" s="13">
        <f>COUNTIF(E2:E50,"L")</f>
        <v>2</v>
      </c>
    </row>
    <row r="4" spans="1:9" ht="15.75" thickBot="1" x14ac:dyDescent="0.3">
      <c r="A4" s="3" t="s">
        <v>14</v>
      </c>
      <c r="B4" s="5" t="s">
        <v>33</v>
      </c>
      <c r="C4" s="20">
        <v>132</v>
      </c>
      <c r="D4" s="5">
        <v>2</v>
      </c>
      <c r="E4" s="15" t="s">
        <v>12</v>
      </c>
      <c r="F4" s="16">
        <f t="shared" si="0"/>
        <v>2.64</v>
      </c>
      <c r="G4" s="1"/>
      <c r="H4" s="11" t="s">
        <v>9</v>
      </c>
      <c r="I4" s="14">
        <f>COUNTIF(E2:E50,"P")</f>
        <v>0</v>
      </c>
    </row>
    <row r="5" spans="1:9" x14ac:dyDescent="0.25">
      <c r="A5" s="3" t="s">
        <v>14</v>
      </c>
      <c r="B5" s="5" t="s">
        <v>39</v>
      </c>
      <c r="C5" s="20">
        <v>164</v>
      </c>
      <c r="D5" s="5">
        <v>3.18</v>
      </c>
      <c r="E5" s="15" t="s">
        <v>12</v>
      </c>
      <c r="F5" s="16">
        <f t="shared" si="0"/>
        <v>5.2152000000000003</v>
      </c>
      <c r="G5" s="1"/>
      <c r="H5" s="1"/>
      <c r="I5" s="1"/>
    </row>
    <row r="6" spans="1:9" x14ac:dyDescent="0.25">
      <c r="A6" s="3" t="s">
        <v>14</v>
      </c>
      <c r="B6" s="5" t="s">
        <v>44</v>
      </c>
      <c r="C6" s="20">
        <v>112</v>
      </c>
      <c r="D6" s="5">
        <v>2.21</v>
      </c>
      <c r="E6" s="15" t="s">
        <v>13</v>
      </c>
      <c r="F6" s="16">
        <f t="shared" si="0"/>
        <v>-2.21</v>
      </c>
      <c r="G6" s="1"/>
      <c r="H6" s="1"/>
      <c r="I6" s="1"/>
    </row>
    <row r="7" spans="1:9" x14ac:dyDescent="0.25">
      <c r="A7" s="3" t="s">
        <v>14</v>
      </c>
      <c r="B7" s="5" t="s">
        <v>43</v>
      </c>
      <c r="C7" s="20">
        <v>137</v>
      </c>
      <c r="D7" s="5">
        <v>2</v>
      </c>
      <c r="E7" s="15" t="s">
        <v>12</v>
      </c>
      <c r="F7" s="16">
        <f t="shared" si="0"/>
        <v>2.74</v>
      </c>
      <c r="G7" s="1"/>
      <c r="H7" s="1"/>
      <c r="I7" s="1"/>
    </row>
    <row r="8" spans="1:9" x14ac:dyDescent="0.25">
      <c r="A8" s="3" t="s">
        <v>14</v>
      </c>
      <c r="B8" s="5" t="s">
        <v>46</v>
      </c>
      <c r="C8" s="20">
        <v>229</v>
      </c>
      <c r="D8" s="5">
        <v>3.18</v>
      </c>
      <c r="E8" s="15" t="s">
        <v>12</v>
      </c>
      <c r="F8" s="16">
        <f t="shared" si="0"/>
        <v>7.2822000000000005</v>
      </c>
      <c r="G8" s="1"/>
      <c r="H8" s="1"/>
      <c r="I8" s="1"/>
    </row>
    <row r="9" spans="1:9" x14ac:dyDescent="0.25">
      <c r="A9" s="3"/>
      <c r="B9" s="5"/>
      <c r="C9" s="20"/>
      <c r="D9" s="5"/>
      <c r="E9" s="15"/>
      <c r="F9" s="16">
        <f t="shared" si="0"/>
        <v>0</v>
      </c>
      <c r="G9" s="1"/>
      <c r="H9" s="1"/>
      <c r="I9" s="1"/>
    </row>
    <row r="10" spans="1:9" x14ac:dyDescent="0.25">
      <c r="A10" s="3"/>
      <c r="B10" s="5"/>
      <c r="C10" s="20"/>
      <c r="D10" s="5"/>
      <c r="E10" s="15"/>
      <c r="F10" s="16">
        <f t="shared" si="0"/>
        <v>0</v>
      </c>
      <c r="G10" s="1"/>
      <c r="H10" s="1"/>
      <c r="I10" s="1"/>
    </row>
    <row r="11" spans="1:9" x14ac:dyDescent="0.25">
      <c r="A11" s="3"/>
      <c r="B11" s="5"/>
      <c r="C11" s="20"/>
      <c r="D11" s="5"/>
      <c r="E11" s="15"/>
      <c r="F11" s="16">
        <f t="shared" si="0"/>
        <v>0</v>
      </c>
      <c r="G11" s="1"/>
      <c r="H11" s="1"/>
      <c r="I11" s="1"/>
    </row>
    <row r="12" spans="1:9" x14ac:dyDescent="0.25">
      <c r="A12" s="3"/>
      <c r="B12" s="5"/>
      <c r="C12" s="20"/>
      <c r="D12" s="5"/>
      <c r="E12" s="15"/>
      <c r="F12" s="16">
        <f t="shared" si="0"/>
        <v>0</v>
      </c>
      <c r="G12" s="1"/>
      <c r="H12" s="1"/>
      <c r="I12" s="1"/>
    </row>
    <row r="13" spans="1:9" x14ac:dyDescent="0.25">
      <c r="A13" s="3"/>
      <c r="B13" s="5"/>
      <c r="C13" s="20"/>
      <c r="D13" s="5"/>
      <c r="E13" s="15"/>
      <c r="F13" s="16">
        <f t="shared" si="0"/>
        <v>0</v>
      </c>
      <c r="G13" s="1"/>
      <c r="H13" s="1"/>
      <c r="I13" s="1"/>
    </row>
    <row r="14" spans="1:9" x14ac:dyDescent="0.25">
      <c r="A14" s="3"/>
      <c r="B14" s="5"/>
      <c r="C14" s="20"/>
      <c r="D14" s="5"/>
      <c r="E14" s="15"/>
      <c r="F14" s="16">
        <f t="shared" si="0"/>
        <v>0</v>
      </c>
      <c r="G14" s="1"/>
      <c r="H14" s="1"/>
      <c r="I14" s="1"/>
    </row>
    <row r="15" spans="1:9" x14ac:dyDescent="0.25">
      <c r="A15" s="3"/>
      <c r="B15" s="5"/>
      <c r="C15" s="20"/>
      <c r="D15" s="5"/>
      <c r="E15" s="15"/>
      <c r="F15" s="16">
        <f t="shared" si="0"/>
        <v>0</v>
      </c>
      <c r="G15" s="1"/>
      <c r="H15" s="1"/>
      <c r="I15" s="1"/>
    </row>
    <row r="16" spans="1:9" x14ac:dyDescent="0.25">
      <c r="A16" s="3"/>
      <c r="B16" s="5"/>
      <c r="C16" s="20"/>
      <c r="D16" s="5"/>
      <c r="E16" s="15"/>
      <c r="F16" s="16">
        <f t="shared" si="0"/>
        <v>0</v>
      </c>
      <c r="G16" s="1"/>
      <c r="H16" s="1"/>
      <c r="I16" s="1"/>
    </row>
    <row r="17" spans="1:9" x14ac:dyDescent="0.25">
      <c r="A17" s="3"/>
      <c r="B17" s="5"/>
      <c r="C17" s="20"/>
      <c r="D17" s="5"/>
      <c r="E17" s="15"/>
      <c r="F17" s="16">
        <f t="shared" si="0"/>
        <v>0</v>
      </c>
      <c r="G17" s="1"/>
      <c r="H17" s="1"/>
      <c r="I17" s="1"/>
    </row>
    <row r="18" spans="1:9" x14ac:dyDescent="0.25">
      <c r="A18" s="3"/>
      <c r="B18" s="5"/>
      <c r="C18" s="20"/>
      <c r="D18" s="5"/>
      <c r="E18" s="15"/>
      <c r="F18" s="16">
        <f t="shared" si="0"/>
        <v>0</v>
      </c>
      <c r="G18" s="1"/>
      <c r="H18" s="1"/>
      <c r="I18" s="1"/>
    </row>
    <row r="19" spans="1:9" x14ac:dyDescent="0.25">
      <c r="A19" s="3"/>
      <c r="B19" s="5"/>
      <c r="C19" s="20"/>
      <c r="D19" s="5"/>
      <c r="E19" s="15"/>
      <c r="F19" s="16">
        <f t="shared" si="0"/>
        <v>0</v>
      </c>
      <c r="G19" s="1"/>
      <c r="H19" s="1"/>
      <c r="I19" s="1"/>
    </row>
    <row r="20" spans="1:9" x14ac:dyDescent="0.25">
      <c r="A20" s="3"/>
      <c r="B20" s="5"/>
      <c r="C20" s="20"/>
      <c r="D20" s="5"/>
      <c r="E20" s="15"/>
      <c r="F20" s="16">
        <f t="shared" si="0"/>
        <v>0</v>
      </c>
      <c r="G20" s="1"/>
      <c r="H20" s="1"/>
      <c r="I20" s="1"/>
    </row>
    <row r="21" spans="1:9" x14ac:dyDescent="0.25">
      <c r="A21" s="3"/>
      <c r="B21" s="5"/>
      <c r="C21" s="20"/>
      <c r="D21" s="5"/>
      <c r="E21" s="15"/>
      <c r="F21" s="16">
        <f t="shared" si="0"/>
        <v>0</v>
      </c>
      <c r="G21" s="1"/>
      <c r="H21" s="1"/>
      <c r="I21" s="1"/>
    </row>
    <row r="22" spans="1:9" x14ac:dyDescent="0.25">
      <c r="A22" s="3"/>
      <c r="B22" s="5"/>
      <c r="C22" s="20"/>
      <c r="D22" s="5"/>
      <c r="E22" s="15"/>
      <c r="F22" s="16">
        <f t="shared" si="0"/>
        <v>0</v>
      </c>
      <c r="G22" s="1"/>
      <c r="H22" s="1"/>
      <c r="I22" s="1"/>
    </row>
    <row r="23" spans="1:9" x14ac:dyDescent="0.25">
      <c r="A23" s="3"/>
      <c r="B23" s="5"/>
      <c r="C23" s="20"/>
      <c r="D23" s="5"/>
      <c r="E23" s="15"/>
      <c r="F23" s="16">
        <f t="shared" si="0"/>
        <v>0</v>
      </c>
      <c r="G23" s="1"/>
      <c r="H23" s="1"/>
      <c r="I23" s="1"/>
    </row>
    <row r="24" spans="1:9" x14ac:dyDescent="0.25">
      <c r="A24" s="3"/>
      <c r="B24" s="5"/>
      <c r="C24" s="20"/>
      <c r="D24" s="5"/>
      <c r="E24" s="15"/>
      <c r="F24" s="16">
        <f t="shared" si="0"/>
        <v>0</v>
      </c>
      <c r="G24" s="1"/>
      <c r="H24" s="1"/>
      <c r="I24" s="1"/>
    </row>
    <row r="25" spans="1:9" x14ac:dyDescent="0.25">
      <c r="A25" s="3"/>
      <c r="B25" s="5"/>
      <c r="C25" s="20"/>
      <c r="D25" s="5"/>
      <c r="E25" s="15"/>
      <c r="F25" s="16">
        <f t="shared" si="0"/>
        <v>0</v>
      </c>
      <c r="G25" s="1"/>
      <c r="H25" s="1"/>
      <c r="I25" s="1"/>
    </row>
    <row r="26" spans="1:9" x14ac:dyDescent="0.25">
      <c r="A26" s="3"/>
      <c r="B26" s="5"/>
      <c r="C26" s="20"/>
      <c r="D26" s="5"/>
      <c r="E26" s="15"/>
      <c r="F26" s="16">
        <f t="shared" si="0"/>
        <v>0</v>
      </c>
      <c r="G26" s="1"/>
      <c r="H26" s="1"/>
      <c r="I26" s="1"/>
    </row>
    <row r="27" spans="1:9" x14ac:dyDescent="0.25">
      <c r="A27" s="3"/>
      <c r="B27" s="5"/>
      <c r="C27" s="20"/>
      <c r="D27" s="5"/>
      <c r="E27" s="15"/>
      <c r="F27" s="16">
        <f t="shared" si="0"/>
        <v>0</v>
      </c>
      <c r="G27" s="1"/>
      <c r="H27" s="1"/>
      <c r="I27" s="1"/>
    </row>
    <row r="28" spans="1:9" x14ac:dyDescent="0.25">
      <c r="A28" s="3"/>
      <c r="B28" s="5"/>
      <c r="C28" s="20"/>
      <c r="D28" s="5"/>
      <c r="E28" s="15"/>
      <c r="F28" s="16">
        <f t="shared" si="0"/>
        <v>0</v>
      </c>
      <c r="G28" s="1"/>
      <c r="H28" s="1"/>
      <c r="I28" s="1"/>
    </row>
    <row r="29" spans="1:9" x14ac:dyDescent="0.25">
      <c r="A29" s="3"/>
      <c r="B29" s="5"/>
      <c r="C29" s="20"/>
      <c r="D29" s="5"/>
      <c r="E29" s="15"/>
      <c r="F29" s="16">
        <f t="shared" si="0"/>
        <v>0</v>
      </c>
      <c r="G29" s="1"/>
      <c r="H29" s="1"/>
      <c r="I29" s="1"/>
    </row>
    <row r="30" spans="1:9" ht="15.75" thickBot="1" x14ac:dyDescent="0.3">
      <c r="A30" s="4"/>
      <c r="B30" s="8"/>
      <c r="C30" s="22"/>
      <c r="D30" s="8"/>
      <c r="E30" s="17"/>
      <c r="F30" s="18">
        <f t="shared" si="0"/>
        <v>0</v>
      </c>
      <c r="G30" s="1"/>
      <c r="H30" s="1"/>
      <c r="I30" s="1"/>
    </row>
  </sheetData>
  <conditionalFormatting sqref="E2:E30">
    <cfRule type="cellIs" dxfId="2" priority="1" operator="equal">
      <formula>"W"</formula>
    </cfRule>
    <cfRule type="cellIs" dxfId="1" priority="2" operator="equal">
      <formula>"L"</formula>
    </cfRule>
    <cfRule type="cellIs" dxfId="0" priority="3" operator="equal">
      <formula>"P"</formula>
    </cfRule>
  </conditionalFormatting>
  <dataValidations count="1">
    <dataValidation type="list" allowBlank="1" showInputMessage="1" showErrorMessage="1" sqref="E2:E30" xr:uid="{FADF619F-F899-401D-ABAF-833C41CF1EB7}">
      <formula1>"W,L"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Buck NFL</vt:lpstr>
      <vt:lpstr>Bob Father NFL</vt:lpstr>
      <vt:lpstr>Slick NFL</vt:lpstr>
      <vt:lpstr>Mr. Met NFL</vt:lpstr>
      <vt:lpstr>Buck CFB</vt:lpstr>
      <vt:lpstr>Bob Father CFB</vt:lpstr>
      <vt:lpstr>Slick CFB</vt:lpstr>
      <vt:lpstr>Mr. Met 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Ryley Weiss</cp:lastModifiedBy>
  <dcterms:created xsi:type="dcterms:W3CDTF">2025-08-10T23:46:08Z</dcterms:created>
  <dcterms:modified xsi:type="dcterms:W3CDTF">2025-09-01T04:06:57Z</dcterms:modified>
</cp:coreProperties>
</file>