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wo Value Averages" sheetId="2" r:id="rId5"/>
  </sheets>
  <definedNames/>
  <calcPr/>
  <extLst>
    <ext uri="GoogleSheetsCustomDataVersion2">
      <go:sheetsCustomData xmlns:go="http://customooxmlschemas.google.com/" r:id="rId6" roundtripDataChecksum="2ktKUtvzEmAb/Y2WXaNVJEYMnCMzHPCNTr0tsuE9FQg="/>
    </ext>
  </extLst>
</workbook>
</file>

<file path=xl/sharedStrings.xml><?xml version="1.0" encoding="utf-8"?>
<sst xmlns="http://schemas.openxmlformats.org/spreadsheetml/2006/main" count="259" uniqueCount="140">
  <si>
    <t>File</t>
  </si>
  <si>
    <t>TotalPower</t>
  </si>
  <si>
    <t>DeltaPower</t>
  </si>
  <si>
    <t>ThetaPower</t>
  </si>
  <si>
    <t>AlphaPower</t>
  </si>
  <si>
    <t>BetaPower</t>
  </si>
  <si>
    <t>DeltaRelative</t>
  </si>
  <si>
    <t>ThetaRelative</t>
  </si>
  <si>
    <t>AlphaRelative</t>
  </si>
  <si>
    <t>BetaRelative</t>
  </si>
  <si>
    <t>20244_Baseline  Segment 1</t>
  </si>
  <si>
    <t>20244_Baseline  Segment 2</t>
  </si>
  <si>
    <t>20244_Baseline  Segment 3</t>
  </si>
  <si>
    <t>20244_Baseline  Segment 4</t>
  </si>
  <si>
    <t>20244_UCO  Segment 1</t>
  </si>
  <si>
    <t>20244_UCO  Segment 2</t>
  </si>
  <si>
    <t>20244_UCO  Segment 3</t>
  </si>
  <si>
    <t>20244_UCO  Segment 4</t>
  </si>
  <si>
    <t>20252_Baseline  Segment 1</t>
  </si>
  <si>
    <t>20252_Baseline  Segment 2</t>
  </si>
  <si>
    <t>20252_Baseline  Segment 3</t>
  </si>
  <si>
    <t>20252_Baseline  Segment 4</t>
  </si>
  <si>
    <t>20252_UCO  Segment 1</t>
  </si>
  <si>
    <t>20252_UCO  Segment 2</t>
  </si>
  <si>
    <t>20252_UCO  Segment 3</t>
  </si>
  <si>
    <t>20252_UCO  Segment 4</t>
  </si>
  <si>
    <t>21044_Baseline  Segment 1</t>
  </si>
  <si>
    <t>21044_Baseline  Segment 2</t>
  </si>
  <si>
    <t>21044_Baseline  Segment 3</t>
  </si>
  <si>
    <t>21044_Baseline  Segment 4</t>
  </si>
  <si>
    <t>21044_UCO  Segment 1</t>
  </si>
  <si>
    <t>21044_UCO  Segment 2</t>
  </si>
  <si>
    <t>21044_UCO  Segment 3</t>
  </si>
  <si>
    <t>21044_UCO  Segment 4</t>
  </si>
  <si>
    <t>21051_Baseline  Segment 1</t>
  </si>
  <si>
    <t>21051_Baseline  Segment 2</t>
  </si>
  <si>
    <t>21051_Baseline  Segment 3</t>
  </si>
  <si>
    <t>21051_Baseline  Segment 4</t>
  </si>
  <si>
    <t>21051_UCO  Segment 1</t>
  </si>
  <si>
    <t>21051_UCO  Segment 2</t>
  </si>
  <si>
    <t>21051_UCO  Segment 3</t>
  </si>
  <si>
    <t>21051_UCO  Segment 4</t>
  </si>
  <si>
    <t>21071_Baseline  Segment 1</t>
  </si>
  <si>
    <t>21071_Baseline  Segment 2</t>
  </si>
  <si>
    <t>21071_Baseline  Segment 3</t>
  </si>
  <si>
    <t>21071_Baseline  Segment 4</t>
  </si>
  <si>
    <t>21071_UCO  Segment 1</t>
  </si>
  <si>
    <t>21071_UCO  Segment 2</t>
  </si>
  <si>
    <t>21071_UCO  Segment 3</t>
  </si>
  <si>
    <t>21071_UCO  Segment 4</t>
  </si>
  <si>
    <t>21087_Baseline  Segment 1</t>
  </si>
  <si>
    <t>21087_Baseline  Segment 2</t>
  </si>
  <si>
    <t>21087_Baseline  Segment 3</t>
  </si>
  <si>
    <t>21087_Baseline  Segment 4</t>
  </si>
  <si>
    <t>21087_UCO  Segment 1</t>
  </si>
  <si>
    <t>21087_UCO  Segment 2</t>
  </si>
  <si>
    <t>21087_UCO  Segment 3</t>
  </si>
  <si>
    <t>21087_UCO  Segment 4</t>
  </si>
  <si>
    <t>21093_Baseline  Segment 1</t>
  </si>
  <si>
    <t>21093_Baseline  Segment 2</t>
  </si>
  <si>
    <t>21093_Baseline  Segment 3</t>
  </si>
  <si>
    <t>21093_Baseline  Segment 4</t>
  </si>
  <si>
    <t>21093_UCO  Segment 1</t>
  </si>
  <si>
    <t>21093_UCO  Segment 2</t>
  </si>
  <si>
    <t>21093_UCO  Segment 3</t>
  </si>
  <si>
    <t>21093_UCO  Segment 4</t>
  </si>
  <si>
    <t>21122_Baseline  Segment 1</t>
  </si>
  <si>
    <t>21122_Baseline  Segment 2</t>
  </si>
  <si>
    <t>21122_Baseline  Segment 3</t>
  </si>
  <si>
    <t>21122_Baseline  Segment 4</t>
  </si>
  <si>
    <t>21122_UCO  Segment 1</t>
  </si>
  <si>
    <t>21122_UCO  Segment 2</t>
  </si>
  <si>
    <t>21122_UCO  Segment 3</t>
  </si>
  <si>
    <t>21122_UCO  Segment 4</t>
  </si>
  <si>
    <t>21126_Baseline  Segment 1</t>
  </si>
  <si>
    <t>21126_Baseline  Segment 2</t>
  </si>
  <si>
    <t>21126_Baseline  Segment 3</t>
  </si>
  <si>
    <t>21126_Baseline  Segment 4</t>
  </si>
  <si>
    <t>21126_UCO  Segment 1</t>
  </si>
  <si>
    <t>21126_UCO  Segment 2</t>
  </si>
  <si>
    <t>21126_UCO  Segment 3</t>
  </si>
  <si>
    <t>21126_UCO  Segment 4</t>
  </si>
  <si>
    <t>21133_Baseline  Segment 1</t>
  </si>
  <si>
    <t>21133_Baseline  Segment 2</t>
  </si>
  <si>
    <t>21133_Baseline  Segment 3</t>
  </si>
  <si>
    <t>21133_Baseline  Segment 4</t>
  </si>
  <si>
    <t>21133_UCO  Segment 1</t>
  </si>
  <si>
    <t>21133_UCO  Segment 2</t>
  </si>
  <si>
    <t>21133_UCO  Segment 3</t>
  </si>
  <si>
    <t>21133_UCO  Segment 4</t>
  </si>
  <si>
    <t>21165_Baseline  Segment 1</t>
  </si>
  <si>
    <t>21165_Baseline  Segment 2</t>
  </si>
  <si>
    <t>21165_Baseline  Segment 3</t>
  </si>
  <si>
    <t>21165_Baseline  Segment 4</t>
  </si>
  <si>
    <t>21173_Baseline  Segment 1</t>
  </si>
  <si>
    <t>21173_Baseline  Segment 2</t>
  </si>
  <si>
    <t>21173_Baseline  Segment 3</t>
  </si>
  <si>
    <t>21173_Baseline  Segment 4</t>
  </si>
  <si>
    <t>21173_UCO  Segment 1</t>
  </si>
  <si>
    <t>21173_UCO  Segment 2</t>
  </si>
  <si>
    <t>21200_Baseline  Segment 1</t>
  </si>
  <si>
    <t>21200_Baseline  Segment 2</t>
  </si>
  <si>
    <t>21200_Baseline  Segment 3</t>
  </si>
  <si>
    <t>21200_Baseline  Segment 4</t>
  </si>
  <si>
    <t>21200_UCO  Segment 1</t>
  </si>
  <si>
    <t>21200_UCO  Segment 2</t>
  </si>
  <si>
    <t>21203_Baseline  Segment 1</t>
  </si>
  <si>
    <t>21203_Baseline  Segment 2</t>
  </si>
  <si>
    <t>21203_Baseline  Segment 3</t>
  </si>
  <si>
    <t>21203_Baseline  Segment 4</t>
  </si>
  <si>
    <t>21203_UCO  Segment 1</t>
  </si>
  <si>
    <t>21203_UCO  Segment 2</t>
  </si>
  <si>
    <t>21203_UCO  Segment 3</t>
  </si>
  <si>
    <t>21203_UCO  Segment 4</t>
  </si>
  <si>
    <t>BASELINE AVERAGES</t>
  </si>
  <si>
    <t>UCO AVERAGES</t>
  </si>
  <si>
    <t>Lamb</t>
  </si>
  <si>
    <t>Total Power Baseline</t>
  </si>
  <si>
    <t>Total Power UCO</t>
  </si>
  <si>
    <t>Difference</t>
  </si>
  <si>
    <t>Beta Power Baseline</t>
  </si>
  <si>
    <t>Beta Power UCO</t>
  </si>
  <si>
    <t>Beta Relative Baseline</t>
  </si>
  <si>
    <t>Beta Relative UCO</t>
  </si>
  <si>
    <t>Mean Difference</t>
  </si>
  <si>
    <t>Standard Deviation</t>
  </si>
  <si>
    <t>T-Value</t>
  </si>
  <si>
    <t>T-Stat</t>
  </si>
  <si>
    <t>T-Test</t>
  </si>
  <si>
    <t>Variable</t>
  </si>
  <si>
    <t>P Value</t>
  </si>
  <si>
    <t>Total Power</t>
  </si>
  <si>
    <t>Delta Power</t>
  </si>
  <si>
    <t>Theta Power</t>
  </si>
  <si>
    <t>Alpha Power</t>
  </si>
  <si>
    <t>Beta Power</t>
  </si>
  <si>
    <t>Delta Relative</t>
  </si>
  <si>
    <t>Theta Relative</t>
  </si>
  <si>
    <t>Alpha Relative</t>
  </si>
  <si>
    <t>Beta Relative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</si>
</sst>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000"/>
  </numFmts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66FF66"/>
        <bgColor rgb="FF66FF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0" xfId="0" applyAlignment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4" xfId="0" applyFont="1" applyNumberFormat="1"/>
    <xf borderId="1" fillId="6" fontId="2" numFmtId="0" xfId="0" applyAlignment="1" applyBorder="1" applyFill="1" applyFont="1">
      <alignment horizontal="center"/>
    </xf>
    <xf borderId="1" fillId="6" fontId="2" numFmtId="164" xfId="0" applyAlignment="1" applyBorder="1" applyFont="1" applyNumberFormat="1">
      <alignment horizontal="center"/>
    </xf>
    <xf borderId="0" fillId="0" fontId="2" numFmtId="0" xfId="0" applyFont="1"/>
    <xf borderId="1" fillId="7" fontId="2" numFmtId="0" xfId="0" applyBorder="1" applyFill="1" applyFont="1"/>
    <xf borderId="0" fillId="0" fontId="3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14.71"/>
    <col customWidth="1" min="3" max="6" width="15.71"/>
    <col customWidth="1" min="7" max="8" width="14.71"/>
    <col customWidth="1" min="9" max="9" width="15.71"/>
    <col customWidth="1" min="10" max="10" width="13.71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1" t="s">
        <v>10</v>
      </c>
      <c r="B2" s="1">
        <v>0.06289127243685654</v>
      </c>
      <c r="C2" s="1">
        <v>0.01021448714581812</v>
      </c>
      <c r="D2" s="1">
        <v>0.006129893524450568</v>
      </c>
      <c r="E2" s="1">
        <v>0.0010106359289530685</v>
      </c>
      <c r="F2" s="1">
        <v>0.024730587467479356</v>
      </c>
      <c r="G2" s="1">
        <v>0.1624150180149967</v>
      </c>
      <c r="H2" s="1">
        <v>0.09746811102613709</v>
      </c>
      <c r="I2" s="1">
        <v>0.016069573563927443</v>
      </c>
      <c r="J2" s="1">
        <v>0.39322765320592157</v>
      </c>
    </row>
    <row r="3" ht="14.25" customHeight="1">
      <c r="A3" s="1" t="s">
        <v>11</v>
      </c>
      <c r="B3" s="1">
        <v>0.06490215227989589</v>
      </c>
      <c r="C3" s="1">
        <v>0.01041522372601381</v>
      </c>
      <c r="D3" s="1">
        <v>0.0041242582421029995</v>
      </c>
      <c r="E3" s="1">
        <v>0.0010060870795775795</v>
      </c>
      <c r="F3" s="1">
        <v>0.027413104064338747</v>
      </c>
      <c r="G3" s="1">
        <v>0.16047578331604934</v>
      </c>
      <c r="H3" s="1">
        <v>0.06354578542044023</v>
      </c>
      <c r="I3" s="1">
        <v>0.015501598086281421</v>
      </c>
      <c r="J3" s="1">
        <v>0.42237588587382235</v>
      </c>
    </row>
    <row r="4" ht="14.25" customHeight="1">
      <c r="A4" s="1" t="s">
        <v>12</v>
      </c>
      <c r="B4" s="1">
        <v>0.06670772911843913</v>
      </c>
      <c r="C4" s="1">
        <v>0.011757123833671567</v>
      </c>
      <c r="D4" s="1">
        <v>0.00560940452831696</v>
      </c>
      <c r="E4" s="1">
        <v>6.190949539697006E-4</v>
      </c>
      <c r="F4" s="1">
        <v>0.027665363272159873</v>
      </c>
      <c r="G4" s="1">
        <v>0.17624829969548014</v>
      </c>
      <c r="H4" s="1">
        <v>0.08408927424822842</v>
      </c>
      <c r="I4" s="1">
        <v>0.009280707980187748</v>
      </c>
      <c r="J4" s="1">
        <v>0.4147250046998333</v>
      </c>
    </row>
    <row r="5" ht="14.25" customHeight="1">
      <c r="A5" s="1" t="s">
        <v>13</v>
      </c>
      <c r="B5" s="1">
        <v>0.0891612281484242</v>
      </c>
      <c r="C5" s="1">
        <v>0.025132713317395132</v>
      </c>
      <c r="D5" s="1">
        <v>0.00346606344967349</v>
      </c>
      <c r="E5" s="1">
        <v>8.019063106725351E-4</v>
      </c>
      <c r="F5" s="1">
        <v>0.03199752504420769</v>
      </c>
      <c r="G5" s="1">
        <v>0.28187939802216955</v>
      </c>
      <c r="H5" s="1">
        <v>0.03887411066056236</v>
      </c>
      <c r="I5" s="1">
        <v>0.008993890363843174</v>
      </c>
      <c r="J5" s="1">
        <v>0.3588726367804435</v>
      </c>
    </row>
    <row r="6" ht="14.25" customHeight="1">
      <c r="A6" s="1" t="s">
        <v>14</v>
      </c>
      <c r="B6" s="1">
        <v>0.08465112812006768</v>
      </c>
      <c r="C6" s="1">
        <v>0.04752022678421903</v>
      </c>
      <c r="D6" s="1">
        <v>0.01717656962296893</v>
      </c>
      <c r="E6" s="1">
        <v>0.006569629862566025</v>
      </c>
      <c r="F6" s="1">
        <v>0.004633056173487296</v>
      </c>
      <c r="G6" s="1">
        <v>0.5613655463258228</v>
      </c>
      <c r="H6" s="1">
        <v>0.20291010887186256</v>
      </c>
      <c r="I6" s="1">
        <v>0.07760829664606221</v>
      </c>
      <c r="J6" s="1">
        <v>0.05473118050967792</v>
      </c>
    </row>
    <row r="7" ht="14.25" customHeight="1">
      <c r="A7" s="1" t="s">
        <v>15</v>
      </c>
      <c r="B7" s="1">
        <v>0.007866861532865383</v>
      </c>
      <c r="C7" s="1">
        <v>0.0027007125116476796</v>
      </c>
      <c r="D7" s="1">
        <v>0.0010840691954558622</v>
      </c>
      <c r="E7" s="1">
        <v>3.6501463496501247E-4</v>
      </c>
      <c r="F7" s="1">
        <v>5.026671642739369E-4</v>
      </c>
      <c r="G7" s="1">
        <v>0.3433024085100409</v>
      </c>
      <c r="H7" s="1">
        <v>0.13780199269136076</v>
      </c>
      <c r="I7" s="1">
        <v>0.04639901610573554</v>
      </c>
      <c r="J7" s="1">
        <v>0.06389678554452047</v>
      </c>
    </row>
    <row r="8" ht="14.25" customHeight="1">
      <c r="A8" s="1" t="s">
        <v>16</v>
      </c>
      <c r="B8" s="1">
        <v>0.007213110231933951</v>
      </c>
      <c r="C8" s="1">
        <v>0.002628323569340061</v>
      </c>
      <c r="D8" s="1">
        <v>0.001249399037177917</v>
      </c>
      <c r="E8" s="1">
        <v>4.6795380945931876E-4</v>
      </c>
      <c r="F8" s="1">
        <v>5.789732186951377E-4</v>
      </c>
      <c r="G8" s="1">
        <v>0.3643814505570596</v>
      </c>
      <c r="H8" s="1">
        <v>0.17321224783818853</v>
      </c>
      <c r="I8" s="1">
        <v>0.06487545516600995</v>
      </c>
      <c r="J8" s="1">
        <v>0.08026679200491096</v>
      </c>
    </row>
    <row r="9" ht="14.25" customHeight="1">
      <c r="A9" s="1" t="s">
        <v>17</v>
      </c>
      <c r="B9" s="1">
        <v>0.00849631128640571</v>
      </c>
      <c r="C9" s="1">
        <v>0.002547391735485812</v>
      </c>
      <c r="D9" s="1">
        <v>0.0012839633932015613</v>
      </c>
      <c r="E9" s="1">
        <v>8.509231397434795E-4</v>
      </c>
      <c r="F9" s="1">
        <v>8.925994979304861E-4</v>
      </c>
      <c r="G9" s="1">
        <v>0.29982325854299824</v>
      </c>
      <c r="H9" s="1">
        <v>0.1511200978777616</v>
      </c>
      <c r="I9" s="1">
        <v>0.1001520672983081</v>
      </c>
      <c r="J9" s="1">
        <v>0.1050572969658804</v>
      </c>
    </row>
    <row r="10" ht="14.25" customHeight="1">
      <c r="A10" s="1" t="s">
        <v>18</v>
      </c>
      <c r="B10" s="1">
        <v>0.11988044545593415</v>
      </c>
      <c r="C10" s="1">
        <v>0.0030036619043089905</v>
      </c>
      <c r="D10" s="1">
        <v>0.007544785271907706</v>
      </c>
      <c r="E10" s="1">
        <v>0.010547524916634259</v>
      </c>
      <c r="F10" s="1">
        <v>0.06752295341347221</v>
      </c>
      <c r="G10" s="1">
        <v>0.02505547833831733</v>
      </c>
      <c r="H10" s="1">
        <v>0.06293591288565098</v>
      </c>
      <c r="I10" s="1">
        <v>0.08798369806284491</v>
      </c>
      <c r="J10" s="1">
        <v>0.563252440017771</v>
      </c>
    </row>
    <row r="11" ht="14.25" customHeight="1">
      <c r="A11" s="1" t="s">
        <v>19</v>
      </c>
      <c r="B11" s="1">
        <v>0.15631809072746672</v>
      </c>
      <c r="C11" s="1">
        <v>0.005390022988127932</v>
      </c>
      <c r="D11" s="1">
        <v>0.00907281376103456</v>
      </c>
      <c r="E11" s="1">
        <v>0.045308962292825744</v>
      </c>
      <c r="F11" s="1">
        <v>0.06622354512584021</v>
      </c>
      <c r="G11" s="1">
        <v>0.034481120918532615</v>
      </c>
      <c r="H11" s="1">
        <v>0.05804071504975446</v>
      </c>
      <c r="I11" s="1">
        <v>0.2898510471946577</v>
      </c>
      <c r="J11" s="1">
        <v>0.42364607204228116</v>
      </c>
    </row>
    <row r="12" ht="14.25" customHeight="1">
      <c r="A12" s="1" t="s">
        <v>20</v>
      </c>
      <c r="B12" s="1">
        <v>0.1370969903992617</v>
      </c>
      <c r="C12" s="1">
        <v>0.003585030012681196</v>
      </c>
      <c r="D12" s="1">
        <v>0.006471117601050463</v>
      </c>
      <c r="E12" s="1">
        <v>0.017379065217294497</v>
      </c>
      <c r="F12" s="1">
        <v>0.0740977401532989</v>
      </c>
      <c r="G12" s="1">
        <v>0.026149589442048773</v>
      </c>
      <c r="H12" s="1">
        <v>0.047201018652596995</v>
      </c>
      <c r="I12" s="1">
        <v>0.12676474637905755</v>
      </c>
      <c r="J12" s="1">
        <v>0.5404767817113069</v>
      </c>
    </row>
    <row r="13" ht="14.25" customHeight="1">
      <c r="A13" s="1" t="s">
        <v>21</v>
      </c>
      <c r="B13" s="1">
        <v>0.1342898860552726</v>
      </c>
      <c r="C13" s="1">
        <v>0.0043974717252619954</v>
      </c>
      <c r="D13" s="1">
        <v>0.006750665390412078</v>
      </c>
      <c r="E13" s="1">
        <v>0.012734326191044575</v>
      </c>
      <c r="F13" s="1">
        <v>0.07456676346450761</v>
      </c>
      <c r="G13" s="1">
        <v>0.03274611256615433</v>
      </c>
      <c r="H13" s="1">
        <v>0.05026935079558829</v>
      </c>
      <c r="I13" s="1">
        <v>0.09482714272170306</v>
      </c>
      <c r="J13" s="1">
        <v>0.5552671586437757</v>
      </c>
    </row>
    <row r="14" ht="14.25" customHeight="1">
      <c r="A14" s="1" t="s">
        <v>22</v>
      </c>
      <c r="B14" s="1">
        <v>0.01467866216300694</v>
      </c>
      <c r="C14" s="1">
        <v>0.002756284761882542</v>
      </c>
      <c r="D14" s="1">
        <v>0.0016944142847074835</v>
      </c>
      <c r="E14" s="1">
        <v>0.0020547173399711517</v>
      </c>
      <c r="F14" s="1">
        <v>0.0043153955445674845</v>
      </c>
      <c r="G14" s="1">
        <v>0.18777493011787608</v>
      </c>
      <c r="H14" s="1">
        <v>0.11543383626457014</v>
      </c>
      <c r="I14" s="1">
        <v>0.1399798780810854</v>
      </c>
      <c r="J14" s="1">
        <v>0.2939910665321473</v>
      </c>
    </row>
    <row r="15" ht="14.25" customHeight="1">
      <c r="A15" s="1" t="s">
        <v>23</v>
      </c>
      <c r="B15" s="1">
        <v>0.003980085567000798</v>
      </c>
      <c r="C15" s="1">
        <v>0.0011575876066250259</v>
      </c>
      <c r="D15" s="1">
        <v>7.150986041596036E-4</v>
      </c>
      <c r="E15" s="1">
        <v>1.9290359453742203E-4</v>
      </c>
      <c r="F15" s="1">
        <v>3.563845738282952E-4</v>
      </c>
      <c r="G15" s="1">
        <v>0.2908449044971985</v>
      </c>
      <c r="H15" s="1">
        <v>0.17966915336909897</v>
      </c>
      <c r="I15" s="1">
        <v>0.04846719782529319</v>
      </c>
      <c r="J15" s="1">
        <v>0.08954193768674414</v>
      </c>
    </row>
    <row r="16" ht="14.25" customHeight="1">
      <c r="A16" s="1" t="s">
        <v>24</v>
      </c>
      <c r="B16" s="1">
        <v>0.01581217964709012</v>
      </c>
      <c r="C16" s="1">
        <v>0.0025624097617783633</v>
      </c>
      <c r="D16" s="1">
        <v>0.0038800315286024742</v>
      </c>
      <c r="E16" s="1">
        <v>0.0019036448384997973</v>
      </c>
      <c r="F16" s="1">
        <v>0.0020731351442461426</v>
      </c>
      <c r="G16" s="1">
        <v>0.1620529123099052</v>
      </c>
      <c r="H16" s="1">
        <v>0.24538245929406113</v>
      </c>
      <c r="I16" s="1">
        <v>0.1203910454464208</v>
      </c>
      <c r="J16" s="1">
        <v>0.1311100171207362</v>
      </c>
    </row>
    <row r="17" ht="14.25" customHeight="1">
      <c r="A17" s="1" t="s">
        <v>25</v>
      </c>
      <c r="B17" s="1">
        <v>0.005683160016860714</v>
      </c>
      <c r="C17" s="1">
        <v>5.220594218940933E-4</v>
      </c>
      <c r="D17" s="1">
        <v>4.607919070573616E-4</v>
      </c>
      <c r="E17" s="1">
        <v>5.322902056605338E-4</v>
      </c>
      <c r="F17" s="1">
        <v>0.0010098058783066283</v>
      </c>
      <c r="G17" s="1">
        <v>0.09186076414270497</v>
      </c>
      <c r="H17" s="1">
        <v>0.08108022749496602</v>
      </c>
      <c r="I17" s="1">
        <v>0.09366095694672384</v>
      </c>
      <c r="J17" s="1">
        <v>0.17768387223142607</v>
      </c>
    </row>
    <row r="18" ht="14.25" customHeight="1">
      <c r="A18" s="1" t="s">
        <v>26</v>
      </c>
      <c r="B18" s="1">
        <v>0.5163196173173698</v>
      </c>
      <c r="C18" s="1">
        <v>0.02729666213728833</v>
      </c>
      <c r="D18" s="1">
        <v>0.036297477404554614</v>
      </c>
      <c r="E18" s="1">
        <v>0.07615806612116811</v>
      </c>
      <c r="F18" s="1">
        <v>0.2688445893755726</v>
      </c>
      <c r="G18" s="1">
        <v>0.05286776101809376</v>
      </c>
      <c r="H18" s="1">
        <v>0.07030040344611464</v>
      </c>
      <c r="I18" s="1">
        <v>0.1475017868134875</v>
      </c>
      <c r="J18" s="1">
        <v>0.5206941211577479</v>
      </c>
    </row>
    <row r="19" ht="14.25" customHeight="1">
      <c r="A19" s="1" t="s">
        <v>27</v>
      </c>
      <c r="B19" s="1">
        <v>0.5364843227192733</v>
      </c>
      <c r="C19" s="1">
        <v>0.040831825132498833</v>
      </c>
      <c r="D19" s="1">
        <v>0.05376502575882615</v>
      </c>
      <c r="E19" s="1">
        <v>0.07756131805374544</v>
      </c>
      <c r="F19" s="1">
        <v>0.2613952964216738</v>
      </c>
      <c r="G19" s="1">
        <v>0.07611000620770227</v>
      </c>
      <c r="H19" s="1">
        <v>0.10021732878662297</v>
      </c>
      <c r="I19" s="1">
        <v>0.14457331699948114</v>
      </c>
      <c r="J19" s="1">
        <v>0.4872375302538979</v>
      </c>
    </row>
    <row r="20" ht="14.25" customHeight="1">
      <c r="A20" s="1" t="s">
        <v>28</v>
      </c>
      <c r="B20" s="1">
        <v>0.4615788408539677</v>
      </c>
      <c r="C20" s="1">
        <v>0.026476575236583415</v>
      </c>
      <c r="D20" s="1">
        <v>0.026494458423682386</v>
      </c>
      <c r="E20" s="1">
        <v>0.08147286331411432</v>
      </c>
      <c r="F20" s="1">
        <v>0.21779597067599202</v>
      </c>
      <c r="G20" s="1">
        <v>0.05736089459299967</v>
      </c>
      <c r="H20" s="1">
        <v>0.057399638108768046</v>
      </c>
      <c r="I20" s="1">
        <v>0.17650909466166442</v>
      </c>
      <c r="J20" s="1">
        <v>0.4718499883422892</v>
      </c>
    </row>
    <row r="21" ht="14.25" customHeight="1">
      <c r="A21" s="1" t="s">
        <v>29</v>
      </c>
      <c r="B21" s="1">
        <v>0.48878407626550824</v>
      </c>
      <c r="C21" s="1">
        <v>0.028180267012258307</v>
      </c>
      <c r="D21" s="1">
        <v>0.033979935140627276</v>
      </c>
      <c r="E21" s="1">
        <v>0.06584607094428198</v>
      </c>
      <c r="F21" s="1">
        <v>0.24755916774957082</v>
      </c>
      <c r="G21" s="1">
        <v>0.05765381562256693</v>
      </c>
      <c r="H21" s="1">
        <v>0.06951931699626263</v>
      </c>
      <c r="I21" s="1">
        <v>0.13471402638025853</v>
      </c>
      <c r="J21" s="1">
        <v>0.5064796088305796</v>
      </c>
    </row>
    <row r="22" ht="14.25" customHeight="1">
      <c r="A22" s="1" t="s">
        <v>30</v>
      </c>
      <c r="B22" s="1">
        <v>0.5525251072468518</v>
      </c>
      <c r="C22" s="1">
        <v>0.031265318533007076</v>
      </c>
      <c r="D22" s="1">
        <v>0.049892131195245326</v>
      </c>
      <c r="E22" s="1">
        <v>0.08848793035908359</v>
      </c>
      <c r="F22" s="1">
        <v>0.27642050687830333</v>
      </c>
      <c r="G22" s="1">
        <v>0.05658624037701634</v>
      </c>
      <c r="H22" s="1">
        <v>0.09029839647260593</v>
      </c>
      <c r="I22" s="1">
        <v>0.16015187219275054</v>
      </c>
      <c r="J22" s="1">
        <v>0.5002858752530985</v>
      </c>
    </row>
    <row r="23" ht="14.25" customHeight="1">
      <c r="A23" s="1" t="s">
        <v>31</v>
      </c>
      <c r="B23" s="1">
        <v>0.6608090467478868</v>
      </c>
      <c r="C23" s="1">
        <v>0.08262501946540002</v>
      </c>
      <c r="D23" s="1">
        <v>0.09332012925818345</v>
      </c>
      <c r="E23" s="1">
        <v>0.13353900115271328</v>
      </c>
      <c r="F23" s="1">
        <v>0.24950639591359586</v>
      </c>
      <c r="G23" s="1">
        <v>0.12503615056729583</v>
      </c>
      <c r="H23" s="1">
        <v>0.14122102249878415</v>
      </c>
      <c r="I23" s="1">
        <v>0.20208409949880934</v>
      </c>
      <c r="J23" s="1">
        <v>0.3775771490138028</v>
      </c>
    </row>
    <row r="24" ht="14.25" customHeight="1">
      <c r="A24" s="1" t="s">
        <v>32</v>
      </c>
      <c r="B24" s="1">
        <v>0.5442274636529093</v>
      </c>
      <c r="C24" s="1">
        <v>0.02799251178489546</v>
      </c>
      <c r="D24" s="1">
        <v>0.046495249679318375</v>
      </c>
      <c r="E24" s="1">
        <v>0.09080669960778039</v>
      </c>
      <c r="F24" s="1">
        <v>0.2715873776435147</v>
      </c>
      <c r="G24" s="1">
        <v>0.05143531639694722</v>
      </c>
      <c r="H24" s="1">
        <v>0.08543348651910657</v>
      </c>
      <c r="I24" s="1">
        <v>0.16685431308129278</v>
      </c>
      <c r="J24" s="1">
        <v>0.49903284156332905</v>
      </c>
    </row>
    <row r="25" ht="14.25" customHeight="1">
      <c r="A25" s="1" t="s">
        <v>33</v>
      </c>
      <c r="B25" s="1">
        <v>0.6516737527732817</v>
      </c>
      <c r="C25" s="1">
        <v>0.058497895097287055</v>
      </c>
      <c r="D25" s="1">
        <v>0.07850766009914849</v>
      </c>
      <c r="E25" s="1">
        <v>0.12641639554655848</v>
      </c>
      <c r="F25" s="1">
        <v>0.2793693855985044</v>
      </c>
      <c r="G25" s="1">
        <v>0.08976561484691034</v>
      </c>
      <c r="H25" s="1">
        <v>0.12047080270618393</v>
      </c>
      <c r="I25" s="1">
        <v>0.19398724439733406</v>
      </c>
      <c r="J25" s="1">
        <v>0.42869516289341403</v>
      </c>
    </row>
    <row r="26" ht="14.25" customHeight="1">
      <c r="A26" s="1" t="s">
        <v>34</v>
      </c>
      <c r="B26" s="1">
        <v>0.26529239834646795</v>
      </c>
      <c r="C26" s="1">
        <v>0.001604393496689436</v>
      </c>
      <c r="D26" s="1">
        <v>0.003967464523680288</v>
      </c>
      <c r="E26" s="1">
        <v>0.010098729375999062</v>
      </c>
      <c r="F26" s="1">
        <v>0.035067171562389546</v>
      </c>
      <c r="G26" s="1">
        <v>0.006047642174029133</v>
      </c>
      <c r="H26" s="1">
        <v>0.014955062973567896</v>
      </c>
      <c r="I26" s="1">
        <v>0.03806641064328677</v>
      </c>
      <c r="J26" s="1">
        <v>0.1321830997833279</v>
      </c>
    </row>
    <row r="27" ht="14.25" customHeight="1">
      <c r="A27" s="1" t="s">
        <v>35</v>
      </c>
      <c r="B27" s="1">
        <v>0.20110615883318247</v>
      </c>
      <c r="C27" s="1">
        <v>0.003179016507986189</v>
      </c>
      <c r="D27" s="1">
        <v>0.005853521525168619</v>
      </c>
      <c r="E27" s="1">
        <v>0.008666668892419162</v>
      </c>
      <c r="F27" s="1">
        <v>0.03139035760882842</v>
      </c>
      <c r="G27" s="1">
        <v>0.015807653661284348</v>
      </c>
      <c r="H27" s="1">
        <v>0.029106624874796174</v>
      </c>
      <c r="I27" s="1">
        <v>0.043094994915636384</v>
      </c>
      <c r="J27" s="1">
        <v>0.1560884947082437</v>
      </c>
    </row>
    <row r="28" ht="14.25" customHeight="1">
      <c r="A28" s="1" t="s">
        <v>36</v>
      </c>
      <c r="B28" s="1">
        <v>0.18471877933316183</v>
      </c>
      <c r="C28" s="1">
        <v>0.0023443226989658104</v>
      </c>
      <c r="D28" s="1">
        <v>0.003993519304837388</v>
      </c>
      <c r="E28" s="1">
        <v>0.005115239075705653</v>
      </c>
      <c r="F28" s="1">
        <v>0.035962616516178415</v>
      </c>
      <c r="G28" s="1">
        <v>0.012691306793109277</v>
      </c>
      <c r="H28" s="1">
        <v>0.021619454823456855</v>
      </c>
      <c r="I28" s="1">
        <v>0.027692035937936357</v>
      </c>
      <c r="J28" s="1">
        <v>0.19468846993253267</v>
      </c>
    </row>
    <row r="29" ht="14.25" customHeight="1">
      <c r="A29" s="1" t="s">
        <v>37</v>
      </c>
      <c r="B29" s="1">
        <v>0.1968528081170346</v>
      </c>
      <c r="C29" s="1">
        <v>0.00400962271121722</v>
      </c>
      <c r="D29" s="1">
        <v>0.004800547389140521</v>
      </c>
      <c r="E29" s="1">
        <v>0.009382301088856926</v>
      </c>
      <c r="F29" s="1">
        <v>0.03727844112517451</v>
      </c>
      <c r="G29" s="1">
        <v>0.02036863354691585</v>
      </c>
      <c r="H29" s="1">
        <v>0.02438648163091714</v>
      </c>
      <c r="I29" s="1">
        <v>0.04766150495185662</v>
      </c>
      <c r="J29" s="1">
        <v>0.1893721582219514</v>
      </c>
    </row>
    <row r="30" ht="14.25" customHeight="1">
      <c r="A30" s="1" t="s">
        <v>38</v>
      </c>
      <c r="B30" s="1">
        <v>0.18127164045107608</v>
      </c>
      <c r="C30" s="1">
        <v>0.0029389897417744994</v>
      </c>
      <c r="D30" s="1">
        <v>0.004778324195577576</v>
      </c>
      <c r="E30" s="1">
        <v>0.008476057074959761</v>
      </c>
      <c r="F30" s="1">
        <v>0.03543411235716784</v>
      </c>
      <c r="G30" s="1">
        <v>0.016213180034456147</v>
      </c>
      <c r="H30" s="1">
        <v>0.026360020705319395</v>
      </c>
      <c r="I30" s="1">
        <v>0.04675887002438966</v>
      </c>
      <c r="J30" s="1">
        <v>0.19547521205740548</v>
      </c>
    </row>
    <row r="31" ht="14.25" customHeight="1">
      <c r="A31" s="1" t="s">
        <v>39</v>
      </c>
      <c r="B31" s="1">
        <v>0.1686090151017849</v>
      </c>
      <c r="C31" s="1">
        <v>0.008141924015817703</v>
      </c>
      <c r="D31" s="1">
        <v>0.007725061581391288</v>
      </c>
      <c r="E31" s="1">
        <v>0.011019990075037437</v>
      </c>
      <c r="F31" s="1">
        <v>0.034378859358374717</v>
      </c>
      <c r="G31" s="1">
        <v>0.04828878225107145</v>
      </c>
      <c r="H31" s="1">
        <v>0.045816420769244574</v>
      </c>
      <c r="I31" s="1">
        <v>0.06535824948852799</v>
      </c>
      <c r="J31" s="1">
        <v>0.20389692293511757</v>
      </c>
    </row>
    <row r="32" ht="14.25" customHeight="1">
      <c r="A32" s="1" t="s">
        <v>40</v>
      </c>
      <c r="B32" s="1">
        <v>0.15857865373478347</v>
      </c>
      <c r="C32" s="1">
        <v>0.011667773694102258</v>
      </c>
      <c r="D32" s="1">
        <v>0.008045924634336914</v>
      </c>
      <c r="E32" s="1">
        <v>0.009816509854447647</v>
      </c>
      <c r="F32" s="1">
        <v>0.02462772187011383</v>
      </c>
      <c r="G32" s="1">
        <v>0.07357720234916455</v>
      </c>
      <c r="H32" s="1">
        <v>0.0507377534418561</v>
      </c>
      <c r="I32" s="1">
        <v>0.06190309744251816</v>
      </c>
      <c r="J32" s="1">
        <v>0.15530288150448499</v>
      </c>
    </row>
    <row r="33" ht="14.25" customHeight="1">
      <c r="A33" s="1" t="s">
        <v>41</v>
      </c>
      <c r="B33" s="1">
        <v>0.17955964768010546</v>
      </c>
      <c r="C33" s="1">
        <v>0.004219183700676663</v>
      </c>
      <c r="D33" s="1">
        <v>0.005083001077560069</v>
      </c>
      <c r="E33" s="1">
        <v>0.00855193728061751</v>
      </c>
      <c r="F33" s="1">
        <v>0.032760203880845426</v>
      </c>
      <c r="G33" s="1">
        <v>0.023497393513454368</v>
      </c>
      <c r="H33" s="1">
        <v>0.028308147978858198</v>
      </c>
      <c r="I33" s="1">
        <v>0.047627278127952304</v>
      </c>
      <c r="J33" s="1">
        <v>0.18244747249231286</v>
      </c>
    </row>
    <row r="34" ht="14.25" customHeight="1">
      <c r="A34" s="1" t="s">
        <v>42</v>
      </c>
      <c r="B34" s="1">
        <v>0.2959017789802614</v>
      </c>
      <c r="C34" s="1">
        <v>0.006785805354308461</v>
      </c>
      <c r="D34" s="1">
        <v>0.008785890939091316</v>
      </c>
      <c r="E34" s="1">
        <v>0.020670793853442747</v>
      </c>
      <c r="F34" s="1">
        <v>0.11784701501934415</v>
      </c>
      <c r="G34" s="1">
        <v>0.022932627771599573</v>
      </c>
      <c r="H34" s="1">
        <v>0.02969191658586613</v>
      </c>
      <c r="I34" s="1">
        <v>0.06985694349212286</v>
      </c>
      <c r="J34" s="1">
        <v>0.3982639625401013</v>
      </c>
    </row>
    <row r="35" ht="14.25" customHeight="1">
      <c r="A35" s="1" t="s">
        <v>43</v>
      </c>
      <c r="B35" s="1">
        <v>0.284981214038058</v>
      </c>
      <c r="C35" s="1">
        <v>0.011104905998761</v>
      </c>
      <c r="D35" s="1">
        <v>0.00930146652620073</v>
      </c>
      <c r="E35" s="1">
        <v>0.023921724656779848</v>
      </c>
      <c r="F35" s="1">
        <v>0.0991161928529907</v>
      </c>
      <c r="G35" s="1">
        <v>0.03896715099711095</v>
      </c>
      <c r="H35" s="1">
        <v>0.03263887606626085</v>
      </c>
      <c r="I35" s="1">
        <v>0.08394140904173847</v>
      </c>
      <c r="J35" s="1">
        <v>0.34779904067555195</v>
      </c>
    </row>
    <row r="36" ht="14.25" customHeight="1">
      <c r="A36" s="1" t="s">
        <v>44</v>
      </c>
      <c r="B36" s="1">
        <v>0.24275347192738822</v>
      </c>
      <c r="C36" s="1">
        <v>0.008144333803072144</v>
      </c>
      <c r="D36" s="1">
        <v>0.011835652074192978</v>
      </c>
      <c r="E36" s="1">
        <v>0.01423425912033939</v>
      </c>
      <c r="F36" s="1">
        <v>0.0736027937156746</v>
      </c>
      <c r="G36" s="1">
        <v>0.033549813884879286</v>
      </c>
      <c r="H36" s="1">
        <v>0.048755850864753966</v>
      </c>
      <c r="I36" s="1">
        <v>0.058636686047469196</v>
      </c>
      <c r="J36" s="1">
        <v>0.303199757067493</v>
      </c>
    </row>
    <row r="37" ht="14.25" customHeight="1">
      <c r="A37" s="1" t="s">
        <v>45</v>
      </c>
      <c r="B37" s="1">
        <v>0.266837559055924</v>
      </c>
      <c r="C37" s="1">
        <v>0.008547733324874357</v>
      </c>
      <c r="D37" s="1">
        <v>0.01028010824397666</v>
      </c>
      <c r="E37" s="1">
        <v>0.01881798425208289</v>
      </c>
      <c r="F37" s="1">
        <v>0.09001202461559972</v>
      </c>
      <c r="G37" s="1">
        <v>0.03203347143151957</v>
      </c>
      <c r="H37" s="1">
        <v>0.03852571684566395</v>
      </c>
      <c r="I37" s="1">
        <v>0.07052224701298142</v>
      </c>
      <c r="J37" s="1">
        <v>0.33732891626674993</v>
      </c>
    </row>
    <row r="38" ht="14.25" customHeight="1">
      <c r="A38" s="1" t="s">
        <v>46</v>
      </c>
      <c r="B38" s="1">
        <v>0.08307800863343309</v>
      </c>
      <c r="C38" s="1">
        <v>0.010053876441972344</v>
      </c>
      <c r="D38" s="1">
        <v>0.003151517512285146</v>
      </c>
      <c r="E38" s="1">
        <v>5.98520433099493E-5</v>
      </c>
      <c r="F38" s="1">
        <v>0.005269204550373688</v>
      </c>
      <c r="G38" s="1">
        <v>0.12101730177878092</v>
      </c>
      <c r="H38" s="1">
        <v>0.037934437333358044</v>
      </c>
      <c r="I38" s="1">
        <v>7.204318482648734E-4</v>
      </c>
      <c r="J38" s="1">
        <v>0.06342478156431401</v>
      </c>
    </row>
    <row r="39" ht="14.25" customHeight="1">
      <c r="A39" s="1" t="s">
        <v>47</v>
      </c>
      <c r="B39" s="1">
        <v>0.06184080580173339</v>
      </c>
      <c r="C39" s="1">
        <v>0.007264504873349813</v>
      </c>
      <c r="D39" s="1">
        <v>0.0011575755673024798</v>
      </c>
      <c r="E39" s="1">
        <v>9.195488220536321E-6</v>
      </c>
      <c r="F39" s="1">
        <v>0.0014595596454308269</v>
      </c>
      <c r="G39" s="1">
        <v>0.11747105780995805</v>
      </c>
      <c r="H39" s="1">
        <v>0.018718636542572883</v>
      </c>
      <c r="I39" s="1">
        <v>1.4869612550033392E-4</v>
      </c>
      <c r="J39" s="1">
        <v>0.023601885947448567</v>
      </c>
    </row>
    <row r="40" ht="14.25" customHeight="1">
      <c r="A40" s="1" t="s">
        <v>48</v>
      </c>
      <c r="B40" s="1">
        <v>0.06764219325194776</v>
      </c>
      <c r="C40" s="1">
        <v>0.002519272798032648</v>
      </c>
      <c r="D40" s="1">
        <v>0.006511232857837533</v>
      </c>
      <c r="E40" s="1">
        <v>8.948469892143844E-5</v>
      </c>
      <c r="F40" s="1">
        <v>0.00522350999327455</v>
      </c>
      <c r="G40" s="1">
        <v>0.03724410278432399</v>
      </c>
      <c r="H40" s="1">
        <v>0.09625993104015798</v>
      </c>
      <c r="I40" s="1">
        <v>0.0013229124399933873</v>
      </c>
      <c r="J40" s="1">
        <v>0.07722265855304948</v>
      </c>
    </row>
    <row r="41" ht="14.25" customHeight="1">
      <c r="A41" s="1" t="s">
        <v>49</v>
      </c>
      <c r="B41" s="1">
        <v>0.1338058746470219</v>
      </c>
      <c r="C41" s="1">
        <v>0.004194215304342986</v>
      </c>
      <c r="D41" s="1">
        <v>0.039544456320105906</v>
      </c>
      <c r="E41" s="1">
        <v>0.0014007981305005854</v>
      </c>
      <c r="F41" s="1">
        <v>0.018568580579271743</v>
      </c>
      <c r="G41" s="1">
        <v>0.03134552436809871</v>
      </c>
      <c r="H41" s="1">
        <v>0.29553602503943593</v>
      </c>
      <c r="I41" s="1">
        <v>0.010468883628584112</v>
      </c>
      <c r="J41" s="1">
        <v>0.13877253617044402</v>
      </c>
    </row>
    <row r="42" ht="14.25" customHeight="1">
      <c r="A42" s="1" t="s">
        <v>50</v>
      </c>
      <c r="B42" s="1">
        <v>0.1278556865363084</v>
      </c>
      <c r="C42" s="1">
        <v>0.0071827286380353695</v>
      </c>
      <c r="D42" s="1">
        <v>0.005487493245546744</v>
      </c>
      <c r="E42" s="1">
        <v>0.010941576819148806</v>
      </c>
      <c r="F42" s="1">
        <v>0.024471413567786</v>
      </c>
      <c r="G42" s="1">
        <v>0.05617840576841</v>
      </c>
      <c r="H42" s="1">
        <v>0.04291943044698608</v>
      </c>
      <c r="I42" s="1">
        <v>0.08557755322084654</v>
      </c>
      <c r="J42" s="1">
        <v>0.19139871077096454</v>
      </c>
    </row>
    <row r="43" ht="14.25" customHeight="1">
      <c r="A43" s="1" t="s">
        <v>51</v>
      </c>
      <c r="B43" s="1">
        <v>0.12569118442216604</v>
      </c>
      <c r="C43" s="1">
        <v>0.008605010501214528</v>
      </c>
      <c r="D43" s="1">
        <v>0.005988901151668745</v>
      </c>
      <c r="E43" s="1">
        <v>0.010008212760886391</v>
      </c>
      <c r="F43" s="1">
        <v>0.024659309086517978</v>
      </c>
      <c r="G43" s="1">
        <v>0.06846152767812574</v>
      </c>
      <c r="H43" s="1">
        <v>0.047647742196091386</v>
      </c>
      <c r="I43" s="1">
        <v>0.07962541531370446</v>
      </c>
      <c r="J43" s="1">
        <v>0.19618964687048673</v>
      </c>
    </row>
    <row r="44" ht="14.25" customHeight="1">
      <c r="A44" s="1" t="s">
        <v>52</v>
      </c>
      <c r="B44" s="1">
        <v>0.15480858881043486</v>
      </c>
      <c r="C44" s="1">
        <v>0.008493382325507257</v>
      </c>
      <c r="D44" s="1">
        <v>0.01722651983000565</v>
      </c>
      <c r="E44" s="1">
        <v>0.013886952199523085</v>
      </c>
      <c r="F44" s="1">
        <v>0.02843926750095081</v>
      </c>
      <c r="G44" s="1">
        <v>0.05486376686701482</v>
      </c>
      <c r="H44" s="1">
        <v>0.1112762538718039</v>
      </c>
      <c r="I44" s="1">
        <v>0.08970401646466683</v>
      </c>
      <c r="J44" s="1">
        <v>0.18370600571635637</v>
      </c>
    </row>
    <row r="45" ht="14.25" customHeight="1">
      <c r="A45" s="1" t="s">
        <v>53</v>
      </c>
      <c r="B45" s="1">
        <v>0.1540029708444017</v>
      </c>
      <c r="C45" s="1">
        <v>0.007125762845905079</v>
      </c>
      <c r="D45" s="1">
        <v>0.005897149808655194</v>
      </c>
      <c r="E45" s="1">
        <v>0.01210064458913858</v>
      </c>
      <c r="F45" s="1">
        <v>0.03242246989152794</v>
      </c>
      <c r="G45" s="1">
        <v>0.046270294701682466</v>
      </c>
      <c r="H45" s="1">
        <v>0.03829244186862754</v>
      </c>
      <c r="I45" s="1">
        <v>0.07857409842674123</v>
      </c>
      <c r="J45" s="1">
        <v>0.2105314573722495</v>
      </c>
    </row>
    <row r="46" ht="14.25" customHeight="1">
      <c r="A46" s="1" t="s">
        <v>54</v>
      </c>
      <c r="B46" s="1">
        <v>0.13265538858995438</v>
      </c>
      <c r="C46" s="1">
        <v>0.0016432613828810533</v>
      </c>
      <c r="D46" s="1">
        <v>0.0013613164961241606</v>
      </c>
      <c r="E46" s="1">
        <v>0.002308022478820511</v>
      </c>
      <c r="F46" s="1">
        <v>0.009453735547663853</v>
      </c>
      <c r="G46" s="1">
        <v>0.012387445397792858</v>
      </c>
      <c r="H46" s="1">
        <v>0.010262052002516613</v>
      </c>
      <c r="I46" s="1">
        <v>0.01739863343173149</v>
      </c>
      <c r="J46" s="1">
        <v>0.07126537148736498</v>
      </c>
    </row>
    <row r="47" ht="14.25" customHeight="1">
      <c r="A47" s="1" t="s">
        <v>55</v>
      </c>
      <c r="B47" s="1">
        <v>0.051413991067848254</v>
      </c>
      <c r="C47" s="1">
        <v>0.0020815862268255374</v>
      </c>
      <c r="D47" s="1">
        <v>6.054321463278863E-4</v>
      </c>
      <c r="E47" s="1">
        <v>2.5001027076940717E-4</v>
      </c>
      <c r="F47" s="1">
        <v>0.0011705955962901745</v>
      </c>
      <c r="G47" s="1">
        <v>0.04048676602597494</v>
      </c>
      <c r="H47" s="1">
        <v>0.011775630207912285</v>
      </c>
      <c r="I47" s="1">
        <v>0.0048626894270760316</v>
      </c>
      <c r="J47" s="1">
        <v>0.02276803593686012</v>
      </c>
    </row>
    <row r="48" ht="14.25" customHeight="1">
      <c r="A48" s="1" t="s">
        <v>56</v>
      </c>
      <c r="B48" s="1">
        <v>0.04462767371191683</v>
      </c>
      <c r="C48" s="1">
        <v>3.097234297355852E-4</v>
      </c>
      <c r="D48" s="1">
        <v>1.2958350505302356E-4</v>
      </c>
      <c r="E48" s="1">
        <v>1.7187964901871347E-4</v>
      </c>
      <c r="F48" s="1">
        <v>0.0010463540362599408</v>
      </c>
      <c r="G48" s="1">
        <v>0.006940165237716183</v>
      </c>
      <c r="H48" s="1">
        <v>0.0029036580730046253</v>
      </c>
      <c r="I48" s="1">
        <v>0.0038514140380303268</v>
      </c>
      <c r="J48" s="1">
        <v>0.023446304708025487</v>
      </c>
    </row>
    <row r="49" ht="14.25" customHeight="1">
      <c r="A49" s="1" t="s">
        <v>57</v>
      </c>
      <c r="B49" s="1">
        <v>0.04612037717419341</v>
      </c>
      <c r="C49" s="1">
        <v>8.060737063477235E-5</v>
      </c>
      <c r="D49" s="1">
        <v>1.1341078086026496E-4</v>
      </c>
      <c r="E49" s="1">
        <v>1.8215560230293542E-4</v>
      </c>
      <c r="F49" s="1">
        <v>0.001098117440221114</v>
      </c>
      <c r="G49" s="1">
        <v>0.0017477604385220875</v>
      </c>
      <c r="H49" s="1">
        <v>0.002459016768920176</v>
      </c>
      <c r="I49" s="1">
        <v>0.003949568790709292</v>
      </c>
      <c r="J49" s="1">
        <v>0.023809810489484988</v>
      </c>
    </row>
    <row r="50" ht="14.25" customHeight="1">
      <c r="A50" s="1" t="s">
        <v>58</v>
      </c>
      <c r="B50" s="1">
        <v>0.054153201159015736</v>
      </c>
      <c r="C50" s="1">
        <v>0.00382288683816111</v>
      </c>
      <c r="D50" s="1">
        <v>0.004449386605782417</v>
      </c>
      <c r="E50" s="1">
        <v>0.008176614531418325</v>
      </c>
      <c r="F50" s="1">
        <v>0.01945475306967925</v>
      </c>
      <c r="G50" s="1">
        <v>0.07059392162128265</v>
      </c>
      <c r="H50" s="1">
        <v>0.08216294716755923</v>
      </c>
      <c r="I50" s="1">
        <v>0.15099041896726423</v>
      </c>
      <c r="J50" s="1">
        <v>0.35925398043510326</v>
      </c>
    </row>
    <row r="51" ht="14.25" customHeight="1">
      <c r="A51" s="1" t="s">
        <v>59</v>
      </c>
      <c r="B51" s="1">
        <v>0.0915475438584296</v>
      </c>
      <c r="C51" s="1">
        <v>0.002723530923977411</v>
      </c>
      <c r="D51" s="1">
        <v>0.0034680408331320355</v>
      </c>
      <c r="E51" s="1">
        <v>0.0070684504274908504</v>
      </c>
      <c r="F51" s="1">
        <v>0.027594967070642257</v>
      </c>
      <c r="G51" s="1">
        <v>0.0297499070885956</v>
      </c>
      <c r="H51" s="1">
        <v>0.03788240172226862</v>
      </c>
      <c r="I51" s="1">
        <v>0.07721070527486353</v>
      </c>
      <c r="J51" s="1">
        <v>0.30142771621831277</v>
      </c>
    </row>
    <row r="52" ht="14.25" customHeight="1">
      <c r="A52" s="1" t="s">
        <v>60</v>
      </c>
      <c r="B52" s="1">
        <v>0.06598066929385281</v>
      </c>
      <c r="C52" s="1">
        <v>0.00434321128045346</v>
      </c>
      <c r="D52" s="1">
        <v>0.004762065285090425</v>
      </c>
      <c r="E52" s="1">
        <v>0.007915658339913612</v>
      </c>
      <c r="F52" s="1">
        <v>0.025377991661966373</v>
      </c>
      <c r="G52" s="1">
        <v>0.0658255111222114</v>
      </c>
      <c r="H52" s="1">
        <v>0.07217364322089545</v>
      </c>
      <c r="I52" s="1">
        <v>0.11996935503427951</v>
      </c>
      <c r="J52" s="1">
        <v>0.3846276785848056</v>
      </c>
    </row>
    <row r="53" ht="14.25" customHeight="1">
      <c r="A53" s="1" t="s">
        <v>61</v>
      </c>
      <c r="B53" s="1">
        <v>0.07338710916104003</v>
      </c>
      <c r="C53" s="1">
        <v>0.003758201705029883</v>
      </c>
      <c r="D53" s="1">
        <v>0.004350156808301424</v>
      </c>
      <c r="E53" s="1">
        <v>0.008515347441073514</v>
      </c>
      <c r="F53" s="1">
        <v>0.025154164844963578</v>
      </c>
      <c r="G53" s="1">
        <v>0.051210651952278405</v>
      </c>
      <c r="H53" s="1">
        <v>0.05927685199801886</v>
      </c>
      <c r="I53" s="1">
        <v>0.11603328620544938</v>
      </c>
      <c r="J53" s="1">
        <v>0.3427599905831622</v>
      </c>
    </row>
    <row r="54" ht="14.25" customHeight="1">
      <c r="A54" s="1" t="s">
        <v>62</v>
      </c>
      <c r="B54" s="1">
        <v>0.010913799313918598</v>
      </c>
      <c r="C54" s="1">
        <v>0.0016323940924032325</v>
      </c>
      <c r="D54" s="1">
        <v>0.0013027313796097244</v>
      </c>
      <c r="E54" s="1">
        <v>0.0010086510302787048</v>
      </c>
      <c r="F54" s="1">
        <v>0.0028705403683282333</v>
      </c>
      <c r="G54" s="1">
        <v>0.1495715694828111</v>
      </c>
      <c r="H54" s="1">
        <v>0.11936552451979979</v>
      </c>
      <c r="I54" s="1">
        <v>0.09241978904563058</v>
      </c>
      <c r="J54" s="1">
        <v>0.2630193469534824</v>
      </c>
    </row>
    <row r="55" ht="14.25" customHeight="1">
      <c r="A55" s="1" t="s">
        <v>63</v>
      </c>
      <c r="B55" s="1">
        <v>0.0038751897440799424</v>
      </c>
      <c r="C55" s="1">
        <v>8.342163014240704E-4</v>
      </c>
      <c r="D55" s="1">
        <v>6.717267892676609E-4</v>
      </c>
      <c r="E55" s="1">
        <v>2.73014621021333E-4</v>
      </c>
      <c r="F55" s="1">
        <v>4.487207335328765E-4</v>
      </c>
      <c r="G55" s="1">
        <v>0.21527108516389107</v>
      </c>
      <c r="H55" s="1">
        <v>0.1733403610220237</v>
      </c>
      <c r="I55" s="1">
        <v>0.07045193630541897</v>
      </c>
      <c r="J55" s="1">
        <v>0.11579322902017357</v>
      </c>
    </row>
    <row r="56" ht="14.25" customHeight="1">
      <c r="A56" s="1" t="s">
        <v>64</v>
      </c>
      <c r="B56" s="1">
        <v>0.005012660983075006</v>
      </c>
      <c r="C56" s="1">
        <v>0.0011357678627933066</v>
      </c>
      <c r="D56" s="1">
        <v>7.686595721746208E-4</v>
      </c>
      <c r="E56" s="1">
        <v>3.867643593071886E-4</v>
      </c>
      <c r="F56" s="1">
        <v>7.724737684677902E-4</v>
      </c>
      <c r="G56" s="1">
        <v>0.22657982788546216</v>
      </c>
      <c r="H56" s="1">
        <v>0.15334361824387496</v>
      </c>
      <c r="I56" s="1">
        <v>0.07715749391652033</v>
      </c>
      <c r="J56" s="1">
        <v>0.15410453072250618</v>
      </c>
    </row>
    <row r="57" ht="14.25" customHeight="1">
      <c r="A57" s="1" t="s">
        <v>65</v>
      </c>
      <c r="B57" s="1">
        <v>0.005060251673600231</v>
      </c>
      <c r="C57" s="1">
        <v>0.0012312493245492514</v>
      </c>
      <c r="D57" s="1">
        <v>9.496815520412731E-4</v>
      </c>
      <c r="E57" s="1">
        <v>3.84932548559783E-4</v>
      </c>
      <c r="F57" s="1">
        <v>6.322125751542251E-4</v>
      </c>
      <c r="G57" s="1">
        <v>0.24331780392915728</v>
      </c>
      <c r="H57" s="1">
        <v>0.1876747666515963</v>
      </c>
      <c r="I57" s="1">
        <v>0.07606984264597141</v>
      </c>
      <c r="J57" s="1">
        <v>0.12493698257194058</v>
      </c>
    </row>
    <row r="58" ht="14.25" customHeight="1">
      <c r="A58" s="1" t="s">
        <v>66</v>
      </c>
      <c r="B58" s="1">
        <v>0.15494199620402688</v>
      </c>
      <c r="C58" s="1">
        <v>0.022069711729368745</v>
      </c>
      <c r="D58" s="1">
        <v>0.01638363947563277</v>
      </c>
      <c r="E58" s="1">
        <v>0.018945730812474006</v>
      </c>
      <c r="F58" s="1">
        <v>0.057025744676086745</v>
      </c>
      <c r="G58" s="1">
        <v>0.14243854003473308</v>
      </c>
      <c r="H58" s="1">
        <v>0.10574046983400726</v>
      </c>
      <c r="I58" s="1">
        <v>0.12227627936022173</v>
      </c>
      <c r="J58" s="1">
        <v>0.3680457595305247</v>
      </c>
    </row>
    <row r="59" ht="14.25" customHeight="1">
      <c r="A59" s="1" t="s">
        <v>67</v>
      </c>
      <c r="B59" s="1">
        <v>0.13606897149352046</v>
      </c>
      <c r="C59" s="1">
        <v>0.01073644407410589</v>
      </c>
      <c r="D59" s="1">
        <v>0.01265903620583884</v>
      </c>
      <c r="E59" s="1">
        <v>0.019440161613368364</v>
      </c>
      <c r="F59" s="1">
        <v>0.05073387337027409</v>
      </c>
      <c r="G59" s="1">
        <v>0.07890442586770896</v>
      </c>
      <c r="H59" s="1">
        <v>0.09303396701607064</v>
      </c>
      <c r="I59" s="1">
        <v>0.14286990928195628</v>
      </c>
      <c r="J59" s="1">
        <v>0.3728540960764888</v>
      </c>
    </row>
    <row r="60" ht="14.25" customHeight="1">
      <c r="A60" s="1" t="s">
        <v>68</v>
      </c>
      <c r="B60" s="1">
        <v>0.14516542155919</v>
      </c>
      <c r="C60" s="1">
        <v>0.025469259143500393</v>
      </c>
      <c r="D60" s="1">
        <v>0.00968429876892321</v>
      </c>
      <c r="E60" s="1">
        <v>0.024879896744360835</v>
      </c>
      <c r="F60" s="1">
        <v>0.04970926382289449</v>
      </c>
      <c r="G60" s="1">
        <v>0.17544990308257064</v>
      </c>
      <c r="H60" s="1">
        <v>0.06671215958253887</v>
      </c>
      <c r="I60" s="1">
        <v>0.17138996654390085</v>
      </c>
      <c r="J60" s="1">
        <v>0.34243184974064883</v>
      </c>
    </row>
    <row r="61" ht="14.25" customHeight="1">
      <c r="A61" s="1" t="s">
        <v>69</v>
      </c>
      <c r="B61" s="1">
        <v>0.7036441363974353</v>
      </c>
      <c r="C61" s="1">
        <v>0.24796304749812886</v>
      </c>
      <c r="D61" s="1">
        <v>0.1312771346772244</v>
      </c>
      <c r="E61" s="1">
        <v>0.16108112889573842</v>
      </c>
      <c r="F61" s="1">
        <v>0.0836017989759863</v>
      </c>
      <c r="G61" s="1">
        <v>0.35239837109659833</v>
      </c>
      <c r="H61" s="1">
        <v>0.18656751031756755</v>
      </c>
      <c r="I61" s="1">
        <v>0.2289241401490993</v>
      </c>
      <c r="J61" s="1">
        <v>0.11881261372263603</v>
      </c>
    </row>
    <row r="62" ht="14.25" customHeight="1">
      <c r="A62" s="1" t="s">
        <v>70</v>
      </c>
      <c r="B62" s="1">
        <v>0.08679222741750282</v>
      </c>
      <c r="C62" s="1">
        <v>0.05998969017902288</v>
      </c>
      <c r="D62" s="1">
        <v>0.01364619566400373</v>
      </c>
      <c r="E62" s="1">
        <v>0.003282407545457891</v>
      </c>
      <c r="F62" s="1">
        <v>0.003916134859500101</v>
      </c>
      <c r="G62" s="1">
        <v>0.6911873558728963</v>
      </c>
      <c r="H62" s="1">
        <v>0.157228314908436</v>
      </c>
      <c r="I62" s="1">
        <v>0.03781914168037527</v>
      </c>
      <c r="J62" s="1">
        <v>0.04512080143607837</v>
      </c>
    </row>
    <row r="63" ht="14.25" customHeight="1">
      <c r="A63" s="1" t="s">
        <v>71</v>
      </c>
      <c r="B63" s="1">
        <v>0.011860885345167561</v>
      </c>
      <c r="C63" s="1">
        <v>0.0062299377076678875</v>
      </c>
      <c r="D63" s="1">
        <v>0.002420971836497598</v>
      </c>
      <c r="E63" s="1">
        <v>5.52754185143724E-4</v>
      </c>
      <c r="F63" s="1">
        <v>5.673912438836909E-4</v>
      </c>
      <c r="G63" s="1">
        <v>0.5252506475164714</v>
      </c>
      <c r="H63" s="1">
        <v>0.2041139228686639</v>
      </c>
      <c r="I63" s="1">
        <v>0.04660311343191009</v>
      </c>
      <c r="J63" s="1">
        <v>0.04783717466039425</v>
      </c>
    </row>
    <row r="64" ht="14.25" customHeight="1">
      <c r="A64" s="1" t="s">
        <v>72</v>
      </c>
      <c r="B64" s="1">
        <v>0.008408901445551049</v>
      </c>
      <c r="C64" s="1">
        <v>0.0034050291308609037</v>
      </c>
      <c r="D64" s="1">
        <v>0.0015387820947136762</v>
      </c>
      <c r="E64" s="1">
        <v>4.914306291850534E-4</v>
      </c>
      <c r="F64" s="1">
        <v>7.085655654978757E-4</v>
      </c>
      <c r="G64" s="1">
        <v>0.40493150655992344</v>
      </c>
      <c r="H64" s="1">
        <v>0.1829944261658351</v>
      </c>
      <c r="I64" s="1">
        <v>0.05844171588490402</v>
      </c>
      <c r="J64" s="1">
        <v>0.08426374956181237</v>
      </c>
    </row>
    <row r="65" ht="14.25" customHeight="1">
      <c r="A65" s="1" t="s">
        <v>73</v>
      </c>
      <c r="B65" s="1">
        <v>0.008725684636709072</v>
      </c>
      <c r="C65" s="1">
        <v>0.003675333400130219</v>
      </c>
      <c r="D65" s="1">
        <v>0.001284285936156923</v>
      </c>
      <c r="E65" s="1">
        <v>4.699222025043366E-4</v>
      </c>
      <c r="F65" s="1">
        <v>8.528754952227456E-4</v>
      </c>
      <c r="G65" s="1">
        <v>0.4212085988838106</v>
      </c>
      <c r="H65" s="1">
        <v>0.147184546500101</v>
      </c>
      <c r="I65" s="1">
        <v>0.053855052304706</v>
      </c>
      <c r="J65" s="1">
        <v>0.09774310334740806</v>
      </c>
    </row>
    <row r="66" ht="14.25" customHeight="1">
      <c r="A66" s="1" t="s">
        <v>74</v>
      </c>
      <c r="B66" s="1">
        <v>0.07546412321427667</v>
      </c>
      <c r="C66" s="1">
        <v>0.0022312274005783176</v>
      </c>
      <c r="D66" s="1">
        <v>0.0015602012311520263</v>
      </c>
      <c r="E66" s="1">
        <v>0.010285049538542907</v>
      </c>
      <c r="F66" s="1">
        <v>0.03717800663911833</v>
      </c>
      <c r="G66" s="1">
        <v>0.029566730593859242</v>
      </c>
      <c r="H66" s="1">
        <v>0.020674741383026628</v>
      </c>
      <c r="I66" s="1">
        <v>0.13629058551888312</v>
      </c>
      <c r="J66" s="1">
        <v>0.4926580347796953</v>
      </c>
    </row>
    <row r="67" ht="14.25" customHeight="1">
      <c r="A67" s="1" t="s">
        <v>75</v>
      </c>
      <c r="B67" s="1">
        <v>0.06172957421194318</v>
      </c>
      <c r="C67" s="1">
        <v>0.001266902523203896</v>
      </c>
      <c r="D67" s="1">
        <v>6.015641757599162E-4</v>
      </c>
      <c r="E67" s="1">
        <v>0.008488425356936738</v>
      </c>
      <c r="F67" s="1">
        <v>0.03186522043406959</v>
      </c>
      <c r="G67" s="1">
        <v>0.020523428832573756</v>
      </c>
      <c r="H67" s="1">
        <v>0.009745153493113324</v>
      </c>
      <c r="I67" s="1">
        <v>0.1375098640368466</v>
      </c>
      <c r="J67" s="1">
        <v>0.516206710330823</v>
      </c>
    </row>
    <row r="68" ht="14.25" customHeight="1">
      <c r="A68" s="1" t="s">
        <v>76</v>
      </c>
      <c r="B68" s="1">
        <v>0.06398089485767482</v>
      </c>
      <c r="C68" s="1">
        <v>0.0031530426838376757</v>
      </c>
      <c r="D68" s="1">
        <v>7.94523787742539E-4</v>
      </c>
      <c r="E68" s="1">
        <v>0.00833092049806287</v>
      </c>
      <c r="F68" s="1">
        <v>0.030157093664966866</v>
      </c>
      <c r="G68" s="1">
        <v>0.0492810031940254</v>
      </c>
      <c r="H68" s="1">
        <v>0.012418141220280728</v>
      </c>
      <c r="I68" s="1">
        <v>0.13020950264285866</v>
      </c>
      <c r="J68" s="1">
        <v>0.47134529349817894</v>
      </c>
    </row>
    <row r="69" ht="14.25" customHeight="1">
      <c r="A69" s="1" t="s">
        <v>77</v>
      </c>
      <c r="B69" s="1">
        <v>0.05764511686744886</v>
      </c>
      <c r="C69" s="1">
        <v>0.0018007602247394046</v>
      </c>
      <c r="D69" s="1">
        <v>7.033962901510088E-4</v>
      </c>
      <c r="E69" s="1">
        <v>0.009138467954425501</v>
      </c>
      <c r="F69" s="1">
        <v>0.026614801663804068</v>
      </c>
      <c r="G69" s="1">
        <v>0.031238729706804722</v>
      </c>
      <c r="H69" s="1">
        <v>0.012202183435041378</v>
      </c>
      <c r="I69" s="1">
        <v>0.15852978449915897</v>
      </c>
      <c r="J69" s="1">
        <v>0.4617008882990566</v>
      </c>
    </row>
    <row r="70" ht="14.25" customHeight="1">
      <c r="A70" s="1" t="s">
        <v>78</v>
      </c>
      <c r="B70" s="1">
        <v>4.298972244617805</v>
      </c>
      <c r="C70" s="1">
        <v>0.6364722421595083</v>
      </c>
      <c r="D70" s="1">
        <v>0.5529205013042343</v>
      </c>
      <c r="E70" s="1">
        <v>0.45743131810836385</v>
      </c>
      <c r="F70" s="1">
        <v>1.038545184161236</v>
      </c>
      <c r="G70" s="1">
        <v>0.14805218688172597</v>
      </c>
      <c r="H70" s="1">
        <v>0.12861690419064128</v>
      </c>
      <c r="I70" s="1">
        <v>0.10640480842393324</v>
      </c>
      <c r="J70" s="1">
        <v>0.24157987655339389</v>
      </c>
    </row>
    <row r="71" ht="14.25" customHeight="1">
      <c r="A71" s="1" t="s">
        <v>79</v>
      </c>
      <c r="B71" s="1">
        <v>0.05605028051066979</v>
      </c>
      <c r="C71" s="1">
        <v>0.005334513193123549</v>
      </c>
      <c r="D71" s="1">
        <v>0.00410077666986611</v>
      </c>
      <c r="E71" s="1">
        <v>0.0076974149966337</v>
      </c>
      <c r="F71" s="1">
        <v>0.020690247663253114</v>
      </c>
      <c r="G71" s="1">
        <v>0.0951737108988789</v>
      </c>
      <c r="H71" s="1">
        <v>0.07316246471033243</v>
      </c>
      <c r="I71" s="1">
        <v>0.1373305347716933</v>
      </c>
      <c r="J71" s="1">
        <v>0.3691372723694844</v>
      </c>
    </row>
    <row r="72" ht="14.25" customHeight="1">
      <c r="A72" s="1" t="s">
        <v>80</v>
      </c>
      <c r="B72" s="1">
        <v>0.06478647775673284</v>
      </c>
      <c r="C72" s="1">
        <v>0.004144735173105981</v>
      </c>
      <c r="D72" s="1">
        <v>0.004677019620390016</v>
      </c>
      <c r="E72" s="1">
        <v>0.008070189054242215</v>
      </c>
      <c r="F72" s="1">
        <v>0.02510719108386229</v>
      </c>
      <c r="G72" s="1">
        <v>0.06397531269826205</v>
      </c>
      <c r="H72" s="1">
        <v>0.07219129334290697</v>
      </c>
      <c r="I72" s="1">
        <v>0.12456594853859812</v>
      </c>
      <c r="J72" s="1">
        <v>0.38753752253884594</v>
      </c>
    </row>
    <row r="73" ht="14.25" customHeight="1">
      <c r="A73" s="1" t="s">
        <v>81</v>
      </c>
      <c r="B73" s="1">
        <v>0.08882720735091823</v>
      </c>
      <c r="C73" s="1">
        <v>0.013446956768018716</v>
      </c>
      <c r="D73" s="1">
        <v>0.008905221334788748</v>
      </c>
      <c r="E73" s="1">
        <v>0.009038251543535583</v>
      </c>
      <c r="F73" s="1">
        <v>0.030403082499063018</v>
      </c>
      <c r="G73" s="1">
        <v>0.15138331113906978</v>
      </c>
      <c r="H73" s="1">
        <v>0.10025330752106201</v>
      </c>
      <c r="I73" s="1">
        <v>0.10175093660019421</v>
      </c>
      <c r="J73" s="1">
        <v>0.34227218670686643</v>
      </c>
    </row>
    <row r="74" ht="14.25" customHeight="1">
      <c r="A74" s="1" t="s">
        <v>82</v>
      </c>
      <c r="B74" s="1">
        <v>0.11603198424133858</v>
      </c>
      <c r="C74" s="1">
        <v>0.0015084558946544902</v>
      </c>
      <c r="D74" s="1">
        <v>0.002327161520878931</v>
      </c>
      <c r="E74" s="1">
        <v>0.005836837405508016</v>
      </c>
      <c r="F74" s="1">
        <v>0.021072571055130093</v>
      </c>
      <c r="G74" s="1">
        <v>0.013000345590203863</v>
      </c>
      <c r="H74" s="1">
        <v>0.020056207226781492</v>
      </c>
      <c r="I74" s="1">
        <v>0.05030369379332335</v>
      </c>
      <c r="J74" s="1">
        <v>0.18161002065861934</v>
      </c>
    </row>
    <row r="75" ht="14.25" customHeight="1">
      <c r="A75" s="1" t="s">
        <v>83</v>
      </c>
      <c r="B75" s="1">
        <v>0.11434792821539654</v>
      </c>
      <c r="C75" s="1">
        <v>0.0012815027647788094</v>
      </c>
      <c r="D75" s="1">
        <v>0.0024897818407436717</v>
      </c>
      <c r="E75" s="1">
        <v>0.008211487543418744</v>
      </c>
      <c r="F75" s="1">
        <v>0.016319374244482314</v>
      </c>
      <c r="G75" s="1">
        <v>0.011207048389760504</v>
      </c>
      <c r="H75" s="1">
        <v>0.0217737380956626</v>
      </c>
      <c r="I75" s="1">
        <v>0.07181142388474947</v>
      </c>
      <c r="J75" s="1">
        <v>0.1427168336075281</v>
      </c>
    </row>
    <row r="76" ht="14.25" customHeight="1">
      <c r="A76" s="1" t="s">
        <v>84</v>
      </c>
      <c r="B76" s="1">
        <v>0.114006578856117</v>
      </c>
      <c r="C76" s="1">
        <v>8.051707862980537E-4</v>
      </c>
      <c r="D76" s="1">
        <v>0.0024501717392032816</v>
      </c>
      <c r="E76" s="1">
        <v>0.006750055576412713</v>
      </c>
      <c r="F76" s="1">
        <v>0.01768627418575307</v>
      </c>
      <c r="G76" s="1">
        <v>0.007062494062857781</v>
      </c>
      <c r="H76" s="1">
        <v>0.021491494296092706</v>
      </c>
      <c r="I76" s="1">
        <v>0.059207597001324636</v>
      </c>
      <c r="J76" s="1">
        <v>0.15513380335773594</v>
      </c>
    </row>
    <row r="77" ht="14.25" customHeight="1">
      <c r="A77" s="1" t="s">
        <v>85</v>
      </c>
      <c r="B77" s="1">
        <v>0.13391659149654403</v>
      </c>
      <c r="C77" s="1">
        <v>0.0021292731563499036</v>
      </c>
      <c r="D77" s="1">
        <v>0.003020678938589481</v>
      </c>
      <c r="E77" s="1">
        <v>0.007921492735094111</v>
      </c>
      <c r="F77" s="1">
        <v>0.018673276254467536</v>
      </c>
      <c r="G77" s="1">
        <v>0.015899995157843107</v>
      </c>
      <c r="H77" s="1">
        <v>0.022556420416863995</v>
      </c>
      <c r="I77" s="1">
        <v>0.05915243695026796</v>
      </c>
      <c r="J77" s="1">
        <v>0.13943960226130334</v>
      </c>
    </row>
    <row r="78" ht="14.25" customHeight="1">
      <c r="A78" s="1" t="s">
        <v>86</v>
      </c>
      <c r="B78" s="1">
        <v>0.056518297075337676</v>
      </c>
      <c r="C78" s="1">
        <v>0.0018142819869769857</v>
      </c>
      <c r="D78" s="1">
        <v>2.714731071180081E-4</v>
      </c>
      <c r="E78" s="1">
        <v>1.2818106411824237E-5</v>
      </c>
      <c r="F78" s="1">
        <v>0.0018763674398435937</v>
      </c>
      <c r="G78" s="1">
        <v>0.03210079002484075</v>
      </c>
      <c r="H78" s="1">
        <v>0.004803278250866973</v>
      </c>
      <c r="I78" s="1">
        <v>2.2679569405175065E-4</v>
      </c>
      <c r="J78" s="1">
        <v>0.03319929185662539</v>
      </c>
    </row>
    <row r="79" ht="14.25" customHeight="1">
      <c r="A79" s="1" t="s">
        <v>87</v>
      </c>
      <c r="B79" s="1">
        <v>0.05353893001181541</v>
      </c>
      <c r="C79" s="1">
        <v>0.0013929400923697933</v>
      </c>
      <c r="D79" s="1">
        <v>5.268119802192402E-4</v>
      </c>
      <c r="E79" s="1">
        <v>3.7272612992680463E-6</v>
      </c>
      <c r="F79" s="1">
        <v>9.9289961368344E-4</v>
      </c>
      <c r="G79" s="1">
        <v>0.02601733153916949</v>
      </c>
      <c r="H79" s="1">
        <v>0.009839792840517711</v>
      </c>
      <c r="I79" s="1">
        <v>6.961777716598899E-5</v>
      </c>
      <c r="J79" s="1">
        <v>0.018545376485191587</v>
      </c>
    </row>
    <row r="80" ht="14.25" customHeight="1">
      <c r="A80" s="1" t="s">
        <v>88</v>
      </c>
      <c r="B80" s="1">
        <v>0.06129337831195587</v>
      </c>
      <c r="C80" s="1">
        <v>0.0037380643832977613</v>
      </c>
      <c r="D80" s="1">
        <v>0.0018905288676970599</v>
      </c>
      <c r="E80" s="1">
        <v>2.0138990175234573E-5</v>
      </c>
      <c r="F80" s="1">
        <v>0.0015685406432222712</v>
      </c>
      <c r="G80" s="1">
        <v>0.06098643093667779</v>
      </c>
      <c r="H80" s="1">
        <v>0.030843933223506037</v>
      </c>
      <c r="I80" s="1">
        <v>3.285671426485276E-4</v>
      </c>
      <c r="J80" s="1">
        <v>0.025590703048526734</v>
      </c>
    </row>
    <row r="81" ht="14.25" customHeight="1">
      <c r="A81" s="1" t="s">
        <v>89</v>
      </c>
      <c r="B81" s="1">
        <v>0.07929934545521537</v>
      </c>
      <c r="C81" s="1">
        <v>0.01530793966520315</v>
      </c>
      <c r="D81" s="1">
        <v>0.008430812715940624</v>
      </c>
      <c r="E81" s="1">
        <v>5.3340284254005975E-5</v>
      </c>
      <c r="F81" s="1">
        <v>0.002455632753123169</v>
      </c>
      <c r="G81" s="1">
        <v>0.19303992457098365</v>
      </c>
      <c r="H81" s="1">
        <v>0.10631629640249625</v>
      </c>
      <c r="I81" s="1">
        <v>6.726446977312078E-4</v>
      </c>
      <c r="J81" s="1">
        <v>0.030966620708237722</v>
      </c>
    </row>
    <row r="82" ht="14.25" customHeight="1">
      <c r="A82" s="2" t="s">
        <v>90</v>
      </c>
      <c r="B82" s="1">
        <v>0.26493153817484827</v>
      </c>
      <c r="C82" s="1">
        <v>0.011220991533782452</v>
      </c>
      <c r="D82" s="1">
        <v>0.013356810537193592</v>
      </c>
      <c r="E82" s="1">
        <v>0.03534436176799856</v>
      </c>
      <c r="F82" s="1">
        <v>0.07594184872735638</v>
      </c>
      <c r="G82" s="1">
        <v>0.042354306365657665</v>
      </c>
      <c r="H82" s="1">
        <v>0.050416083450126756</v>
      </c>
      <c r="I82" s="1">
        <v>0.1334094159249253</v>
      </c>
      <c r="J82" s="1">
        <v>0.28664706833520376</v>
      </c>
    </row>
    <row r="83" ht="14.25" customHeight="1">
      <c r="A83" s="2" t="s">
        <v>91</v>
      </c>
      <c r="B83" s="1">
        <v>0.28524140853287827</v>
      </c>
      <c r="C83" s="1">
        <v>0.011662650240876201</v>
      </c>
      <c r="D83" s="1">
        <v>0.016646357749948354</v>
      </c>
      <c r="E83" s="1">
        <v>0.02786541557960936</v>
      </c>
      <c r="F83" s="1">
        <v>0.09079220191890816</v>
      </c>
      <c r="G83" s="1">
        <v>0.04088694660730477</v>
      </c>
      <c r="H83" s="1">
        <v>0.05835884009817465</v>
      </c>
      <c r="I83" s="1">
        <v>0.09769063938834625</v>
      </c>
      <c r="J83" s="1">
        <v>0.3182995147369812</v>
      </c>
    </row>
    <row r="84" ht="14.25" customHeight="1">
      <c r="A84" s="2" t="s">
        <v>92</v>
      </c>
      <c r="B84" s="1">
        <v>0.3061398011087484</v>
      </c>
      <c r="C84" s="1">
        <v>0.01065736621965291</v>
      </c>
      <c r="D84" s="1">
        <v>0.016496920243959816</v>
      </c>
      <c r="E84" s="1">
        <v>0.04121879585137747</v>
      </c>
      <c r="F84" s="1">
        <v>0.08977197260364586</v>
      </c>
      <c r="G84" s="1">
        <v>0.0348120897088685</v>
      </c>
      <c r="H84" s="1">
        <v>0.05388688495978902</v>
      </c>
      <c r="I84" s="1">
        <v>0.1346404345403476</v>
      </c>
      <c r="J84" s="1">
        <v>0.29323848868562064</v>
      </c>
    </row>
    <row r="85" ht="14.25" customHeight="1">
      <c r="A85" s="2" t="s">
        <v>93</v>
      </c>
      <c r="B85" s="1">
        <v>0.30449123266924805</v>
      </c>
      <c r="C85" s="1">
        <v>0.009003761825808275</v>
      </c>
      <c r="D85" s="1">
        <v>0.020199616335602945</v>
      </c>
      <c r="E85" s="1">
        <v>0.047020358236887376</v>
      </c>
      <c r="F85" s="1">
        <v>0.08079133599148292</v>
      </c>
      <c r="G85" s="1">
        <v>0.029569855745529994</v>
      </c>
      <c r="H85" s="1">
        <v>0.06633890952632016</v>
      </c>
      <c r="I85" s="1">
        <v>0.15442269987445906</v>
      </c>
      <c r="J85" s="1">
        <v>0.26533222412758944</v>
      </c>
    </row>
    <row r="86" ht="14.25" customHeight="1">
      <c r="A86" s="2" t="s">
        <v>94</v>
      </c>
      <c r="B86" s="1">
        <v>0.13813462254520217</v>
      </c>
      <c r="C86" s="1">
        <v>0.003718310786226021</v>
      </c>
      <c r="D86" s="1">
        <v>0.006314444157656375</v>
      </c>
      <c r="E86" s="1">
        <v>0.007906972966473629</v>
      </c>
      <c r="F86" s="1">
        <v>0.03177288351837397</v>
      </c>
      <c r="G86" s="1">
        <v>0.026918021837785584</v>
      </c>
      <c r="H86" s="1">
        <v>0.04571224824963837</v>
      </c>
      <c r="I86" s="1">
        <v>0.057241065424319726</v>
      </c>
      <c r="J86" s="1">
        <v>0.23001390189470305</v>
      </c>
    </row>
    <row r="87" ht="14.25" customHeight="1">
      <c r="A87" s="2" t="s">
        <v>95</v>
      </c>
      <c r="B87" s="1">
        <v>0.19262845220579064</v>
      </c>
      <c r="C87" s="1">
        <v>0.003774295404796855</v>
      </c>
      <c r="D87" s="1">
        <v>0.004385661094040804</v>
      </c>
      <c r="E87" s="1">
        <v>0.010341742744447114</v>
      </c>
      <c r="F87" s="1">
        <v>0.028246711601152687</v>
      </c>
      <c r="G87" s="1">
        <v>0.019593654839549165</v>
      </c>
      <c r="H87" s="1">
        <v>0.022767462666187406</v>
      </c>
      <c r="I87" s="1">
        <v>0.05368751410305019</v>
      </c>
      <c r="J87" s="1">
        <v>0.1466383147333598</v>
      </c>
    </row>
    <row r="88" ht="14.25" customHeight="1">
      <c r="A88" s="2" t="s">
        <v>96</v>
      </c>
      <c r="B88" s="1">
        <v>0.15253929182842768</v>
      </c>
      <c r="C88" s="1">
        <v>0.0034283947113749784</v>
      </c>
      <c r="D88" s="1">
        <v>0.003768281373156818</v>
      </c>
      <c r="E88" s="1">
        <v>0.011147526585784641</v>
      </c>
      <c r="F88" s="1">
        <v>0.03515075111066749</v>
      </c>
      <c r="G88" s="1">
        <v>0.022475485956963467</v>
      </c>
      <c r="H88" s="1">
        <v>0.02470367685589681</v>
      </c>
      <c r="I88" s="1">
        <v>0.0730797059050405</v>
      </c>
      <c r="J88" s="1">
        <v>0.23043735610234878</v>
      </c>
    </row>
    <row r="89" ht="14.25" customHeight="1">
      <c r="A89" s="2" t="s">
        <v>97</v>
      </c>
      <c r="B89" s="1">
        <v>0.1478998790255246</v>
      </c>
      <c r="C89" s="1">
        <v>0.003657482638986598</v>
      </c>
      <c r="D89" s="1">
        <v>0.004675356921589931</v>
      </c>
      <c r="E89" s="1">
        <v>0.010548671039283105</v>
      </c>
      <c r="F89" s="1">
        <v>0.030559512728222857</v>
      </c>
      <c r="G89" s="1">
        <v>0.024729449835150907</v>
      </c>
      <c r="H89" s="1">
        <v>0.03161163452191233</v>
      </c>
      <c r="I89" s="1">
        <v>0.07132305387121117</v>
      </c>
      <c r="J89" s="1">
        <v>0.20662297311919295</v>
      </c>
    </row>
    <row r="90" ht="14.25" customHeight="1">
      <c r="A90" s="2" t="s">
        <v>98</v>
      </c>
      <c r="B90" s="1">
        <v>0.10175068981425027</v>
      </c>
      <c r="C90" s="1">
        <v>0.0363691863511906</v>
      </c>
      <c r="D90" s="1">
        <v>0.012521263870881054</v>
      </c>
      <c r="E90" s="1">
        <v>0.0030638896386679017</v>
      </c>
      <c r="F90" s="1">
        <v>0.0038516222206147572</v>
      </c>
      <c r="G90" s="1">
        <v>0.3574342976699608</v>
      </c>
      <c r="H90" s="1">
        <v>0.12305827010842968</v>
      </c>
      <c r="I90" s="1">
        <v>0.030111733338232378</v>
      </c>
      <c r="J90" s="1">
        <v>0.03785352440996754</v>
      </c>
    </row>
    <row r="91" ht="14.25" customHeight="1">
      <c r="A91" s="2" t="s">
        <v>99</v>
      </c>
      <c r="B91" s="1">
        <v>0.07343778464418152</v>
      </c>
      <c r="C91" s="1">
        <v>0.016236772000997855</v>
      </c>
      <c r="D91" s="1">
        <v>0.008264989882937956</v>
      </c>
      <c r="E91" s="1">
        <v>0.0021972943595495323</v>
      </c>
      <c r="F91" s="1">
        <v>0.0028747665559131132</v>
      </c>
      <c r="G91" s="1">
        <v>0.22109561283292728</v>
      </c>
      <c r="H91" s="1">
        <v>0.11254410686519524</v>
      </c>
      <c r="I91" s="1">
        <v>0.02992048807294221</v>
      </c>
      <c r="J91" s="1">
        <v>0.0391456056285173</v>
      </c>
    </row>
    <row r="92" ht="14.25" customHeight="1">
      <c r="A92" s="2" t="s">
        <v>100</v>
      </c>
      <c r="B92" s="1">
        <v>0.27691011218548445</v>
      </c>
      <c r="C92" s="1">
        <v>0.004658983438249356</v>
      </c>
      <c r="D92" s="1">
        <v>0.006685335170234607</v>
      </c>
      <c r="E92" s="1">
        <v>0.02666565267715823</v>
      </c>
      <c r="F92" s="1">
        <v>0.07245162575514302</v>
      </c>
      <c r="G92" s="1">
        <v>0.016824894553249828</v>
      </c>
      <c r="H92" s="1">
        <v>0.02414261840230857</v>
      </c>
      <c r="I92" s="1">
        <v>0.09629714302125814</v>
      </c>
      <c r="J92" s="1">
        <v>0.26164312015666763</v>
      </c>
    </row>
    <row r="93" ht="14.25" customHeight="1">
      <c r="A93" s="2" t="s">
        <v>101</v>
      </c>
      <c r="B93" s="1">
        <v>0.23732217273849682</v>
      </c>
      <c r="C93" s="1">
        <v>0.0052867529885529735</v>
      </c>
      <c r="D93" s="1">
        <v>0.008034014365345298</v>
      </c>
      <c r="E93" s="1">
        <v>0.016906090689175424</v>
      </c>
      <c r="F93" s="1">
        <v>0.06605803959458853</v>
      </c>
      <c r="G93" s="1">
        <v>0.022276692175654398</v>
      </c>
      <c r="H93" s="1">
        <v>0.033852776049703145</v>
      </c>
      <c r="I93" s="1">
        <v>0.07123687809737059</v>
      </c>
      <c r="J93" s="1">
        <v>0.27834752578039684</v>
      </c>
    </row>
    <row r="94" ht="14.25" customHeight="1">
      <c r="A94" s="2" t="s">
        <v>102</v>
      </c>
      <c r="B94" s="1">
        <v>0.24256788235821747</v>
      </c>
      <c r="C94" s="1">
        <v>0.003703130344546944</v>
      </c>
      <c r="D94" s="1">
        <v>0.007320580317180498</v>
      </c>
      <c r="E94" s="1">
        <v>0.012262782320732423</v>
      </c>
      <c r="F94" s="1">
        <v>0.05617564541010327</v>
      </c>
      <c r="G94" s="1">
        <v>0.015266367123897569</v>
      </c>
      <c r="H94" s="1">
        <v>0.030179512003034557</v>
      </c>
      <c r="I94" s="1">
        <v>0.05055402306981057</v>
      </c>
      <c r="J94" s="1">
        <v>0.23158731841977598</v>
      </c>
    </row>
    <row r="95" ht="14.25" customHeight="1">
      <c r="A95" s="2" t="s">
        <v>103</v>
      </c>
      <c r="B95" s="1">
        <v>0.2110279920994938</v>
      </c>
      <c r="C95" s="1">
        <v>0.003426113909463228</v>
      </c>
      <c r="D95" s="1">
        <v>0.0067929808511041434</v>
      </c>
      <c r="E95" s="1">
        <v>0.018876030169300485</v>
      </c>
      <c r="F95" s="1">
        <v>0.05945616023382757</v>
      </c>
      <c r="G95" s="1">
        <v>0.016235352833418946</v>
      </c>
      <c r="H95" s="1">
        <v>0.032189951596096514</v>
      </c>
      <c r="I95" s="1">
        <v>0.08944799209576408</v>
      </c>
      <c r="J95" s="1">
        <v>0.2817453724612783</v>
      </c>
    </row>
    <row r="96" ht="14.25" customHeight="1">
      <c r="A96" s="2" t="s">
        <v>104</v>
      </c>
      <c r="B96" s="1">
        <v>0.07803290949750645</v>
      </c>
      <c r="C96" s="1">
        <v>0.01870332613268941</v>
      </c>
      <c r="D96" s="1">
        <v>0.004755356543048733</v>
      </c>
      <c r="E96" s="1">
        <v>0.0019272108882695952</v>
      </c>
      <c r="F96" s="1">
        <v>0.0047287157939220024</v>
      </c>
      <c r="G96" s="1">
        <v>0.23968510533734594</v>
      </c>
      <c r="H96" s="1">
        <v>0.06094039775872629</v>
      </c>
      <c r="I96" s="1">
        <v>0.02469741165208225</v>
      </c>
      <c r="J96" s="1">
        <v>0.06059899373703487</v>
      </c>
    </row>
    <row r="97" ht="14.25" customHeight="1">
      <c r="A97" s="2" t="s">
        <v>105</v>
      </c>
      <c r="B97" s="1">
        <v>0.056478993655225275</v>
      </c>
      <c r="C97" s="1">
        <v>0.005157915874562394</v>
      </c>
      <c r="D97" s="1">
        <v>0.0018541445119396004</v>
      </c>
      <c r="E97" s="1">
        <v>0.0010180996545254633</v>
      </c>
      <c r="F97" s="1">
        <v>0.0028411811382730314</v>
      </c>
      <c r="G97" s="1">
        <v>0.09132450032748056</v>
      </c>
      <c r="H97" s="1">
        <v>0.03282892261250586</v>
      </c>
      <c r="I97" s="1">
        <v>0.018026164926741237</v>
      </c>
      <c r="J97" s="1">
        <v>0.050305094945865304</v>
      </c>
    </row>
    <row r="98" ht="14.25" customHeight="1">
      <c r="A98" s="1" t="s">
        <v>106</v>
      </c>
      <c r="B98" s="1">
        <v>0.13261355523567814</v>
      </c>
      <c r="C98" s="1">
        <v>0.002295975521357303</v>
      </c>
      <c r="D98" s="1">
        <v>0.0027785755785355113</v>
      </c>
      <c r="E98" s="1">
        <v>0.011468062884778007</v>
      </c>
      <c r="F98" s="1">
        <v>0.02856044770852467</v>
      </c>
      <c r="G98" s="1">
        <v>0.017313279304494486</v>
      </c>
      <c r="H98" s="1">
        <v>0.020952425063919616</v>
      </c>
      <c r="I98" s="1">
        <v>0.08647730516233576</v>
      </c>
      <c r="J98" s="1">
        <v>0.21536597565586427</v>
      </c>
    </row>
    <row r="99" ht="14.25" customHeight="1">
      <c r="A99" s="1" t="s">
        <v>107</v>
      </c>
      <c r="B99" s="1">
        <v>0.10484802263644351</v>
      </c>
      <c r="C99" s="1">
        <v>0.00213247909790471</v>
      </c>
      <c r="D99" s="1">
        <v>0.0032181849257431755</v>
      </c>
      <c r="E99" s="1">
        <v>0.006259895374345466</v>
      </c>
      <c r="F99" s="1">
        <v>0.019330067854088515</v>
      </c>
      <c r="G99" s="1">
        <v>0.020338763138137563</v>
      </c>
      <c r="H99" s="1">
        <v>0.030693806567073833</v>
      </c>
      <c r="I99" s="1">
        <v>0.05970446763742424</v>
      </c>
      <c r="J99" s="1">
        <v>0.1843627315806878</v>
      </c>
    </row>
    <row r="100" ht="14.25" customHeight="1">
      <c r="A100" s="1" t="s">
        <v>108</v>
      </c>
      <c r="B100" s="1">
        <v>0.10094574478152293</v>
      </c>
      <c r="C100" s="1">
        <v>0.0016873870361398527</v>
      </c>
      <c r="D100" s="1">
        <v>0.0027293384039010346</v>
      </c>
      <c r="E100" s="1">
        <v>0.00588515630748362</v>
      </c>
      <c r="F100" s="1">
        <v>0.017874001051794736</v>
      </c>
      <c r="G100" s="1">
        <v>0.01671578172801506</v>
      </c>
      <c r="H100" s="1">
        <v>0.027037676623300436</v>
      </c>
      <c r="I100" s="1">
        <v>0.058300192050896996</v>
      </c>
      <c r="J100" s="1">
        <v>0.17706542351517116</v>
      </c>
    </row>
    <row r="101" ht="14.25" customHeight="1">
      <c r="A101" s="1" t="s">
        <v>109</v>
      </c>
      <c r="B101" s="1">
        <v>0.10481943763375733</v>
      </c>
      <c r="C101" s="1">
        <v>0.001711223517798054</v>
      </c>
      <c r="D101" s="1">
        <v>0.0020311401856431184</v>
      </c>
      <c r="E101" s="1">
        <v>0.007258591111226719</v>
      </c>
      <c r="F101" s="1">
        <v>0.018917779558373978</v>
      </c>
      <c r="G101" s="1">
        <v>0.016325440742938607</v>
      </c>
      <c r="H101" s="1">
        <v>0.01937751462414816</v>
      </c>
      <c r="I101" s="1">
        <v>0.06924852179219357</v>
      </c>
      <c r="J101" s="1">
        <v>0.18047968950638088</v>
      </c>
    </row>
    <row r="102" ht="14.25" customHeight="1">
      <c r="A102" s="1" t="s">
        <v>110</v>
      </c>
      <c r="B102" s="1">
        <v>0.05707645814901287</v>
      </c>
      <c r="C102" s="1">
        <v>0.001138849193113157</v>
      </c>
      <c r="D102" s="1">
        <v>4.963182722266677E-4</v>
      </c>
      <c r="E102" s="1">
        <v>7.246955513529787E-4</v>
      </c>
      <c r="F102" s="1">
        <v>0.0024850528553174212</v>
      </c>
      <c r="G102" s="1">
        <v>0.019953045967566807</v>
      </c>
      <c r="H102" s="1">
        <v>0.008695673984025083</v>
      </c>
      <c r="I102" s="1">
        <v>0.012696925752837944</v>
      </c>
      <c r="J102" s="1">
        <v>0.04353901653864974</v>
      </c>
    </row>
    <row r="103" ht="14.25" customHeight="1">
      <c r="A103" s="1" t="s">
        <v>111</v>
      </c>
      <c r="B103" s="1">
        <v>0.04308488762588693</v>
      </c>
      <c r="C103" s="1">
        <v>4.190957127631948E-4</v>
      </c>
      <c r="D103" s="1">
        <v>1.2334886624127883E-4</v>
      </c>
      <c r="E103" s="1">
        <v>1.800141127255633E-4</v>
      </c>
      <c r="F103" s="1">
        <v>0.0010463163000849986</v>
      </c>
      <c r="G103" s="1">
        <v>0.009727209141225357</v>
      </c>
      <c r="H103" s="1">
        <v>0.002862926493213516</v>
      </c>
      <c r="I103" s="1">
        <v>0.004178126546102546</v>
      </c>
      <c r="J103" s="1">
        <v>0.024284995452937764</v>
      </c>
    </row>
    <row r="104" ht="14.25" customHeight="1">
      <c r="A104" s="1" t="s">
        <v>112</v>
      </c>
      <c r="B104" s="1">
        <v>0.04623087220511248</v>
      </c>
      <c r="C104" s="1">
        <v>4.055011318294392E-4</v>
      </c>
      <c r="D104" s="1">
        <v>1.69171549738115E-4</v>
      </c>
      <c r="E104" s="1">
        <v>2.045792637103522E-4</v>
      </c>
      <c r="F104" s="1">
        <v>0.0012496031158926492</v>
      </c>
      <c r="G104" s="1">
        <v>0.008771219587429643</v>
      </c>
      <c r="H104" s="1">
        <v>0.003659276619042611</v>
      </c>
      <c r="I104" s="1">
        <v>0.004425165564748497</v>
      </c>
      <c r="J104" s="1">
        <v>0.027029624497425356</v>
      </c>
    </row>
    <row r="105" ht="14.25" customHeight="1">
      <c r="A105" s="1" t="s">
        <v>113</v>
      </c>
      <c r="B105" s="1">
        <v>0.04821757876413809</v>
      </c>
      <c r="C105" s="1">
        <v>6.587365052849255E-4</v>
      </c>
      <c r="D105" s="1">
        <v>6.520798016590405E-4</v>
      </c>
      <c r="E105" s="1">
        <v>8.153037787400965E-4</v>
      </c>
      <c r="F105" s="1">
        <v>0.0024238056437687902</v>
      </c>
      <c r="G105" s="1">
        <v>0.013661749971047127</v>
      </c>
      <c r="H105" s="1">
        <v>0.0135236944361882</v>
      </c>
      <c r="I105" s="1">
        <v>0.016908849420420913</v>
      </c>
      <c r="J105" s="1">
        <v>0.050268091137987615</v>
      </c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4.71"/>
    <col customWidth="1" min="3" max="4" width="4.14"/>
    <col customWidth="1" min="5" max="5" width="15.71"/>
    <col customWidth="1" min="6" max="7" width="8.71"/>
    <col customWidth="1" min="8" max="8" width="13.71"/>
    <col customWidth="1" min="9" max="9" width="8.71"/>
    <col customWidth="1" min="10" max="10" width="14.43"/>
    <col customWidth="1" min="11" max="11" width="21.29"/>
    <col customWidth="1" min="12" max="12" width="17.71"/>
    <col customWidth="1" min="13" max="13" width="14.43"/>
    <col customWidth="1" min="14" max="14" width="22.71"/>
    <col customWidth="1" min="15" max="16" width="14.43"/>
    <col customWidth="1" min="17" max="19" width="21.29"/>
    <col customWidth="1" min="20" max="26" width="8.71"/>
  </cols>
  <sheetData>
    <row r="1" ht="14.25" customHeight="1">
      <c r="A1" s="1" t="s">
        <v>0</v>
      </c>
      <c r="B1" s="1" t="s">
        <v>6</v>
      </c>
      <c r="E1" s="1" t="s">
        <v>5</v>
      </c>
      <c r="H1" s="1" t="s">
        <v>9</v>
      </c>
    </row>
    <row r="2" ht="14.25" customHeight="1">
      <c r="A2" s="1" t="s">
        <v>10</v>
      </c>
      <c r="B2" s="1">
        <v>0.1624150180149967</v>
      </c>
      <c r="E2" s="1">
        <v>0.024730587467479356</v>
      </c>
      <c r="H2" s="1">
        <v>0.39322765320592157</v>
      </c>
    </row>
    <row r="3" ht="14.25" customHeight="1">
      <c r="A3" s="1" t="s">
        <v>11</v>
      </c>
      <c r="B3" s="1">
        <v>0.16047578331604934</v>
      </c>
      <c r="E3" s="1">
        <v>0.027413104064338747</v>
      </c>
      <c r="H3" s="1">
        <v>0.42237588587382235</v>
      </c>
      <c r="K3" s="3" t="s">
        <v>114</v>
      </c>
      <c r="L3" s="3" t="s">
        <v>115</v>
      </c>
    </row>
    <row r="4" ht="14.25" customHeight="1">
      <c r="A4" s="1" t="s">
        <v>12</v>
      </c>
      <c r="B4" s="1">
        <v>0.17624829969548014</v>
      </c>
      <c r="E4" s="1">
        <v>0.027665363272159873</v>
      </c>
      <c r="H4" s="1">
        <v>0.4147250046998333</v>
      </c>
      <c r="K4" s="3"/>
      <c r="L4" s="3"/>
    </row>
    <row r="5" ht="14.25" customHeight="1">
      <c r="A5" s="1" t="s">
        <v>13</v>
      </c>
      <c r="B5" s="1">
        <v>0.28187939802216955</v>
      </c>
      <c r="E5" s="1">
        <v>0.03199752504420769</v>
      </c>
      <c r="H5" s="1">
        <v>0.3588726367804435</v>
      </c>
      <c r="J5" s="4" t="s">
        <v>116</v>
      </c>
      <c r="K5" s="4" t="s">
        <v>117</v>
      </c>
      <c r="L5" s="4" t="s">
        <v>118</v>
      </c>
      <c r="M5" s="4" t="s">
        <v>119</v>
      </c>
      <c r="N5" s="5" t="s">
        <v>120</v>
      </c>
      <c r="O5" s="5" t="s">
        <v>121</v>
      </c>
      <c r="P5" s="5" t="s">
        <v>119</v>
      </c>
      <c r="Q5" s="6" t="s">
        <v>122</v>
      </c>
      <c r="R5" s="6" t="s">
        <v>123</v>
      </c>
      <c r="S5" s="6" t="s">
        <v>119</v>
      </c>
    </row>
    <row r="6" ht="14.25" customHeight="1">
      <c r="A6" s="1" t="s">
        <v>14</v>
      </c>
      <c r="B6" s="1">
        <v>0.5613655463258228</v>
      </c>
      <c r="E6" s="1">
        <v>0.004633056173487296</v>
      </c>
      <c r="H6" s="1">
        <v>0.05473118050967791</v>
      </c>
      <c r="J6" s="3">
        <v>20244.0</v>
      </c>
      <c r="K6" s="3">
        <f>AVERAGE(B2:B5)</f>
        <v>0.1952546248</v>
      </c>
      <c r="L6" s="7">
        <f>AVERAGE(B6:B9)</f>
        <v>0.392218166</v>
      </c>
      <c r="M6" s="7">
        <f t="shared" ref="M6:M15" si="1">L6-K6</f>
        <v>0.1969635412</v>
      </c>
      <c r="N6" s="3">
        <f>AVERAGE(E2:E5)</f>
        <v>0.02795164496</v>
      </c>
      <c r="O6" s="7">
        <f>AVERAGE(E6:E9)</f>
        <v>0.001651824014</v>
      </c>
      <c r="P6" s="8">
        <f t="shared" ref="P6:P15" si="2">N6-O6</f>
        <v>0.02629982095</v>
      </c>
      <c r="Q6" s="3">
        <f>AVERAGE(H2:H5)</f>
        <v>0.3973002951</v>
      </c>
      <c r="R6" s="7">
        <f>AVERAGE(H6:H9)</f>
        <v>0.07598801376</v>
      </c>
      <c r="S6" s="8">
        <f t="shared" ref="S6:S15" si="3">(R6-Q6)</f>
        <v>-0.3213122814</v>
      </c>
      <c r="T6" s="1">
        <v>0.0</v>
      </c>
    </row>
    <row r="7" ht="14.25" customHeight="1">
      <c r="A7" s="1" t="s">
        <v>15</v>
      </c>
      <c r="B7" s="1">
        <v>0.3433024085100409</v>
      </c>
      <c r="E7" s="1">
        <v>5.026671642739369E-4</v>
      </c>
      <c r="H7" s="1">
        <v>0.06389678554452047</v>
      </c>
      <c r="J7" s="3">
        <v>20252.0</v>
      </c>
      <c r="K7" s="3">
        <f>AVERAGE(B10:B13)</f>
        <v>0.02960807532</v>
      </c>
      <c r="L7" s="7">
        <f>AVERAGE(B14:B17)</f>
        <v>0.1831333778</v>
      </c>
      <c r="M7" s="7">
        <f t="shared" si="1"/>
        <v>0.1535253025</v>
      </c>
      <c r="N7" s="3">
        <f>AVERAGE(E10:E13)</f>
        <v>0.07060275054</v>
      </c>
      <c r="O7" s="7">
        <f>AVERAGE(E14:E17)</f>
        <v>0.001938680285</v>
      </c>
      <c r="P7" s="8">
        <f t="shared" si="2"/>
        <v>0.06866407025</v>
      </c>
      <c r="Q7" s="3">
        <f>AVERAGE(H10:H13)</f>
        <v>0.5206606131</v>
      </c>
      <c r="R7" s="7">
        <f>AVERAGE(H14:H17)</f>
        <v>0.1730817234</v>
      </c>
      <c r="S7" s="8">
        <f t="shared" si="3"/>
        <v>-0.3475788897</v>
      </c>
      <c r="T7" s="1">
        <v>0.0</v>
      </c>
    </row>
    <row r="8" ht="14.25" customHeight="1">
      <c r="A8" s="1" t="s">
        <v>16</v>
      </c>
      <c r="B8" s="1">
        <v>0.3643814505570596</v>
      </c>
      <c r="E8" s="1">
        <v>5.789732186951377E-4</v>
      </c>
      <c r="H8" s="1">
        <v>0.08026679200491099</v>
      </c>
      <c r="J8" s="9">
        <v>21044.0</v>
      </c>
      <c r="K8" s="9">
        <f>AVERAGE(B18:B21)</f>
        <v>0.06099811936</v>
      </c>
      <c r="L8" s="10">
        <f>AVERAGE(B22:B25)</f>
        <v>0.08070583055</v>
      </c>
      <c r="M8" s="7">
        <f t="shared" si="1"/>
        <v>0.01970771119</v>
      </c>
      <c r="N8" s="9">
        <f>AVERAGE(E18:E21)</f>
        <v>0.2488987561</v>
      </c>
      <c r="O8" s="10">
        <f>AVERAGE(E22:E25)</f>
        <v>0.2692209165</v>
      </c>
      <c r="P8" s="8">
        <f t="shared" si="2"/>
        <v>-0.02032216045</v>
      </c>
      <c r="Q8" s="3">
        <f>AVERAGE(H18:H21)</f>
        <v>0.4965653121</v>
      </c>
      <c r="R8" s="7">
        <f>AVERAGE(H22:H25)</f>
        <v>0.4513977572</v>
      </c>
      <c r="S8" s="8">
        <f t="shared" si="3"/>
        <v>-0.04516755497</v>
      </c>
      <c r="T8" s="1">
        <v>0.0</v>
      </c>
    </row>
    <row r="9" ht="14.25" customHeight="1">
      <c r="A9" s="1" t="s">
        <v>17</v>
      </c>
      <c r="B9" s="1">
        <v>0.29982325854299824</v>
      </c>
      <c r="E9" s="1">
        <v>8.925994979304861E-4</v>
      </c>
      <c r="H9" s="1">
        <v>0.10505729696588043</v>
      </c>
      <c r="J9" s="3">
        <v>21051.0</v>
      </c>
      <c r="K9" s="3">
        <f>AVERAGE(B26:B29)</f>
        <v>0.01372880904</v>
      </c>
      <c r="L9" s="7">
        <f>AVERAGE(B30:B33)</f>
        <v>0.04039413954</v>
      </c>
      <c r="M9" s="7">
        <f t="shared" si="1"/>
        <v>0.02666533049</v>
      </c>
      <c r="N9" s="3">
        <f>AVERAGE(E26:E29)</f>
        <v>0.0349246467</v>
      </c>
      <c r="O9" s="7">
        <f>AVERAGE(E30:E33)</f>
        <v>0.03180022437</v>
      </c>
      <c r="P9" s="8">
        <f t="shared" si="2"/>
        <v>0.003124422337</v>
      </c>
      <c r="Q9" s="3">
        <f>AVERAGE(H26:H29)</f>
        <v>0.1680830557</v>
      </c>
      <c r="R9" s="7">
        <f>AVERAGE(H30:H33)</f>
        <v>0.1842806222</v>
      </c>
      <c r="S9" s="8">
        <f t="shared" si="3"/>
        <v>0.01619756659</v>
      </c>
      <c r="T9" s="1">
        <v>0.0</v>
      </c>
    </row>
    <row r="10" ht="14.25" customHeight="1">
      <c r="A10" s="1" t="s">
        <v>18</v>
      </c>
      <c r="B10" s="1">
        <v>0.02505547833831733</v>
      </c>
      <c r="E10" s="1">
        <v>0.06752295341347221</v>
      </c>
      <c r="H10" s="1">
        <v>0.563252440017771</v>
      </c>
      <c r="J10" s="3">
        <v>21087.0</v>
      </c>
      <c r="K10" s="3">
        <f>AVERAGE(B42:B45)</f>
        <v>0.05644349875</v>
      </c>
      <c r="L10" s="7">
        <f>AVERAGE(B46:B49)</f>
        <v>0.01539053428</v>
      </c>
      <c r="M10" s="7">
        <f t="shared" si="1"/>
        <v>-0.04105296448</v>
      </c>
      <c r="N10" s="3">
        <f>AVERAGE(E42:E45)</f>
        <v>0.02749811501</v>
      </c>
      <c r="O10" s="7">
        <f>AVERAGE(E46:E49)</f>
        <v>0.003192200655</v>
      </c>
      <c r="P10" s="8">
        <f t="shared" si="2"/>
        <v>0.02430591436</v>
      </c>
      <c r="Q10" s="3">
        <f>AVERAGE(H42:H45)</f>
        <v>0.1954564552</v>
      </c>
      <c r="R10" s="7">
        <f>AVERAGE(H46:H49)</f>
        <v>0.03532238066</v>
      </c>
      <c r="S10" s="8">
        <f t="shared" si="3"/>
        <v>-0.1601340745</v>
      </c>
      <c r="T10" s="1">
        <v>0.0</v>
      </c>
    </row>
    <row r="11" ht="14.25" customHeight="1">
      <c r="A11" s="1" t="s">
        <v>19</v>
      </c>
      <c r="B11" s="1">
        <v>0.034481120918532615</v>
      </c>
      <c r="E11" s="1">
        <v>0.06622354512584021</v>
      </c>
      <c r="H11" s="1">
        <v>0.42364607204228116</v>
      </c>
      <c r="J11" s="3">
        <v>21093.0</v>
      </c>
      <c r="K11" s="3">
        <f>AVERAGE(B50:B53)</f>
        <v>0.05434499795</v>
      </c>
      <c r="L11" s="7">
        <f>AVERAGE(B54:B57)</f>
        <v>0.2086850716</v>
      </c>
      <c r="M11" s="7">
        <f t="shared" si="1"/>
        <v>0.1543400737</v>
      </c>
      <c r="N11" s="3">
        <f>AVERAGE(E50:E53)</f>
        <v>0.02439546916</v>
      </c>
      <c r="O11" s="7">
        <f>AVERAGE(E54:E57)</f>
        <v>0.001180986861</v>
      </c>
      <c r="P11" s="8">
        <f t="shared" si="2"/>
        <v>0.0232144823</v>
      </c>
      <c r="Q11" s="3">
        <f>AVERAGE(H50:H53)</f>
        <v>0.3470173415</v>
      </c>
      <c r="R11" s="7">
        <f>AVERAGE(H54:H57)</f>
        <v>0.1644635223</v>
      </c>
      <c r="S11" s="8">
        <f t="shared" si="3"/>
        <v>-0.1825538191</v>
      </c>
      <c r="T11" s="1">
        <v>0.0</v>
      </c>
    </row>
    <row r="12" ht="14.25" customHeight="1">
      <c r="A12" s="1" t="s">
        <v>20</v>
      </c>
      <c r="B12" s="1">
        <v>0.026149589442048773</v>
      </c>
      <c r="E12" s="1">
        <v>0.0740977401532989</v>
      </c>
      <c r="H12" s="1">
        <v>0.5404767817113069</v>
      </c>
      <c r="J12" s="3">
        <v>21122.0</v>
      </c>
      <c r="K12" s="3">
        <f>AVERAGE(B58:B61)</f>
        <v>0.18729781</v>
      </c>
      <c r="L12" s="7">
        <f>AVERAGE(B62:B65)</f>
        <v>0.5106445272</v>
      </c>
      <c r="M12" s="7">
        <f t="shared" si="1"/>
        <v>0.3233467172</v>
      </c>
      <c r="N12" s="3">
        <f>AVERAGE(E58:E61)</f>
        <v>0.06026767021</v>
      </c>
      <c r="O12" s="7">
        <f>AVERAGE(E62:E65)</f>
        <v>0.001511241791</v>
      </c>
      <c r="P12" s="8">
        <f t="shared" si="2"/>
        <v>0.05875642842</v>
      </c>
      <c r="Q12" s="3">
        <f>AVERAGE(H58:H61)</f>
        <v>0.3005360798</v>
      </c>
      <c r="R12" s="7">
        <f>AVERAGE(H62:H65)</f>
        <v>0.06874120725</v>
      </c>
      <c r="S12" s="8">
        <f t="shared" si="3"/>
        <v>-0.2317948725</v>
      </c>
      <c r="T12" s="1">
        <v>0.0</v>
      </c>
    </row>
    <row r="13" ht="14.25" customHeight="1">
      <c r="A13" s="1" t="s">
        <v>21</v>
      </c>
      <c r="B13" s="1">
        <v>0.03274611256615433</v>
      </c>
      <c r="E13" s="1">
        <v>0.07456676346450761</v>
      </c>
      <c r="H13" s="1">
        <v>0.5552671586437757</v>
      </c>
      <c r="J13" s="3">
        <v>21266.0</v>
      </c>
      <c r="K13" s="3">
        <f>AVERAGE(B66:B69)</f>
        <v>0.03265247308</v>
      </c>
      <c r="L13" s="7">
        <f>AVERAGE(B70:B73)</f>
        <v>0.1146461304</v>
      </c>
      <c r="M13" s="7">
        <f t="shared" si="1"/>
        <v>0.08199365732</v>
      </c>
      <c r="N13" s="3">
        <f>AVERAGE(E66:E69)</f>
        <v>0.0314537806</v>
      </c>
      <c r="O13" s="7">
        <f>AVERAGE(E70:E73)</f>
        <v>0.2786864264</v>
      </c>
      <c r="P13" s="8">
        <f t="shared" si="2"/>
        <v>-0.2472326458</v>
      </c>
      <c r="Q13" s="3">
        <f>AVERAGE(H66:H69)</f>
        <v>0.4854777317</v>
      </c>
      <c r="R13" s="7">
        <f>AVERAGE(H70:H73)</f>
        <v>0.3351317145</v>
      </c>
      <c r="S13" s="8">
        <f t="shared" si="3"/>
        <v>-0.1503460172</v>
      </c>
      <c r="T13" s="1">
        <v>0.0</v>
      </c>
    </row>
    <row r="14" ht="14.25" customHeight="1">
      <c r="A14" s="1" t="s">
        <v>22</v>
      </c>
      <c r="B14" s="1">
        <v>0.18777493011787608</v>
      </c>
      <c r="E14" s="1">
        <v>0.0043153955445674845</v>
      </c>
      <c r="H14" s="1">
        <v>0.2939910665321472</v>
      </c>
      <c r="J14" s="3">
        <v>21133.0</v>
      </c>
      <c r="K14" s="3">
        <f>AVERAGE(B74:B77)</f>
        <v>0.0117924708</v>
      </c>
      <c r="L14" s="7">
        <f>AVERAGE(B78:B81)</f>
        <v>0.07803611927</v>
      </c>
      <c r="M14" s="7">
        <f t="shared" si="1"/>
        <v>0.06624364847</v>
      </c>
      <c r="N14" s="3">
        <f>AVERAGE(E74:E77)</f>
        <v>0.01843787393</v>
      </c>
      <c r="O14" s="7">
        <f>AVERAGE(E78:E81)</f>
        <v>0.001723360112</v>
      </c>
      <c r="P14" s="8">
        <f t="shared" si="2"/>
        <v>0.01671451382</v>
      </c>
      <c r="Q14" s="3">
        <f>AVERAGE(H74:H77)</f>
        <v>0.154725065</v>
      </c>
      <c r="R14" s="7">
        <f>AVERAGE(H78:H81)</f>
        <v>0.02707549802</v>
      </c>
      <c r="S14" s="8">
        <f t="shared" si="3"/>
        <v>-0.1276495669</v>
      </c>
      <c r="T14" s="1">
        <v>0.0</v>
      </c>
    </row>
    <row r="15" ht="14.25" customHeight="1">
      <c r="A15" s="1" t="s">
        <v>23</v>
      </c>
      <c r="B15" s="1">
        <v>0.2908449044971985</v>
      </c>
      <c r="E15" s="1">
        <v>3.563845738282952E-4</v>
      </c>
      <c r="H15" s="1">
        <v>0.08954193768674415</v>
      </c>
      <c r="J15" s="3">
        <v>21203.0</v>
      </c>
      <c r="K15" s="3">
        <f>AVERAGE(B98:B101)</f>
        <v>0.01767331623</v>
      </c>
      <c r="L15" s="3">
        <f>AVERAGE(B102:B105)</f>
        <v>0.01302830617</v>
      </c>
      <c r="M15" s="7">
        <f t="shared" si="1"/>
        <v>-0.004645010062</v>
      </c>
      <c r="N15" s="3">
        <f>AVERAGE(E98:E101)</f>
        <v>0.02117057404</v>
      </c>
      <c r="O15" s="3">
        <f>AVERAGE(E102:E105)</f>
        <v>0.001801194479</v>
      </c>
      <c r="P15" s="8">
        <f t="shared" si="2"/>
        <v>0.01936937956</v>
      </c>
      <c r="Q15" s="3">
        <f>AVERAGE(H98:H101)</f>
        <v>0.1893184551</v>
      </c>
      <c r="R15" s="3">
        <f>AVERAGE(H102:H105)</f>
        <v>0.03628043191</v>
      </c>
      <c r="S15" s="8">
        <f t="shared" si="3"/>
        <v>-0.1530380232</v>
      </c>
      <c r="T15" s="1">
        <v>0.0</v>
      </c>
    </row>
    <row r="16" ht="14.25" customHeight="1">
      <c r="A16" s="1" t="s">
        <v>24</v>
      </c>
      <c r="B16" s="1">
        <v>0.1620529123099052</v>
      </c>
      <c r="E16" s="1">
        <v>0.0020731351442461426</v>
      </c>
      <c r="H16" s="1">
        <v>0.13111001712073622</v>
      </c>
      <c r="K16" s="3"/>
    </row>
    <row r="17" ht="14.25" customHeight="1">
      <c r="A17" s="1" t="s">
        <v>25</v>
      </c>
      <c r="B17" s="1">
        <v>0.09186076414270497</v>
      </c>
      <c r="E17" s="1">
        <v>0.0010098058783066283</v>
      </c>
      <c r="H17" s="1">
        <v>0.17768387223142607</v>
      </c>
      <c r="K17" s="3"/>
      <c r="L17" s="11" t="s">
        <v>124</v>
      </c>
      <c r="M17" s="8">
        <f>AVERAGE(M6:M15)</f>
        <v>0.09770880075</v>
      </c>
      <c r="O17" s="11" t="s">
        <v>124</v>
      </c>
      <c r="P17" s="8">
        <f>AVERAGE(P6:P15)</f>
        <v>-0.00271057742</v>
      </c>
      <c r="R17" s="11" t="s">
        <v>124</v>
      </c>
      <c r="S17" s="8">
        <f>AVERAGE(S6:S15)</f>
        <v>-0.1703377533</v>
      </c>
    </row>
    <row r="18" ht="14.25" customHeight="1">
      <c r="A18" s="1" t="s">
        <v>26</v>
      </c>
      <c r="B18" s="1">
        <v>0.05286776101809376</v>
      </c>
      <c r="E18" s="1">
        <v>0.2688445893755726</v>
      </c>
      <c r="H18" s="1">
        <v>0.5206941211577479</v>
      </c>
      <c r="K18" s="3"/>
      <c r="L18" s="11" t="s">
        <v>125</v>
      </c>
      <c r="M18" s="1">
        <f>_xlfn.STDEV.S(M6:M15)</f>
        <v>0.110144376</v>
      </c>
      <c r="O18" s="11" t="s">
        <v>125</v>
      </c>
      <c r="P18" s="1">
        <f>_xlfn.STDEV.S(P6:P15)</f>
        <v>0.0895148973</v>
      </c>
      <c r="R18" s="11" t="s">
        <v>125</v>
      </c>
      <c r="S18" s="1">
        <f>_xlfn.STDEV.S(S6:S15)</f>
        <v>0.1111666861</v>
      </c>
    </row>
    <row r="19" ht="14.25" customHeight="1">
      <c r="A19" s="1" t="s">
        <v>27</v>
      </c>
      <c r="B19" s="1">
        <v>0.07611000620770227</v>
      </c>
      <c r="E19" s="1">
        <v>0.2613952964216738</v>
      </c>
      <c r="H19" s="1">
        <v>0.4872375302538979</v>
      </c>
      <c r="K19" s="3"/>
      <c r="L19" s="11" t="s">
        <v>126</v>
      </c>
      <c r="M19" s="1">
        <f>TINV(0.05,9)</f>
        <v>2.262157163</v>
      </c>
      <c r="O19" s="11" t="s">
        <v>126</v>
      </c>
      <c r="P19" s="1">
        <f>TINV(0.05,9)</f>
        <v>2.262157163</v>
      </c>
      <c r="R19" s="11" t="s">
        <v>126</v>
      </c>
      <c r="S19" s="1">
        <f>TINV(0.01,9)</f>
        <v>3.249835542</v>
      </c>
    </row>
    <row r="20" ht="14.25" customHeight="1">
      <c r="A20" s="1" t="s">
        <v>28</v>
      </c>
      <c r="B20" s="1">
        <v>0.05736089459299967</v>
      </c>
      <c r="E20" s="1">
        <v>0.21779597067599202</v>
      </c>
      <c r="H20" s="1">
        <v>0.4718499883422892</v>
      </c>
      <c r="L20" s="11" t="s">
        <v>127</v>
      </c>
      <c r="M20" s="1">
        <f>M17/(M18/SQRT(10))</f>
        <v>2.805248612</v>
      </c>
      <c r="O20" s="11" t="s">
        <v>127</v>
      </c>
      <c r="P20" s="1">
        <f>P17/(P18/SQRT(10))</f>
        <v>-0.09575611077</v>
      </c>
      <c r="R20" s="11" t="s">
        <v>127</v>
      </c>
      <c r="S20" s="12">
        <f>S17/(S18/SQRT(10))</f>
        <v>-4.845473862</v>
      </c>
    </row>
    <row r="21" ht="14.25" customHeight="1">
      <c r="A21" s="1" t="s">
        <v>29</v>
      </c>
      <c r="B21" s="1">
        <v>0.05765381562256693</v>
      </c>
      <c r="E21" s="1">
        <v>0.24755916774957082</v>
      </c>
      <c r="H21" s="1">
        <v>0.5064796088305796</v>
      </c>
    </row>
    <row r="22" ht="14.25" customHeight="1">
      <c r="A22" s="1" t="s">
        <v>30</v>
      </c>
      <c r="B22" s="1">
        <v>0.05658624037701634</v>
      </c>
      <c r="E22" s="1">
        <v>0.27642050687830333</v>
      </c>
      <c r="H22" s="1">
        <v>0.5002858752530984</v>
      </c>
      <c r="M22" s="1">
        <f>_xlfn.T.DIST.2T(ABS(M20),9)</f>
        <v>0.0205358059</v>
      </c>
      <c r="R22" s="11" t="s">
        <v>128</v>
      </c>
      <c r="S22" s="1">
        <f>_xlfn.T.TEST(S6:S15,T6:T15,2,1)</f>
        <v>0.000914054452</v>
      </c>
    </row>
    <row r="23" ht="14.25" customHeight="1">
      <c r="A23" s="1" t="s">
        <v>31</v>
      </c>
      <c r="B23" s="1">
        <v>0.12503615056729583</v>
      </c>
      <c r="E23" s="1">
        <v>0.24950639591359586</v>
      </c>
      <c r="H23" s="1">
        <v>0.37757714901380285</v>
      </c>
    </row>
    <row r="24" ht="14.25" customHeight="1">
      <c r="A24" s="1" t="s">
        <v>32</v>
      </c>
      <c r="B24" s="1">
        <v>0.05143531639694722</v>
      </c>
      <c r="E24" s="1">
        <v>0.2715873776435147</v>
      </c>
      <c r="H24" s="1">
        <v>0.49903284156332905</v>
      </c>
      <c r="L24" s="13" t="s">
        <v>129</v>
      </c>
      <c r="M24" s="13" t="s">
        <v>124</v>
      </c>
      <c r="N24" s="13" t="s">
        <v>130</v>
      </c>
    </row>
    <row r="25" ht="14.25" customHeight="1">
      <c r="A25" s="1" t="s">
        <v>33</v>
      </c>
      <c r="B25" s="1">
        <v>0.08976561484691034</v>
      </c>
      <c r="E25" s="1">
        <v>0.2793693855985044</v>
      </c>
      <c r="H25" s="1">
        <v>0.428695162893414</v>
      </c>
      <c r="L25" s="11" t="s">
        <v>131</v>
      </c>
      <c r="M25" s="14">
        <v>0.04412542466241369</v>
      </c>
      <c r="N25" s="14">
        <v>0.713624942817796</v>
      </c>
    </row>
    <row r="26" ht="14.25" customHeight="1">
      <c r="A26" s="1" t="s">
        <v>34</v>
      </c>
      <c r="B26" s="1">
        <v>0.006047642174029133</v>
      </c>
      <c r="E26" s="1">
        <v>0.035067171562389546</v>
      </c>
      <c r="H26" s="1">
        <v>0.1321830997833279</v>
      </c>
      <c r="L26" s="11" t="s">
        <v>132</v>
      </c>
      <c r="M26" s="14">
        <v>0.011853781671539056</v>
      </c>
      <c r="N26" s="14">
        <v>0.5251333330032111</v>
      </c>
    </row>
    <row r="27" ht="14.25" customHeight="1">
      <c r="A27" s="1" t="s">
        <v>35</v>
      </c>
      <c r="B27" s="1">
        <v>0.015807653661284348</v>
      </c>
      <c r="E27" s="1">
        <v>0.03139035760882842</v>
      </c>
      <c r="H27" s="1">
        <v>0.1560884947082437</v>
      </c>
      <c r="L27" s="11" t="s">
        <v>133</v>
      </c>
      <c r="M27" s="14">
        <v>0.01161722921459327</v>
      </c>
      <c r="N27" s="14">
        <v>0.4679428443842809</v>
      </c>
    </row>
    <row r="28" ht="14.25" customHeight="1">
      <c r="A28" s="1" t="s">
        <v>36</v>
      </c>
      <c r="B28" s="1">
        <v>0.012691306793109277</v>
      </c>
      <c r="E28" s="1">
        <v>0.035962616516178415</v>
      </c>
      <c r="H28" s="1">
        <v>0.19468846993253267</v>
      </c>
      <c r="L28" s="11" t="s">
        <v>134</v>
      </c>
      <c r="M28" s="14">
        <v>0.004039041433309557</v>
      </c>
      <c r="N28" s="14">
        <v>0.7765953222985059</v>
      </c>
    </row>
    <row r="29" ht="14.25" customHeight="1">
      <c r="A29" s="1" t="s">
        <v>37</v>
      </c>
      <c r="B29" s="1">
        <v>0.02036863354691585</v>
      </c>
      <c r="E29" s="1">
        <v>0.03727844112517451</v>
      </c>
      <c r="H29" s="1">
        <v>0.1893721582219514</v>
      </c>
      <c r="L29" s="11" t="s">
        <v>135</v>
      </c>
      <c r="M29" s="14">
        <v>0.002710577420089874</v>
      </c>
      <c r="N29" s="14">
        <v>0.9258125262055841</v>
      </c>
    </row>
    <row r="30" ht="14.25" customHeight="1">
      <c r="A30" s="1" t="s">
        <v>38</v>
      </c>
      <c r="B30" s="1">
        <v>0.016213180034456147</v>
      </c>
      <c r="E30" s="1">
        <v>0.03543411235716784</v>
      </c>
      <c r="H30" s="1">
        <v>0.1954752120574054</v>
      </c>
      <c r="L30" s="11" t="s">
        <v>136</v>
      </c>
      <c r="M30" s="14">
        <f>M17</f>
        <v>0.09770880075</v>
      </c>
      <c r="N30" s="14">
        <v>0.020535805898219572</v>
      </c>
    </row>
    <row r="31" ht="14.25" customHeight="1">
      <c r="A31" s="1" t="s">
        <v>39</v>
      </c>
      <c r="B31" s="1">
        <v>0.04828878225107145</v>
      </c>
      <c r="E31" s="1">
        <v>0.034378859358374717</v>
      </c>
      <c r="H31" s="1">
        <v>0.20389692293511763</v>
      </c>
      <c r="L31" s="11" t="s">
        <v>137</v>
      </c>
      <c r="M31" s="14">
        <v>0.04275192356685266</v>
      </c>
      <c r="N31" s="14">
        <v>0.03016623682785583</v>
      </c>
    </row>
    <row r="32" ht="14.25" customHeight="1">
      <c r="A32" s="1" t="s">
        <v>40</v>
      </c>
      <c r="B32" s="1">
        <v>0.07357720234916455</v>
      </c>
      <c r="E32" s="1">
        <v>0.02462772187011383</v>
      </c>
      <c r="H32" s="1">
        <v>0.15530288150448496</v>
      </c>
      <c r="L32" s="11" t="s">
        <v>138</v>
      </c>
      <c r="M32" s="14">
        <v>-0.0315069461316761</v>
      </c>
      <c r="N32" s="14">
        <v>0.09495718748245968</v>
      </c>
    </row>
    <row r="33" ht="14.25" customHeight="1">
      <c r="A33" s="1" t="s">
        <v>41</v>
      </c>
      <c r="B33" s="1">
        <v>0.023497393513454368</v>
      </c>
      <c r="E33" s="1">
        <v>0.032760203880845426</v>
      </c>
      <c r="H33" s="1">
        <v>0.18244747249231283</v>
      </c>
      <c r="L33" s="11" t="s">
        <v>139</v>
      </c>
      <c r="M33" s="14">
        <v>-0.17033775329449494</v>
      </c>
      <c r="N33" s="14">
        <v>9.140544520061997E-4</v>
      </c>
    </row>
    <row r="34" ht="14.25" customHeight="1">
      <c r="A34" s="1" t="s">
        <v>42</v>
      </c>
      <c r="B34" s="1">
        <v>0.022932627771599573</v>
      </c>
      <c r="E34" s="1">
        <v>0.11784701501934415</v>
      </c>
      <c r="H34" s="1">
        <v>0.3982639625401013</v>
      </c>
    </row>
    <row r="35" ht="14.25" customHeight="1">
      <c r="A35" s="1" t="s">
        <v>43</v>
      </c>
      <c r="B35" s="1">
        <v>0.03896715099711095</v>
      </c>
      <c r="E35" s="1">
        <v>0.0991161928529907</v>
      </c>
      <c r="H35" s="1">
        <v>0.34779904067555195</v>
      </c>
    </row>
    <row r="36" ht="14.25" customHeight="1">
      <c r="A36" s="1" t="s">
        <v>44</v>
      </c>
      <c r="B36" s="1">
        <v>0.033549813884879286</v>
      </c>
      <c r="E36" s="1">
        <v>0.0736027937156746</v>
      </c>
      <c r="H36" s="1">
        <v>0.303199757067493</v>
      </c>
    </row>
    <row r="37" ht="14.25" customHeight="1">
      <c r="A37" s="1" t="s">
        <v>45</v>
      </c>
      <c r="B37" s="1">
        <v>0.03203347143151957</v>
      </c>
      <c r="E37" s="1">
        <v>0.09001202461559972</v>
      </c>
      <c r="H37" s="1">
        <v>0.33732891626674993</v>
      </c>
    </row>
    <row r="38" ht="14.25" customHeight="1">
      <c r="A38" s="1" t="s">
        <v>46</v>
      </c>
      <c r="B38" s="1">
        <v>0.12101730177878092</v>
      </c>
      <c r="E38" s="1">
        <v>0.005269204550373688</v>
      </c>
      <c r="H38" s="1">
        <v>0.06342478156431401</v>
      </c>
    </row>
    <row r="39" ht="14.25" customHeight="1">
      <c r="A39" s="1" t="s">
        <v>47</v>
      </c>
      <c r="B39" s="1">
        <v>0.11747105780995805</v>
      </c>
      <c r="E39" s="1">
        <v>0.0014595596454308269</v>
      </c>
      <c r="H39" s="1">
        <v>0.023601885947448564</v>
      </c>
    </row>
    <row r="40" ht="14.25" customHeight="1">
      <c r="A40" s="1" t="s">
        <v>48</v>
      </c>
      <c r="B40" s="1">
        <v>0.03724410278432399</v>
      </c>
      <c r="E40" s="1">
        <v>0.00522350999327455</v>
      </c>
      <c r="H40" s="1">
        <v>0.07722265855304948</v>
      </c>
    </row>
    <row r="41" ht="14.25" customHeight="1">
      <c r="A41" s="1" t="s">
        <v>49</v>
      </c>
      <c r="B41" s="1">
        <v>0.03134552436809871</v>
      </c>
      <c r="E41" s="1">
        <v>0.018568580579271743</v>
      </c>
      <c r="H41" s="1">
        <v>0.138772536170444</v>
      </c>
    </row>
    <row r="42" ht="14.25" customHeight="1">
      <c r="A42" s="1" t="s">
        <v>50</v>
      </c>
      <c r="B42" s="1">
        <v>0.05617840576841</v>
      </c>
      <c r="E42" s="1">
        <v>0.024471413567786</v>
      </c>
      <c r="H42" s="1">
        <v>0.19139871077096454</v>
      </c>
    </row>
    <row r="43" ht="14.25" customHeight="1">
      <c r="A43" s="1" t="s">
        <v>51</v>
      </c>
      <c r="B43" s="1">
        <v>0.06846152767812574</v>
      </c>
      <c r="E43" s="1">
        <v>0.024659309086517978</v>
      </c>
      <c r="H43" s="1">
        <v>0.19618964687048673</v>
      </c>
    </row>
    <row r="44" ht="14.25" customHeight="1">
      <c r="A44" s="1" t="s">
        <v>52</v>
      </c>
      <c r="B44" s="1">
        <v>0.05486376686701482</v>
      </c>
      <c r="E44" s="1">
        <v>0.02843926750095081</v>
      </c>
      <c r="H44" s="1">
        <v>0.18370600571635637</v>
      </c>
    </row>
    <row r="45" ht="14.25" customHeight="1">
      <c r="A45" s="1" t="s">
        <v>53</v>
      </c>
      <c r="B45" s="1">
        <v>0.046270294701682466</v>
      </c>
      <c r="E45" s="1">
        <v>0.03242246989152794</v>
      </c>
      <c r="H45" s="1">
        <v>0.2105314573722495</v>
      </c>
    </row>
    <row r="46" ht="14.25" customHeight="1">
      <c r="A46" s="1" t="s">
        <v>54</v>
      </c>
      <c r="B46" s="1">
        <v>0.012387445397792858</v>
      </c>
      <c r="E46" s="1">
        <v>0.009453735547663853</v>
      </c>
      <c r="H46" s="1">
        <v>0.07126537148736496</v>
      </c>
    </row>
    <row r="47" ht="14.25" customHeight="1">
      <c r="A47" s="1" t="s">
        <v>55</v>
      </c>
      <c r="B47" s="1">
        <v>0.04048676602597494</v>
      </c>
      <c r="E47" s="1">
        <v>0.0011705955962901745</v>
      </c>
      <c r="H47" s="1">
        <v>0.022768035936860127</v>
      </c>
    </row>
    <row r="48" ht="14.25" customHeight="1">
      <c r="A48" s="1" t="s">
        <v>56</v>
      </c>
      <c r="B48" s="1">
        <v>0.006940165237716183</v>
      </c>
      <c r="E48" s="1">
        <v>0.0010463540362599408</v>
      </c>
      <c r="H48" s="1">
        <v>0.023446304708025487</v>
      </c>
    </row>
    <row r="49" ht="14.25" customHeight="1">
      <c r="A49" s="1" t="s">
        <v>57</v>
      </c>
      <c r="B49" s="1">
        <v>0.0017477604385220875</v>
      </c>
      <c r="E49" s="1">
        <v>0.001098117440221114</v>
      </c>
      <c r="H49" s="1">
        <v>0.02380981048948498</v>
      </c>
    </row>
    <row r="50" ht="14.25" customHeight="1">
      <c r="A50" s="1" t="s">
        <v>58</v>
      </c>
      <c r="B50" s="1">
        <v>0.07059392162128265</v>
      </c>
      <c r="E50" s="1">
        <v>0.01945475306967925</v>
      </c>
      <c r="H50" s="1">
        <v>0.35925398043510326</v>
      </c>
    </row>
    <row r="51" ht="14.25" customHeight="1">
      <c r="A51" s="1" t="s">
        <v>59</v>
      </c>
      <c r="B51" s="1">
        <v>0.0297499070885956</v>
      </c>
      <c r="E51" s="1">
        <v>0.027594967070642257</v>
      </c>
      <c r="H51" s="1">
        <v>0.30142771621831277</v>
      </c>
    </row>
    <row r="52" ht="14.25" customHeight="1">
      <c r="A52" s="1" t="s">
        <v>60</v>
      </c>
      <c r="B52" s="1">
        <v>0.0658255111222114</v>
      </c>
      <c r="E52" s="1">
        <v>0.025377991661966373</v>
      </c>
      <c r="H52" s="1">
        <v>0.3846276785848056</v>
      </c>
    </row>
    <row r="53" ht="14.25" customHeight="1">
      <c r="A53" s="1" t="s">
        <v>61</v>
      </c>
      <c r="B53" s="1">
        <v>0.051210651952278405</v>
      </c>
      <c r="E53" s="1">
        <v>0.025154164844963578</v>
      </c>
      <c r="H53" s="1">
        <v>0.3427599905831622</v>
      </c>
    </row>
    <row r="54" ht="14.25" customHeight="1">
      <c r="A54" s="1" t="s">
        <v>62</v>
      </c>
      <c r="B54" s="1">
        <v>0.1495715694828111</v>
      </c>
      <c r="E54" s="1">
        <v>0.0028705403683282333</v>
      </c>
      <c r="H54" s="1">
        <v>0.26301934695348234</v>
      </c>
    </row>
    <row r="55" ht="14.25" customHeight="1">
      <c r="A55" s="1" t="s">
        <v>63</v>
      </c>
      <c r="B55" s="1">
        <v>0.21527108516389107</v>
      </c>
      <c r="E55" s="1">
        <v>4.487207335328765E-4</v>
      </c>
      <c r="H55" s="1">
        <v>0.11579322902017354</v>
      </c>
    </row>
    <row r="56" ht="14.25" customHeight="1">
      <c r="A56" s="1" t="s">
        <v>64</v>
      </c>
      <c r="B56" s="1">
        <v>0.22657982788546216</v>
      </c>
      <c r="E56" s="1">
        <v>7.724737684677902E-4</v>
      </c>
      <c r="H56" s="1">
        <v>0.15410453072250616</v>
      </c>
    </row>
    <row r="57" ht="14.25" customHeight="1">
      <c r="A57" s="1" t="s">
        <v>65</v>
      </c>
      <c r="B57" s="1">
        <v>0.24331780392915728</v>
      </c>
      <c r="E57" s="1">
        <v>6.322125751542251E-4</v>
      </c>
      <c r="H57" s="1">
        <v>0.12493698257194055</v>
      </c>
    </row>
    <row r="58" ht="14.25" customHeight="1">
      <c r="A58" s="1" t="s">
        <v>66</v>
      </c>
      <c r="B58" s="1">
        <v>0.14243854003473308</v>
      </c>
      <c r="E58" s="1">
        <v>0.057025744676086745</v>
      </c>
      <c r="H58" s="1">
        <v>0.3680457595305247</v>
      </c>
    </row>
    <row r="59" ht="14.25" customHeight="1">
      <c r="A59" s="1" t="s">
        <v>67</v>
      </c>
      <c r="B59" s="1">
        <v>0.07890442586770896</v>
      </c>
      <c r="E59" s="1">
        <v>0.05073387337027409</v>
      </c>
      <c r="H59" s="1">
        <v>0.3728540960764888</v>
      </c>
    </row>
    <row r="60" ht="14.25" customHeight="1">
      <c r="A60" s="1" t="s">
        <v>68</v>
      </c>
      <c r="B60" s="1">
        <v>0.17544990308257064</v>
      </c>
      <c r="E60" s="1">
        <v>0.04970926382289449</v>
      </c>
      <c r="H60" s="1">
        <v>0.34243184974064883</v>
      </c>
    </row>
    <row r="61" ht="14.25" customHeight="1">
      <c r="A61" s="1" t="s">
        <v>69</v>
      </c>
      <c r="B61" s="1">
        <v>0.35239837109659833</v>
      </c>
      <c r="E61" s="1">
        <v>0.0836017989759863</v>
      </c>
      <c r="H61" s="1">
        <v>0.11881261372263603</v>
      </c>
    </row>
    <row r="62" ht="14.25" customHeight="1">
      <c r="A62" s="1" t="s">
        <v>70</v>
      </c>
      <c r="B62" s="1">
        <v>0.6911873558728963</v>
      </c>
      <c r="E62" s="1">
        <v>0.003916134859500101</v>
      </c>
      <c r="H62" s="1">
        <v>0.04512080143607836</v>
      </c>
    </row>
    <row r="63" ht="14.25" customHeight="1">
      <c r="A63" s="1" t="s">
        <v>71</v>
      </c>
      <c r="B63" s="1">
        <v>0.5252506475164714</v>
      </c>
      <c r="E63" s="1">
        <v>5.673912438836909E-4</v>
      </c>
      <c r="H63" s="1">
        <v>0.04783717466039423</v>
      </c>
    </row>
    <row r="64" ht="14.25" customHeight="1">
      <c r="A64" s="1" t="s">
        <v>72</v>
      </c>
      <c r="B64" s="1">
        <v>0.40493150655992344</v>
      </c>
      <c r="E64" s="1">
        <v>7.085655654978757E-4</v>
      </c>
      <c r="H64" s="1">
        <v>0.08426374956181239</v>
      </c>
    </row>
    <row r="65" ht="14.25" customHeight="1">
      <c r="A65" s="1" t="s">
        <v>73</v>
      </c>
      <c r="B65" s="1">
        <v>0.4212085988838106</v>
      </c>
      <c r="E65" s="1">
        <v>8.528754952227456E-4</v>
      </c>
      <c r="H65" s="1">
        <v>0.09774310334740807</v>
      </c>
    </row>
    <row r="66" ht="14.25" customHeight="1">
      <c r="A66" s="1" t="s">
        <v>74</v>
      </c>
      <c r="B66" s="1">
        <v>0.029566730593859242</v>
      </c>
      <c r="E66" s="1">
        <v>0.03717800663911833</v>
      </c>
      <c r="H66" s="1">
        <v>0.4926580347796953</v>
      </c>
    </row>
    <row r="67" ht="14.25" customHeight="1">
      <c r="A67" s="1" t="s">
        <v>75</v>
      </c>
      <c r="B67" s="1">
        <v>0.020523428832573756</v>
      </c>
      <c r="E67" s="1">
        <v>0.03186522043406959</v>
      </c>
      <c r="H67" s="1">
        <v>0.516206710330823</v>
      </c>
    </row>
    <row r="68" ht="14.25" customHeight="1">
      <c r="A68" s="1" t="s">
        <v>76</v>
      </c>
      <c r="B68" s="1">
        <v>0.0492810031940254</v>
      </c>
      <c r="E68" s="1">
        <v>0.030157093664966866</v>
      </c>
      <c r="H68" s="1">
        <v>0.47134529349817894</v>
      </c>
    </row>
    <row r="69" ht="14.25" customHeight="1">
      <c r="A69" s="1" t="s">
        <v>77</v>
      </c>
      <c r="B69" s="1">
        <v>0.031238729706804722</v>
      </c>
      <c r="E69" s="1">
        <v>0.026614801663804068</v>
      </c>
      <c r="H69" s="1">
        <v>0.4617008882990566</v>
      </c>
    </row>
    <row r="70" ht="14.25" customHeight="1">
      <c r="A70" s="1" t="s">
        <v>78</v>
      </c>
      <c r="B70" s="1">
        <v>0.14805218688172597</v>
      </c>
      <c r="E70" s="1">
        <v>1.038545184161236</v>
      </c>
      <c r="H70" s="1">
        <v>0.2415798765533939</v>
      </c>
    </row>
    <row r="71" ht="14.25" customHeight="1">
      <c r="A71" s="1" t="s">
        <v>79</v>
      </c>
      <c r="B71" s="1">
        <v>0.0951737108988789</v>
      </c>
      <c r="E71" s="1">
        <v>0.020690247663253114</v>
      </c>
      <c r="H71" s="1">
        <v>0.36913727236948435</v>
      </c>
    </row>
    <row r="72" ht="14.25" customHeight="1">
      <c r="A72" s="1" t="s">
        <v>80</v>
      </c>
      <c r="B72" s="1">
        <v>0.06397531269826205</v>
      </c>
      <c r="E72" s="1">
        <v>0.02510719108386229</v>
      </c>
      <c r="H72" s="1">
        <v>0.3875375225388459</v>
      </c>
    </row>
    <row r="73" ht="14.25" customHeight="1">
      <c r="A73" s="1" t="s">
        <v>81</v>
      </c>
      <c r="B73" s="1">
        <v>0.15138331113906978</v>
      </c>
      <c r="E73" s="1">
        <v>0.030403082499063018</v>
      </c>
      <c r="H73" s="1">
        <v>0.3422721867068664</v>
      </c>
    </row>
    <row r="74" ht="14.25" customHeight="1">
      <c r="A74" s="1" t="s">
        <v>82</v>
      </c>
      <c r="B74" s="1">
        <v>0.013000345590203863</v>
      </c>
      <c r="E74" s="1">
        <v>0.021072571055130093</v>
      </c>
      <c r="H74" s="1">
        <v>0.18161002065861934</v>
      </c>
    </row>
    <row r="75" ht="14.25" customHeight="1">
      <c r="A75" s="1" t="s">
        <v>83</v>
      </c>
      <c r="B75" s="1">
        <v>0.011207048389760504</v>
      </c>
      <c r="E75" s="1">
        <v>0.016319374244482314</v>
      </c>
      <c r="H75" s="1">
        <v>0.1427168336075281</v>
      </c>
    </row>
    <row r="76" ht="14.25" customHeight="1">
      <c r="A76" s="1" t="s">
        <v>84</v>
      </c>
      <c r="B76" s="1">
        <v>0.007062494062857781</v>
      </c>
      <c r="E76" s="1">
        <v>0.01768627418575307</v>
      </c>
      <c r="H76" s="1">
        <v>0.15513380335773594</v>
      </c>
    </row>
    <row r="77" ht="14.25" customHeight="1">
      <c r="A77" s="1" t="s">
        <v>85</v>
      </c>
      <c r="B77" s="1">
        <v>0.015899995157843107</v>
      </c>
      <c r="E77" s="1">
        <v>0.018673276254467536</v>
      </c>
      <c r="H77" s="1">
        <v>0.13943960226130334</v>
      </c>
    </row>
    <row r="78" ht="14.25" customHeight="1">
      <c r="A78" s="1" t="s">
        <v>86</v>
      </c>
      <c r="B78" s="1">
        <v>0.03210079002484075</v>
      </c>
      <c r="E78" s="1">
        <v>0.0018763674398435937</v>
      </c>
      <c r="H78" s="1">
        <v>0.03319929185662541</v>
      </c>
    </row>
    <row r="79" ht="14.25" customHeight="1">
      <c r="A79" s="1" t="s">
        <v>87</v>
      </c>
      <c r="B79" s="1">
        <v>0.02601733153916949</v>
      </c>
      <c r="E79" s="1">
        <v>9.9289961368344E-4</v>
      </c>
      <c r="H79" s="1">
        <v>0.018545376485191594</v>
      </c>
    </row>
    <row r="80" ht="14.25" customHeight="1">
      <c r="A80" s="1" t="s">
        <v>88</v>
      </c>
      <c r="B80" s="1">
        <v>0.06098643093667779</v>
      </c>
      <c r="E80" s="1">
        <v>0.0015685406432222712</v>
      </c>
      <c r="H80" s="1">
        <v>0.025590703048526727</v>
      </c>
    </row>
    <row r="81" ht="14.25" customHeight="1">
      <c r="A81" s="1" t="s">
        <v>89</v>
      </c>
      <c r="B81" s="1">
        <v>0.19303992457098365</v>
      </c>
      <c r="E81" s="1">
        <v>0.002455632753123169</v>
      </c>
      <c r="H81" s="1">
        <v>0.03096662070823772</v>
      </c>
    </row>
    <row r="82" ht="14.25" customHeight="1">
      <c r="A82" s="2" t="s">
        <v>90</v>
      </c>
      <c r="B82" s="1">
        <v>0.042354306365657665</v>
      </c>
      <c r="E82" s="1">
        <v>0.07594184872735638</v>
      </c>
      <c r="H82" s="1">
        <v>0.28664706833520376</v>
      </c>
    </row>
    <row r="83" ht="14.25" customHeight="1">
      <c r="A83" s="2" t="s">
        <v>91</v>
      </c>
      <c r="B83" s="1">
        <v>0.04088694660730477</v>
      </c>
      <c r="E83" s="1">
        <v>0.09079220191890816</v>
      </c>
      <c r="H83" s="1">
        <v>0.3182995147369812</v>
      </c>
    </row>
    <row r="84" ht="14.25" customHeight="1">
      <c r="A84" s="2" t="s">
        <v>92</v>
      </c>
      <c r="B84" s="1">
        <v>0.0348120897088685</v>
      </c>
      <c r="E84" s="1">
        <v>0.08977197260364586</v>
      </c>
      <c r="H84" s="1">
        <v>0.29323848868562064</v>
      </c>
    </row>
    <row r="85" ht="14.25" customHeight="1">
      <c r="A85" s="2" t="s">
        <v>93</v>
      </c>
      <c r="B85" s="1">
        <v>0.029569855745529994</v>
      </c>
      <c r="E85" s="1">
        <v>0.08079133599148292</v>
      </c>
      <c r="H85" s="1">
        <v>0.26533222412758944</v>
      </c>
    </row>
    <row r="86" ht="14.25" customHeight="1">
      <c r="A86" s="2" t="s">
        <v>94</v>
      </c>
      <c r="B86" s="1">
        <v>0.026918021837785584</v>
      </c>
      <c r="E86" s="1">
        <v>0.03177288351837397</v>
      </c>
      <c r="H86" s="1">
        <v>0.23001390189470305</v>
      </c>
    </row>
    <row r="87" ht="14.25" customHeight="1">
      <c r="A87" s="2" t="s">
        <v>95</v>
      </c>
      <c r="B87" s="1">
        <v>0.019593654839549165</v>
      </c>
      <c r="E87" s="1">
        <v>0.028246711601152687</v>
      </c>
      <c r="H87" s="1">
        <v>0.1466383147333598</v>
      </c>
    </row>
    <row r="88" ht="14.25" customHeight="1">
      <c r="A88" s="2" t="s">
        <v>96</v>
      </c>
      <c r="B88" s="1">
        <v>0.022475485956963467</v>
      </c>
      <c r="E88" s="1">
        <v>0.03515075111066749</v>
      </c>
      <c r="H88" s="1">
        <v>0.23043735610234878</v>
      </c>
    </row>
    <row r="89" ht="14.25" customHeight="1">
      <c r="A89" s="2" t="s">
        <v>97</v>
      </c>
      <c r="B89" s="1">
        <v>0.024729449835150907</v>
      </c>
      <c r="E89" s="1">
        <v>0.030559512728222857</v>
      </c>
      <c r="H89" s="1">
        <v>0.20662297311919295</v>
      </c>
    </row>
    <row r="90" ht="14.25" customHeight="1">
      <c r="A90" s="2" t="s">
        <v>98</v>
      </c>
      <c r="B90" s="1">
        <v>0.3574342976699608</v>
      </c>
      <c r="E90" s="1">
        <v>0.0038516222206147572</v>
      </c>
      <c r="H90" s="1">
        <v>0.03785352440996753</v>
      </c>
    </row>
    <row r="91" ht="14.25" customHeight="1">
      <c r="A91" s="2" t="s">
        <v>99</v>
      </c>
      <c r="B91" s="1">
        <v>0.22109561283292728</v>
      </c>
      <c r="E91" s="1">
        <v>0.0028747665559131132</v>
      </c>
      <c r="H91" s="1">
        <v>0.0391456056285173</v>
      </c>
    </row>
    <row r="92" ht="14.25" customHeight="1">
      <c r="A92" s="2" t="s">
        <v>100</v>
      </c>
      <c r="B92" s="1">
        <v>0.016824894553249828</v>
      </c>
      <c r="E92" s="1">
        <v>0.07245162575514302</v>
      </c>
      <c r="H92" s="1">
        <v>0.26164312015666763</v>
      </c>
    </row>
    <row r="93" ht="14.25" customHeight="1">
      <c r="A93" s="2" t="s">
        <v>101</v>
      </c>
      <c r="B93" s="1">
        <v>0.022276692175654398</v>
      </c>
      <c r="E93" s="1">
        <v>0.06605803959458853</v>
      </c>
      <c r="H93" s="1">
        <v>0.27834752578039684</v>
      </c>
    </row>
    <row r="94" ht="14.25" customHeight="1">
      <c r="A94" s="2" t="s">
        <v>102</v>
      </c>
      <c r="B94" s="1">
        <v>0.015266367123897569</v>
      </c>
      <c r="E94" s="1">
        <v>0.05617564541010327</v>
      </c>
      <c r="H94" s="1">
        <v>0.23158731841977598</v>
      </c>
    </row>
    <row r="95" ht="14.25" customHeight="1">
      <c r="A95" s="2" t="s">
        <v>103</v>
      </c>
      <c r="B95" s="1">
        <v>0.016235352833418946</v>
      </c>
      <c r="E95" s="1">
        <v>0.05945616023382757</v>
      </c>
      <c r="H95" s="1">
        <v>0.2817453724612783</v>
      </c>
    </row>
    <row r="96" ht="14.25" customHeight="1">
      <c r="A96" s="2" t="s">
        <v>104</v>
      </c>
      <c r="B96" s="1">
        <v>0.23968510533734594</v>
      </c>
      <c r="E96" s="1">
        <v>0.0047287157939220024</v>
      </c>
      <c r="H96" s="1">
        <v>0.060598993737034874</v>
      </c>
    </row>
    <row r="97" ht="14.25" customHeight="1">
      <c r="A97" s="2" t="s">
        <v>105</v>
      </c>
      <c r="B97" s="1">
        <v>0.09132450032748056</v>
      </c>
      <c r="E97" s="1">
        <v>0.0028411811382730314</v>
      </c>
      <c r="H97" s="1">
        <v>0.050305094945865304</v>
      </c>
    </row>
    <row r="98" ht="14.25" customHeight="1">
      <c r="A98" s="1" t="s">
        <v>106</v>
      </c>
      <c r="B98" s="1">
        <v>0.017313279304494486</v>
      </c>
      <c r="E98" s="1">
        <v>0.02856044770852467</v>
      </c>
      <c r="H98" s="1">
        <v>0.21536597565586427</v>
      </c>
    </row>
    <row r="99" ht="14.25" customHeight="1">
      <c r="A99" s="1" t="s">
        <v>107</v>
      </c>
      <c r="B99" s="1">
        <v>0.020338763138137563</v>
      </c>
      <c r="E99" s="1">
        <v>0.019330067854088515</v>
      </c>
      <c r="H99" s="1">
        <v>0.1843627315806878</v>
      </c>
    </row>
    <row r="100" ht="14.25" customHeight="1">
      <c r="A100" s="1" t="s">
        <v>108</v>
      </c>
      <c r="B100" s="1">
        <v>0.01671578172801506</v>
      </c>
      <c r="E100" s="1">
        <v>0.017874001051794736</v>
      </c>
      <c r="H100" s="1">
        <v>0.17706542351517116</v>
      </c>
    </row>
    <row r="101" ht="14.25" customHeight="1">
      <c r="A101" s="1" t="s">
        <v>109</v>
      </c>
      <c r="B101" s="1">
        <v>0.016325440742938607</v>
      </c>
      <c r="E101" s="1">
        <v>0.018917779558373978</v>
      </c>
      <c r="H101" s="1">
        <v>0.18047968950638088</v>
      </c>
    </row>
    <row r="102" ht="14.25" customHeight="1">
      <c r="A102" s="1" t="s">
        <v>110</v>
      </c>
      <c r="B102" s="1">
        <v>0.019953045967566807</v>
      </c>
      <c r="E102" s="1">
        <v>0.0024850528553174212</v>
      </c>
      <c r="H102" s="1">
        <v>0.04353901653864974</v>
      </c>
    </row>
    <row r="103" ht="14.25" customHeight="1">
      <c r="A103" s="1" t="s">
        <v>111</v>
      </c>
      <c r="B103" s="1">
        <v>0.009727209141225357</v>
      </c>
      <c r="E103" s="1">
        <v>0.0010463163000849986</v>
      </c>
      <c r="H103" s="1">
        <v>0.024284995452937764</v>
      </c>
    </row>
    <row r="104" ht="14.25" customHeight="1">
      <c r="A104" s="1" t="s">
        <v>112</v>
      </c>
      <c r="B104" s="1">
        <v>0.008771219587429643</v>
      </c>
      <c r="E104" s="1">
        <v>0.0012496031158926492</v>
      </c>
      <c r="H104" s="1">
        <v>0.027029624497425353</v>
      </c>
    </row>
    <row r="105" ht="14.25" customHeight="1">
      <c r="A105" s="1" t="s">
        <v>113</v>
      </c>
      <c r="B105" s="1">
        <v>0.013661749971047127</v>
      </c>
      <c r="E105" s="1">
        <v>0.0024238056437687902</v>
      </c>
      <c r="H105" s="1">
        <v>0.05026809113798762</v>
      </c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2023-05-22T00:00:20Z</dcterms:created>
</cp:coreProperties>
</file>