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\Documents\2023 UNI\FYP\FYP MATLAB\"/>
    </mc:Choice>
  </mc:AlternateContent>
  <xr:revisionPtr revIDLastSave="0" documentId="8_{038860CB-467B-46CC-9256-9B8D995EF754}" xr6:coauthVersionLast="47" xr6:coauthVersionMax="47" xr10:uidLastSave="{00000000-0000-0000-0000-000000000000}"/>
  <bookViews>
    <workbookView xWindow="-96" yWindow="0" windowWidth="11712" windowHeight="12336" xr2:uid="{EC3A60CE-FA3C-4CD1-B975-C9B3A1006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E14" i="1"/>
  <c r="E15" i="1"/>
  <c r="G4" i="1"/>
  <c r="G3" i="1"/>
  <c r="G5" i="1"/>
  <c r="G6" i="1"/>
  <c r="G7" i="1"/>
  <c r="G8" i="1"/>
  <c r="G9" i="1"/>
  <c r="G10" i="1"/>
  <c r="G11" i="1"/>
  <c r="G12" i="1"/>
  <c r="G13" i="1"/>
  <c r="G15" i="1"/>
  <c r="E3" i="1"/>
  <c r="E4" i="1"/>
  <c r="E5" i="1"/>
  <c r="E6" i="1"/>
  <c r="E7" i="1"/>
  <c r="E8" i="1"/>
  <c r="E9" i="1"/>
  <c r="E10" i="1"/>
  <c r="E11" i="1"/>
  <c r="E12" i="1"/>
  <c r="E13" i="1"/>
  <c r="G2" i="1"/>
  <c r="E2" i="1"/>
</calcChain>
</file>

<file path=xl/sharedStrings.xml><?xml version="1.0" encoding="utf-8"?>
<sst xmlns="http://schemas.openxmlformats.org/spreadsheetml/2006/main" count="12" uniqueCount="12">
  <si>
    <t>FILE</t>
  </si>
  <si>
    <t>START TIME</t>
  </si>
  <si>
    <t>UCO START</t>
  </si>
  <si>
    <t>UCO END</t>
  </si>
  <si>
    <t>END TIME</t>
  </si>
  <si>
    <t>SAMPLE UCO START</t>
  </si>
  <si>
    <t>UCO TIME</t>
  </si>
  <si>
    <t>Rate</t>
  </si>
  <si>
    <t>(MOVED +45 MIN TO USE FORMULA)</t>
  </si>
  <si>
    <t>(MOVED +59.5 MIN TO USE FORMULA)</t>
  </si>
  <si>
    <t>(MOVED + 99 MINUTES TO USE FORMULA)</t>
  </si>
  <si>
    <t>MOVED 94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</si>
</sst>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8"/>
      <name val="Courier New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1" fontId="0" fillId="0" borderId="0" xfId="0" applyNumberFormat="1"/>
    <xf numFmtId="174" fontId="3" fillId="0" borderId="0" xfId="0" applyNumberFormat="1" applyFont="1"/>
    <xf numFmtId="0" fontId="1" fillId="0" borderId="0" xfId="0" applyFont="1"/>
    <xf numFmtId="21" fontId="1" fillId="0" borderId="0" xfId="0" applyNumberFormat="1" applyFont="1"/>
    <xf numFmtId="174" fontId="2" fillId="0" borderId="0" xfId="0" applyNumberFormat="1" applyFont="1"/>
    <xf numFmtId="0" fontId="4" fillId="0" borderId="0" xfId="0" applyFont="1"/>
    <xf numFmtId="21" fontId="4" fillId="0" borderId="0" xfId="0" applyNumberFormat="1" applyFont="1"/>
    <xf numFmtId="19" fontId="0" fillId="0" borderId="0" xfId="0" applyNumberFormat="1"/>
    <xf numFmtId="47" fontId="1" fillId="0" borderId="0" xfId="0" applyNumberFormat="1" applyFont="1"/>
    <xf numFmtId="19" fontId="1" fillId="0" borderId="0" xfId="0" applyNumberFormat="1" applyFont="1"/>
    <xf numFmtId="0" fontId="0" fillId="2" borderId="0" xfId="0" applyFill="1"/>
    <xf numFmtId="21" fontId="0" fillId="2" borderId="0" xfId="0" applyNumberFormat="1" applyFill="1"/>
    <xf numFmtId="174" fontId="3" fillId="2" borderId="0" xfId="0" applyNumberFormat="1" applyFont="1" applyFill="1"/>
    <xf numFmtId="19" fontId="0" fillId="2" borderId="0" xfId="0" applyNumberFormat="1" applyFill="1"/>
    <xf numFmtId="20" fontId="0" fillId="2" borderId="0" xfId="0" applyNumberFormat="1" applyFill="1"/>
    <xf numFmtId="0" fontId="0" fillId="0" borderId="0" xfId="0" applyFill="1"/>
    <xf numFmtId="21" fontId="0" fillId="0" borderId="0" xfId="0" applyNumberFormat="1" applyFill="1"/>
    <xf numFmtId="17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46B3-6ED4-46DF-A972-9698150C0E9F}">
  <dimension ref="A1:S15"/>
  <sheetViews>
    <sheetView tabSelected="1" zoomScale="64" workbookViewId="0">
      <selection activeCell="F20" sqref="F20"/>
    </sheetView>
  </sheetViews>
  <sheetFormatPr defaultRowHeight="14.4" x14ac:dyDescent="0.3"/>
  <cols>
    <col min="2" max="2" width="11.6640625" customWidth="1"/>
    <col min="3" max="3" width="13" customWidth="1"/>
    <col min="4" max="4" width="16" customWidth="1"/>
    <col min="5" max="5" width="17.21875" customWidth="1"/>
    <col min="6" max="6" width="17.88671875" customWidth="1"/>
    <col min="7" max="7" width="18.109375" customWidth="1"/>
    <col min="8" max="8" width="34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K1" t="s">
        <v>7</v>
      </c>
    </row>
    <row r="2" spans="1:19" x14ac:dyDescent="0.3">
      <c r="A2">
        <v>20244</v>
      </c>
      <c r="B2" s="1">
        <v>0.42496527777777776</v>
      </c>
      <c r="C2" s="1">
        <v>0.52681712962962968</v>
      </c>
      <c r="D2" s="1">
        <v>0.5354282407407408</v>
      </c>
      <c r="E2" s="1">
        <f>D2-C2</f>
        <v>8.6111111111111249E-3</v>
      </c>
      <c r="F2" s="1">
        <v>0.92496527777777782</v>
      </c>
      <c r="G2" s="2">
        <f>(((HOUR(C2) * 3600 + MINUTE(C2) * 60 + SECOND(C2))-(HOUR(B2) * 3600 + MINUTE(B2) * 60 + SECOND(B2)))/((HOUR(F2) * 3600 + MINUTE(F2) * 60 + SECOND(F2))-(HOUR(B2) * 3600 + MINUTE(B2) * 60 + SECOND(B2))))</f>
        <v>0.20370370370370369</v>
      </c>
      <c r="K2">
        <v>400</v>
      </c>
      <c r="R2">
        <v>20244</v>
      </c>
      <c r="S2">
        <v>0.20370370370370369</v>
      </c>
    </row>
    <row r="3" spans="1:19" x14ac:dyDescent="0.3">
      <c r="A3">
        <v>20252</v>
      </c>
      <c r="B3" s="1">
        <v>0.12619212962962964</v>
      </c>
      <c r="C3" s="1">
        <v>0.39104166666666668</v>
      </c>
      <c r="D3" s="1">
        <v>0.39925925925925926</v>
      </c>
      <c r="E3" s="1">
        <f t="shared" ref="E3:E15" si="0">D3-C3</f>
        <v>8.2175925925925819E-3</v>
      </c>
      <c r="F3" s="1">
        <v>0.62618055555555563</v>
      </c>
      <c r="G3" s="2">
        <f t="shared" ref="G3:G15" si="1">(((HOUR(C3) * 3600 + MINUTE(C3) * 60 + SECOND(C3))-(HOUR(B3) * 3600 + MINUTE(B3) * 60 + SECOND(B3)))/((HOUR(F3) * 3600 + MINUTE(F3) * 60 + SECOND(F3))-(HOUR(B3) * 3600 + MINUTE(B3) * 60 + SECOND(B3))))</f>
        <v>0.52971133591055353</v>
      </c>
      <c r="R3">
        <v>20252</v>
      </c>
      <c r="S3">
        <v>0.52971133591055353</v>
      </c>
    </row>
    <row r="4" spans="1:19" s="3" customFormat="1" x14ac:dyDescent="0.3">
      <c r="A4" s="3">
        <v>21044</v>
      </c>
      <c r="B4" s="4">
        <v>0.41221064814814817</v>
      </c>
      <c r="C4" s="4">
        <v>0.41250000000000003</v>
      </c>
      <c r="E4" s="4">
        <f>F4-C4</f>
        <v>0.49971064814814808</v>
      </c>
      <c r="F4" s="4">
        <v>0.91221064814814812</v>
      </c>
      <c r="G4" s="2">
        <f t="shared" si="1"/>
        <v>5.7870370370370367E-4</v>
      </c>
      <c r="R4" s="3">
        <v>21044</v>
      </c>
      <c r="S4" s="3">
        <v>5.7870370370370367E-4</v>
      </c>
    </row>
    <row r="5" spans="1:19" s="6" customFormat="1" x14ac:dyDescent="0.3">
      <c r="A5" s="6">
        <v>21051</v>
      </c>
      <c r="B5" s="7">
        <v>6.2581018518518508E-2</v>
      </c>
      <c r="C5" s="7">
        <v>0.39986111111111106</v>
      </c>
      <c r="D5" s="7">
        <v>0.40825231481481478</v>
      </c>
      <c r="E5" s="7">
        <f t="shared" si="0"/>
        <v>8.3912037037037202E-3</v>
      </c>
      <c r="F5" s="7">
        <v>0.89483796296296303</v>
      </c>
      <c r="G5" s="2">
        <f t="shared" si="1"/>
        <v>0.40525957139082425</v>
      </c>
      <c r="R5" s="6">
        <v>21051</v>
      </c>
      <c r="S5" s="6">
        <v>0.40525957139082425</v>
      </c>
    </row>
    <row r="6" spans="1:19" x14ac:dyDescent="0.3">
      <c r="A6">
        <v>21071</v>
      </c>
      <c r="B6" s="1">
        <v>0</v>
      </c>
      <c r="C6" s="1">
        <v>0.43149305555555556</v>
      </c>
      <c r="D6" s="1"/>
      <c r="E6" s="1">
        <f t="shared" si="0"/>
        <v>-0.43149305555555556</v>
      </c>
      <c r="F6" s="1">
        <v>0.49998842592592596</v>
      </c>
      <c r="G6" s="2">
        <f t="shared" si="1"/>
        <v>0.86300608810389134</v>
      </c>
      <c r="H6" t="s">
        <v>8</v>
      </c>
      <c r="I6" s="1"/>
      <c r="R6">
        <v>21071</v>
      </c>
      <c r="S6">
        <v>0.86300608810389134</v>
      </c>
    </row>
    <row r="7" spans="1:19" x14ac:dyDescent="0.3">
      <c r="A7">
        <v>21087</v>
      </c>
      <c r="B7" s="1">
        <v>0</v>
      </c>
      <c r="C7" s="1">
        <v>0.45304398148148151</v>
      </c>
      <c r="D7" s="1">
        <v>0.46253472222222225</v>
      </c>
      <c r="E7" s="1">
        <f t="shared" si="0"/>
        <v>9.490740740740744E-3</v>
      </c>
      <c r="F7" s="1">
        <v>0.49998842592592596</v>
      </c>
      <c r="G7" s="2">
        <f t="shared" si="1"/>
        <v>0.90610893770689138</v>
      </c>
      <c r="H7" t="s">
        <v>9</v>
      </c>
      <c r="R7">
        <v>21087</v>
      </c>
      <c r="S7">
        <v>0.90610893770689138</v>
      </c>
    </row>
    <row r="8" spans="1:19" x14ac:dyDescent="0.3">
      <c r="A8">
        <v>21093</v>
      </c>
      <c r="B8" s="1">
        <v>0.40861111111111109</v>
      </c>
      <c r="C8" s="1">
        <v>0.41287037037037039</v>
      </c>
      <c r="D8" s="1">
        <v>0.42089120370370375</v>
      </c>
      <c r="E8" s="1">
        <f t="shared" si="0"/>
        <v>8.0208333333333659E-3</v>
      </c>
      <c r="F8" s="1">
        <v>0.90883101851851855</v>
      </c>
      <c r="G8" s="2">
        <f t="shared" si="1"/>
        <v>8.5147735949466664E-3</v>
      </c>
      <c r="R8">
        <v>21093</v>
      </c>
      <c r="S8">
        <v>8.5147735949466664E-3</v>
      </c>
    </row>
    <row r="9" spans="1:19" x14ac:dyDescent="0.3">
      <c r="A9">
        <v>21122</v>
      </c>
      <c r="B9" s="1">
        <v>6.1921296296296301E-2</v>
      </c>
      <c r="C9" s="1">
        <v>0.34281249999999996</v>
      </c>
      <c r="D9" s="1">
        <v>0.35093749999999996</v>
      </c>
      <c r="E9" s="1">
        <f t="shared" si="0"/>
        <v>8.1249999999999933E-3</v>
      </c>
      <c r="F9" s="1">
        <v>0.56190972222222224</v>
      </c>
      <c r="G9" s="2">
        <f t="shared" si="1"/>
        <v>0.56179541193083171</v>
      </c>
      <c r="R9">
        <v>21122</v>
      </c>
      <c r="S9">
        <v>0.56179541193083171</v>
      </c>
    </row>
    <row r="10" spans="1:19" s="3" customFormat="1" x14ac:dyDescent="0.3">
      <c r="A10" s="3">
        <v>21126</v>
      </c>
      <c r="B10" s="4">
        <v>0.33789351851851851</v>
      </c>
      <c r="C10" s="4">
        <v>0.36550925925925926</v>
      </c>
      <c r="D10" s="9">
        <v>6.2157407407407404E-3</v>
      </c>
      <c r="E10" s="4">
        <f t="shared" si="0"/>
        <v>-0.35929351851851854</v>
      </c>
      <c r="F10" s="10">
        <v>0.83788194444444442</v>
      </c>
      <c r="G10" s="5">
        <f t="shared" si="1"/>
        <v>5.5232760017593002E-2</v>
      </c>
      <c r="R10" s="3">
        <v>21126</v>
      </c>
      <c r="S10" s="3">
        <v>5.5232760017593002E-2</v>
      </c>
    </row>
    <row r="11" spans="1:19" x14ac:dyDescent="0.3">
      <c r="A11">
        <v>21133</v>
      </c>
      <c r="B11" s="1">
        <v>7.2037037037037038E-2</v>
      </c>
      <c r="C11" s="1">
        <v>0.36585648148148148</v>
      </c>
      <c r="D11" s="1">
        <v>0.37386574074074069</v>
      </c>
      <c r="E11" s="1">
        <f t="shared" si="0"/>
        <v>8.009259259259216E-3</v>
      </c>
      <c r="F11" s="8">
        <v>0.57202546296296297</v>
      </c>
      <c r="G11" s="2">
        <f t="shared" si="1"/>
        <v>0.58765249195583236</v>
      </c>
      <c r="R11">
        <v>21133</v>
      </c>
      <c r="S11">
        <v>0.58765249195583236</v>
      </c>
    </row>
    <row r="12" spans="1:19" s="11" customFormat="1" x14ac:dyDescent="0.3">
      <c r="A12" s="11">
        <v>21165</v>
      </c>
      <c r="B12" s="12">
        <v>0</v>
      </c>
      <c r="C12" s="12">
        <v>0.49249999999999999</v>
      </c>
      <c r="D12" s="12"/>
      <c r="E12" s="12">
        <f t="shared" si="0"/>
        <v>-0.49249999999999999</v>
      </c>
      <c r="F12" s="12">
        <v>0.49998842592592596</v>
      </c>
      <c r="G12" s="13">
        <f t="shared" si="1"/>
        <v>0.98502280145373733</v>
      </c>
      <c r="R12" s="11">
        <v>21165</v>
      </c>
      <c r="S12" s="11">
        <v>0.98502280145373733</v>
      </c>
    </row>
    <row r="13" spans="1:19" s="11" customFormat="1" x14ac:dyDescent="0.3">
      <c r="A13" s="11">
        <v>21173</v>
      </c>
      <c r="B13" s="14">
        <v>0</v>
      </c>
      <c r="C13" s="12">
        <v>0.47137731481481482</v>
      </c>
      <c r="D13" s="12">
        <v>0.47878472222222218</v>
      </c>
      <c r="E13" s="12">
        <f t="shared" si="0"/>
        <v>7.4074074074073626E-3</v>
      </c>
      <c r="F13" s="12">
        <v>0.5</v>
      </c>
      <c r="G13" s="13">
        <f t="shared" si="1"/>
        <v>0.94275462962962964</v>
      </c>
      <c r="H13" s="11" t="s">
        <v>10</v>
      </c>
      <c r="R13" s="11">
        <v>21173</v>
      </c>
      <c r="S13" s="11">
        <v>0.94275462962962964</v>
      </c>
    </row>
    <row r="14" spans="1:19" s="11" customFormat="1" x14ac:dyDescent="0.3">
      <c r="A14" s="11">
        <v>21200</v>
      </c>
      <c r="B14" s="12">
        <v>0</v>
      </c>
      <c r="C14" s="15">
        <v>0.46875</v>
      </c>
      <c r="D14" s="12">
        <v>0.47500000000000003</v>
      </c>
      <c r="E14" s="12">
        <f t="shared" si="0"/>
        <v>6.2500000000000333E-3</v>
      </c>
      <c r="F14" s="12">
        <v>0.49998842592592596</v>
      </c>
      <c r="G14" s="13">
        <f t="shared" si="1"/>
        <v>0.93752170189124751</v>
      </c>
      <c r="H14" s="11" t="s">
        <v>11</v>
      </c>
      <c r="R14" s="11">
        <v>21200</v>
      </c>
      <c r="S14" s="11">
        <v>0.93752170189124751</v>
      </c>
    </row>
    <row r="15" spans="1:19" x14ac:dyDescent="0.3">
      <c r="A15" s="16">
        <v>21203</v>
      </c>
      <c r="B15" s="17">
        <v>0</v>
      </c>
      <c r="C15" s="17">
        <v>0.39021990740740736</v>
      </c>
      <c r="D15" s="17">
        <v>0.39728009259259256</v>
      </c>
      <c r="E15" s="17">
        <f t="shared" si="0"/>
        <v>7.0601851851851971E-3</v>
      </c>
      <c r="F15" s="17">
        <v>0.49998842592592596</v>
      </c>
      <c r="G15" s="18">
        <f t="shared" si="1"/>
        <v>0.78045788096946689</v>
      </c>
      <c r="H15" s="16"/>
      <c r="R15" s="16">
        <v>21203</v>
      </c>
      <c r="S15">
        <v>0.78045788096946689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</dc:creator>
  <cp:lastModifiedBy>callu</cp:lastModifiedBy>
  <dcterms:created xsi:type="dcterms:W3CDTF">2023-04-24T03:24:10Z</dcterms:created>
  <dcterms:modified xsi:type="dcterms:W3CDTF">2023-04-28T03:04:14Z</dcterms:modified>
</cp:coreProperties>
</file>