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inputs/Graficos/"/>
    </mc:Choice>
  </mc:AlternateContent>
  <xr:revisionPtr revIDLastSave="180" documentId="11_A6CCB6447FD11315186C0ACCF34AE211263B0F94" xr6:coauthVersionLast="47" xr6:coauthVersionMax="47" xr10:uidLastSave="{5A837304-81D1-48C5-AF0A-66F12464FAB8}"/>
  <bookViews>
    <workbookView xWindow="-120" yWindow="-120" windowWidth="21840" windowHeight="1314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7" l="1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B60" i="7"/>
  <c r="B61" i="7"/>
  <c r="B62" i="7"/>
  <c r="B63" i="7"/>
  <c r="B64" i="7"/>
  <c r="B59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C47" i="7"/>
  <c r="C48" i="7"/>
  <c r="C49" i="7"/>
  <c r="C50" i="7"/>
  <c r="C51" i="7"/>
  <c r="C52" i="7"/>
  <c r="B48" i="7"/>
  <c r="B49" i="7"/>
  <c r="B50" i="7"/>
  <c r="B51" i="7"/>
  <c r="B52" i="7"/>
  <c r="B47" i="7"/>
  <c r="Y67" i="7" l="1"/>
  <c r="Q67" i="7"/>
  <c r="I67" i="7"/>
  <c r="X67" i="7"/>
  <c r="P67" i="7"/>
  <c r="H67" i="7"/>
  <c r="AE67" i="7"/>
  <c r="W67" i="7"/>
  <c r="O67" i="7"/>
  <c r="G67" i="7"/>
  <c r="B67" i="7"/>
  <c r="AD67" i="7"/>
  <c r="V67" i="7"/>
  <c r="N67" i="7"/>
  <c r="F67" i="7"/>
  <c r="AC67" i="7"/>
  <c r="U67" i="7"/>
  <c r="M67" i="7"/>
  <c r="E67" i="7"/>
  <c r="Z67" i="7"/>
  <c r="R67" i="7"/>
  <c r="J67" i="7"/>
  <c r="AB67" i="7"/>
  <c r="T67" i="7"/>
  <c r="L67" i="7"/>
  <c r="D67" i="7"/>
  <c r="AA67" i="7"/>
  <c r="S67" i="7"/>
  <c r="K67" i="7"/>
  <c r="C67" i="7"/>
  <c r="Y54" i="7"/>
  <c r="Q54" i="7"/>
  <c r="I54" i="7"/>
  <c r="L54" i="7"/>
  <c r="B54" i="7"/>
  <c r="G54" i="7"/>
  <c r="AA54" i="7"/>
  <c r="S54" i="7"/>
  <c r="K54" i="7"/>
  <c r="T54" i="7"/>
  <c r="F54" i="7"/>
  <c r="Z54" i="7"/>
  <c r="R54" i="7"/>
  <c r="J54" i="7"/>
  <c r="E54" i="7"/>
  <c r="C54" i="7"/>
  <c r="D54" i="7"/>
  <c r="X54" i="7"/>
  <c r="P54" i="7"/>
  <c r="H54" i="7"/>
  <c r="AE54" i="7"/>
  <c r="W54" i="7"/>
  <c r="O54" i="7"/>
  <c r="AB54" i="7"/>
  <c r="AD54" i="7"/>
  <c r="V54" i="7"/>
  <c r="N54" i="7"/>
  <c r="AC54" i="7"/>
  <c r="U54" i="7"/>
  <c r="M54" i="7"/>
  <c r="B68" i="7" l="1"/>
  <c r="B55" i="7"/>
</calcChain>
</file>

<file path=xl/sharedStrings.xml><?xml version="1.0" encoding="utf-8"?>
<sst xmlns="http://schemas.openxmlformats.org/spreadsheetml/2006/main" count="181" uniqueCount="65">
  <si>
    <t>Conjunto de Toners</t>
  </si>
  <si>
    <t>tn1</t>
  </si>
  <si>
    <t>tn2</t>
  </si>
  <si>
    <t>tn3</t>
  </si>
  <si>
    <t>tn4</t>
  </si>
  <si>
    <t>tn5</t>
  </si>
  <si>
    <t>tn6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</si>
  <si>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</si>
  <si>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</si>
  <si>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</si>
  <si>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</si>
  <si>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</si>
  <si>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</si>
  <si>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</si>
  <si>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</si>
  <si>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</si>
  <si>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</si>
  <si>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</si>
  <si>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</si>
  <si>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</si>
  <si>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</si>
  <si>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</si>
  <si>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</si>
  <si>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</si>
  <si>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</si>
  <si>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</si>
  <si>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</si>
  <si>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</si>
  <si>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</si>
  <si>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</si>
  <si>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</si>
  <si>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</si>
  <si>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</si>
  <si>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</si>
  <si>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</si>
  <si>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</si>
  <si>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</si>
  <si>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</si>
  <si>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</si>
  <si>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</si>
  <si>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</si>
  <si>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</si>
  <si>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</si>
  <si>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</si>
  <si>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</si>
  <si>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</si>
  <si>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</si>
  <si>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</si>
  <si>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</si>
  <si>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</si>
  <si>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</si>
  <si>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</si>
  <si>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X</t>
  </si>
  <si>
    <t>Y</t>
  </si>
  <si>
    <t>TN1</t>
  </si>
  <si>
    <t>TN2</t>
  </si>
  <si>
    <t>TN3</t>
  </si>
  <si>
    <t>TN4</t>
  </si>
  <si>
    <t>TN5</t>
  </si>
  <si>
    <t>TN6</t>
  </si>
  <si>
    <t>GASTOS</t>
  </si>
  <si>
    <t>COMPRA</t>
  </si>
  <si>
    <t>CUSTO DE OPORTUNIDADE</t>
  </si>
  <si>
    <t/>
  </si>
  <si>
    <t>Valor Função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</si>
</sst>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6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8" fontId="0" fillId="0" borderId="0" xfId="0" applyNumberFormat="1"/>
    <xf numFmtId="168" fontId="0" fillId="2" borderId="0" xfId="0" applyNumberFormat="1" applyFill="1"/>
    <xf numFmtId="0" fontId="2" fillId="0" borderId="0" xfId="0" quotePrefix="1" applyFont="1"/>
    <xf numFmtId="0" fontId="0" fillId="0" borderId="0" xfId="0" applyFill="1"/>
    <xf numFmtId="0" fontId="2" fillId="0" borderId="0" xfId="0" applyFont="1" applyFill="1"/>
    <xf numFmtId="168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'X-Y'!$A$3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'X-Y'!$B$3:$AE$3</c:f>
              <c:numCache>
                <c:formatCode>General</c:formatCode>
                <c:ptCount val="30"/>
                <c:pt idx="0">
                  <c:v>69</c:v>
                </c:pt>
                <c:pt idx="1">
                  <c:v>3</c:v>
                </c:pt>
                <c:pt idx="2">
                  <c:v>0</c:v>
                </c:pt>
                <c:pt idx="3">
                  <c:v>234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89</c:v>
                </c:pt>
                <c:pt idx="14">
                  <c:v>219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159</c:v>
                </c:pt>
                <c:pt idx="21">
                  <c:v>0</c:v>
                </c:pt>
                <c:pt idx="22">
                  <c:v>210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165</c:v>
                </c:pt>
                <c:pt idx="27">
                  <c:v>0</c:v>
                </c:pt>
                <c:pt idx="28">
                  <c:v>0</c:v>
                </c:pt>
                <c:pt idx="2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3-48D6-9A8C-DAC79BE998CA}"/>
            </c:ext>
          </c:extLst>
        </c:ser>
        <c:ser>
          <c:idx val="1"/>
          <c:order val="1"/>
          <c:tx>
            <c:strRef>
              <c:f>'X-Y'!$A$4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'X-Y'!$B$4:$AE$4</c:f>
              <c:numCache>
                <c:formatCode>General</c:formatCode>
                <c:ptCount val="30"/>
                <c:pt idx="0">
                  <c:v>0</c:v>
                </c:pt>
                <c:pt idx="1">
                  <c:v>235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246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438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3-48D6-9A8C-DAC79BE998CA}"/>
            </c:ext>
          </c:extLst>
        </c:ser>
        <c:ser>
          <c:idx val="2"/>
          <c:order val="2"/>
          <c:tx>
            <c:strRef>
              <c:f>'X-Y'!$A$5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'X-Y'!$B$5:$AE$5</c:f>
              <c:numCache>
                <c:formatCode>General</c:formatCode>
                <c:ptCount val="30"/>
                <c:pt idx="0">
                  <c:v>0</c:v>
                </c:pt>
                <c:pt idx="1">
                  <c:v>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</c:v>
                </c:pt>
                <c:pt idx="15">
                  <c:v>78</c:v>
                </c:pt>
                <c:pt idx="16">
                  <c:v>126</c:v>
                </c:pt>
                <c:pt idx="17">
                  <c:v>0</c:v>
                </c:pt>
                <c:pt idx="18">
                  <c:v>63</c:v>
                </c:pt>
                <c:pt idx="19">
                  <c:v>0</c:v>
                </c:pt>
                <c:pt idx="20">
                  <c:v>372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3-48D6-9A8C-DAC79BE998CA}"/>
            </c:ext>
          </c:extLst>
        </c:ser>
        <c:ser>
          <c:idx val="3"/>
          <c:order val="3"/>
          <c:tx>
            <c:strRef>
              <c:f>'X-Y'!$A$6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'X-Y'!$B$6:$AE$6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0</c:v>
                </c:pt>
                <c:pt idx="11">
                  <c:v>210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3-48D6-9A8C-DAC79BE998CA}"/>
            </c:ext>
          </c:extLst>
        </c:ser>
        <c:ser>
          <c:idx val="4"/>
          <c:order val="4"/>
          <c:tx>
            <c:strRef>
              <c:f>'X-Y'!$A$7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'X-Y'!$B$7:$AE$7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49</c:v>
                </c:pt>
                <c:pt idx="11">
                  <c:v>0</c:v>
                </c:pt>
                <c:pt idx="12">
                  <c:v>45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176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40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3-48D6-9A8C-DAC79BE998CA}"/>
            </c:ext>
          </c:extLst>
        </c:ser>
        <c:ser>
          <c:idx val="5"/>
          <c:order val="5"/>
          <c:tx>
            <c:strRef>
              <c:f>'X-Y'!$A$8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'X-Y'!$B$8:$AE$8</c:f>
              <c:numCache>
                <c:formatCode>General</c:formatCode>
                <c:ptCount val="30"/>
                <c:pt idx="0">
                  <c:v>22</c:v>
                </c:pt>
                <c:pt idx="1">
                  <c:v>0</c:v>
                </c:pt>
                <c:pt idx="2">
                  <c:v>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</c:v>
                </c:pt>
                <c:pt idx="20">
                  <c:v>0</c:v>
                </c:pt>
                <c:pt idx="21">
                  <c:v>68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3-48D6-9A8C-DAC79BE9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63119"/>
        <c:axId val="30564367"/>
      </c:barChart>
      <c:catAx>
        <c:axId val="305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30564367"/>
        <c:crosses val="autoZero"/>
        <c:auto val="1"/>
        <c:lblAlgn val="ctr"/>
        <c:lblOffset val="100"/>
        <c:noMultiLvlLbl val="0"/>
      </c:catAx>
      <c:valAx>
        <c:axId val="305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305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ESTOCADO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'X-Y'!$A$12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'X-Y'!$B$12:$AE$12</c:f>
              <c:numCache>
                <c:formatCode>General</c:formatCode>
                <c:ptCount val="30"/>
                <c:pt idx="0">
                  <c:v>86</c:v>
                </c:pt>
                <c:pt idx="1">
                  <c:v>29</c:v>
                </c:pt>
                <c:pt idx="2">
                  <c:v>2</c:v>
                </c:pt>
                <c:pt idx="3">
                  <c:v>215</c:v>
                </c:pt>
                <c:pt idx="4">
                  <c:v>152</c:v>
                </c:pt>
                <c:pt idx="5">
                  <c:v>71</c:v>
                </c:pt>
                <c:pt idx="6">
                  <c:v>26</c:v>
                </c:pt>
                <c:pt idx="7">
                  <c:v>2</c:v>
                </c:pt>
                <c:pt idx="8">
                  <c:v>192</c:v>
                </c:pt>
                <c:pt idx="9">
                  <c:v>117</c:v>
                </c:pt>
                <c:pt idx="10">
                  <c:v>72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206</c:v>
                </c:pt>
                <c:pt idx="15">
                  <c:v>170</c:v>
                </c:pt>
                <c:pt idx="16">
                  <c:v>143</c:v>
                </c:pt>
                <c:pt idx="17">
                  <c:v>95</c:v>
                </c:pt>
                <c:pt idx="18">
                  <c:v>47</c:v>
                </c:pt>
                <c:pt idx="19">
                  <c:v>2</c:v>
                </c:pt>
                <c:pt idx="20">
                  <c:v>92</c:v>
                </c:pt>
                <c:pt idx="21">
                  <c:v>2</c:v>
                </c:pt>
                <c:pt idx="22">
                  <c:v>125</c:v>
                </c:pt>
                <c:pt idx="23">
                  <c:v>110</c:v>
                </c:pt>
                <c:pt idx="24">
                  <c:v>23</c:v>
                </c:pt>
                <c:pt idx="25">
                  <c:v>2</c:v>
                </c:pt>
                <c:pt idx="26">
                  <c:v>95</c:v>
                </c:pt>
                <c:pt idx="27">
                  <c:v>35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4-456F-8969-33F122C970AE}"/>
            </c:ext>
          </c:extLst>
        </c:ser>
        <c:ser>
          <c:idx val="1"/>
          <c:order val="1"/>
          <c:tx>
            <c:strRef>
              <c:f>'X-Y'!$A$13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'X-Y'!$B$13:$AE$13</c:f>
              <c:numCache>
                <c:formatCode>General</c:formatCode>
                <c:ptCount val="30"/>
                <c:pt idx="0">
                  <c:v>18</c:v>
                </c:pt>
                <c:pt idx="1">
                  <c:v>209</c:v>
                </c:pt>
                <c:pt idx="2">
                  <c:v>179</c:v>
                </c:pt>
                <c:pt idx="3">
                  <c:v>121</c:v>
                </c:pt>
                <c:pt idx="4">
                  <c:v>71</c:v>
                </c:pt>
                <c:pt idx="5">
                  <c:v>21</c:v>
                </c:pt>
                <c:pt idx="6">
                  <c:v>3</c:v>
                </c:pt>
                <c:pt idx="7">
                  <c:v>3</c:v>
                </c:pt>
                <c:pt idx="8">
                  <c:v>243</c:v>
                </c:pt>
                <c:pt idx="9">
                  <c:v>187</c:v>
                </c:pt>
                <c:pt idx="10">
                  <c:v>169</c:v>
                </c:pt>
                <c:pt idx="11">
                  <c:v>141</c:v>
                </c:pt>
                <c:pt idx="12">
                  <c:v>101</c:v>
                </c:pt>
                <c:pt idx="13">
                  <c:v>95</c:v>
                </c:pt>
                <c:pt idx="14">
                  <c:v>51</c:v>
                </c:pt>
                <c:pt idx="15">
                  <c:v>3</c:v>
                </c:pt>
                <c:pt idx="16">
                  <c:v>3</c:v>
                </c:pt>
                <c:pt idx="17">
                  <c:v>417</c:v>
                </c:pt>
                <c:pt idx="18">
                  <c:v>379</c:v>
                </c:pt>
                <c:pt idx="19">
                  <c:v>353</c:v>
                </c:pt>
                <c:pt idx="20">
                  <c:v>311</c:v>
                </c:pt>
                <c:pt idx="21">
                  <c:v>277</c:v>
                </c:pt>
                <c:pt idx="22">
                  <c:v>245</c:v>
                </c:pt>
                <c:pt idx="23">
                  <c:v>193</c:v>
                </c:pt>
                <c:pt idx="24">
                  <c:v>135</c:v>
                </c:pt>
                <c:pt idx="25">
                  <c:v>85</c:v>
                </c:pt>
                <c:pt idx="26">
                  <c:v>75</c:v>
                </c:pt>
                <c:pt idx="27">
                  <c:v>17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4-456F-8969-33F122C970AE}"/>
            </c:ext>
          </c:extLst>
        </c:ser>
        <c:ser>
          <c:idx val="2"/>
          <c:order val="2"/>
          <c:tx>
            <c:strRef>
              <c:f>'X-Y'!$A$14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'X-Y'!$B$14:$AE$14</c:f>
              <c:numCache>
                <c:formatCode>General</c:formatCode>
                <c:ptCount val="30"/>
                <c:pt idx="0">
                  <c:v>36</c:v>
                </c:pt>
                <c:pt idx="1">
                  <c:v>110</c:v>
                </c:pt>
                <c:pt idx="2">
                  <c:v>62</c:v>
                </c:pt>
                <c:pt idx="3">
                  <c:v>38</c:v>
                </c:pt>
                <c:pt idx="4">
                  <c:v>2</c:v>
                </c:pt>
                <c:pt idx="5">
                  <c:v>335</c:v>
                </c:pt>
                <c:pt idx="6">
                  <c:v>254</c:v>
                </c:pt>
                <c:pt idx="7">
                  <c:v>230</c:v>
                </c:pt>
                <c:pt idx="8">
                  <c:v>221</c:v>
                </c:pt>
                <c:pt idx="9">
                  <c:v>176</c:v>
                </c:pt>
                <c:pt idx="10">
                  <c:v>92</c:v>
                </c:pt>
                <c:pt idx="11">
                  <c:v>89</c:v>
                </c:pt>
                <c:pt idx="12">
                  <c:v>50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80</c:v>
                </c:pt>
                <c:pt idx="17">
                  <c:v>2</c:v>
                </c:pt>
                <c:pt idx="18">
                  <c:v>44</c:v>
                </c:pt>
                <c:pt idx="19">
                  <c:v>2</c:v>
                </c:pt>
                <c:pt idx="20">
                  <c:v>362</c:v>
                </c:pt>
                <c:pt idx="21">
                  <c:v>320</c:v>
                </c:pt>
                <c:pt idx="22">
                  <c:v>308</c:v>
                </c:pt>
                <c:pt idx="23">
                  <c:v>230</c:v>
                </c:pt>
                <c:pt idx="24">
                  <c:v>194</c:v>
                </c:pt>
                <c:pt idx="25">
                  <c:v>113</c:v>
                </c:pt>
                <c:pt idx="26">
                  <c:v>71</c:v>
                </c:pt>
                <c:pt idx="27">
                  <c:v>20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4-456F-8969-33F122C970AE}"/>
            </c:ext>
          </c:extLst>
        </c:ser>
        <c:ser>
          <c:idx val="3"/>
          <c:order val="3"/>
          <c:tx>
            <c:strRef>
              <c:f>'X-Y'!$A$15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'X-Y'!$B$15:$AE$15</c:f>
              <c:numCache>
                <c:formatCode>General</c:formatCode>
                <c:ptCount val="30"/>
                <c:pt idx="0">
                  <c:v>33</c:v>
                </c:pt>
                <c:pt idx="1">
                  <c:v>21</c:v>
                </c:pt>
                <c:pt idx="2">
                  <c:v>12</c:v>
                </c:pt>
                <c:pt idx="3">
                  <c:v>280</c:v>
                </c:pt>
                <c:pt idx="4">
                  <c:v>271</c:v>
                </c:pt>
                <c:pt idx="5">
                  <c:v>184</c:v>
                </c:pt>
                <c:pt idx="6">
                  <c:v>121</c:v>
                </c:pt>
                <c:pt idx="7">
                  <c:v>79</c:v>
                </c:pt>
                <c:pt idx="8">
                  <c:v>1</c:v>
                </c:pt>
                <c:pt idx="9">
                  <c:v>28</c:v>
                </c:pt>
                <c:pt idx="10">
                  <c:v>1</c:v>
                </c:pt>
                <c:pt idx="11">
                  <c:v>121</c:v>
                </c:pt>
                <c:pt idx="12">
                  <c:v>100</c:v>
                </c:pt>
                <c:pt idx="13">
                  <c:v>85</c:v>
                </c:pt>
                <c:pt idx="14">
                  <c:v>70</c:v>
                </c:pt>
                <c:pt idx="15">
                  <c:v>10</c:v>
                </c:pt>
                <c:pt idx="16">
                  <c:v>1</c:v>
                </c:pt>
                <c:pt idx="17">
                  <c:v>226</c:v>
                </c:pt>
                <c:pt idx="18">
                  <c:v>181</c:v>
                </c:pt>
                <c:pt idx="19">
                  <c:v>94</c:v>
                </c:pt>
                <c:pt idx="20">
                  <c:v>16</c:v>
                </c:pt>
                <c:pt idx="21">
                  <c:v>1</c:v>
                </c:pt>
                <c:pt idx="22">
                  <c:v>283</c:v>
                </c:pt>
                <c:pt idx="23">
                  <c:v>214</c:v>
                </c:pt>
                <c:pt idx="24">
                  <c:v>154</c:v>
                </c:pt>
                <c:pt idx="25">
                  <c:v>151</c:v>
                </c:pt>
                <c:pt idx="26">
                  <c:v>70</c:v>
                </c:pt>
                <c:pt idx="27">
                  <c:v>25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4-456F-8969-33F122C970AE}"/>
            </c:ext>
          </c:extLst>
        </c:ser>
        <c:ser>
          <c:idx val="4"/>
          <c:order val="4"/>
          <c:tx>
            <c:strRef>
              <c:f>'X-Y'!$A$16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'X-Y'!$B$16:$AE$16</c:f>
              <c:numCache>
                <c:formatCode>General</c:formatCode>
                <c:ptCount val="30"/>
                <c:pt idx="0">
                  <c:v>6</c:v>
                </c:pt>
                <c:pt idx="1">
                  <c:v>55</c:v>
                </c:pt>
                <c:pt idx="2">
                  <c:v>30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42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31</c:v>
                </c:pt>
                <c:pt idx="11">
                  <c:v>2</c:v>
                </c:pt>
                <c:pt idx="12">
                  <c:v>22</c:v>
                </c:pt>
                <c:pt idx="13">
                  <c:v>2</c:v>
                </c:pt>
                <c:pt idx="14">
                  <c:v>29</c:v>
                </c:pt>
                <c:pt idx="15">
                  <c:v>2</c:v>
                </c:pt>
                <c:pt idx="16">
                  <c:v>165</c:v>
                </c:pt>
                <c:pt idx="17">
                  <c:v>152</c:v>
                </c:pt>
                <c:pt idx="18">
                  <c:v>133</c:v>
                </c:pt>
                <c:pt idx="19">
                  <c:v>121</c:v>
                </c:pt>
                <c:pt idx="20">
                  <c:v>104</c:v>
                </c:pt>
                <c:pt idx="21">
                  <c:v>79</c:v>
                </c:pt>
                <c:pt idx="22">
                  <c:v>62</c:v>
                </c:pt>
                <c:pt idx="23">
                  <c:v>51</c:v>
                </c:pt>
                <c:pt idx="24">
                  <c:v>46</c:v>
                </c:pt>
                <c:pt idx="25">
                  <c:v>45</c:v>
                </c:pt>
                <c:pt idx="26">
                  <c:v>22</c:v>
                </c:pt>
                <c:pt idx="27">
                  <c:v>2</c:v>
                </c:pt>
                <c:pt idx="28">
                  <c:v>21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4-456F-8969-33F122C970AE}"/>
            </c:ext>
          </c:extLst>
        </c:ser>
        <c:ser>
          <c:idx val="5"/>
          <c:order val="5"/>
          <c:tx>
            <c:strRef>
              <c:f>'X-Y'!$A$17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'X-Y'!$B$17:$AE$17</c:f>
              <c:numCache>
                <c:formatCode>General</c:formatCode>
                <c:ptCount val="30"/>
                <c:pt idx="0">
                  <c:v>31</c:v>
                </c:pt>
                <c:pt idx="1">
                  <c:v>1</c:v>
                </c:pt>
                <c:pt idx="2">
                  <c:v>91</c:v>
                </c:pt>
                <c:pt idx="3">
                  <c:v>73</c:v>
                </c:pt>
                <c:pt idx="4">
                  <c:v>52</c:v>
                </c:pt>
                <c:pt idx="5">
                  <c:v>49</c:v>
                </c:pt>
                <c:pt idx="6">
                  <c:v>33</c:v>
                </c:pt>
                <c:pt idx="7">
                  <c:v>14</c:v>
                </c:pt>
                <c:pt idx="8">
                  <c:v>1</c:v>
                </c:pt>
                <c:pt idx="9">
                  <c:v>1</c:v>
                </c:pt>
                <c:pt idx="10">
                  <c:v>31</c:v>
                </c:pt>
                <c:pt idx="11">
                  <c:v>23</c:v>
                </c:pt>
                <c:pt idx="12">
                  <c:v>12</c:v>
                </c:pt>
                <c:pt idx="13">
                  <c:v>1</c:v>
                </c:pt>
                <c:pt idx="14">
                  <c:v>47</c:v>
                </c:pt>
                <c:pt idx="15">
                  <c:v>36</c:v>
                </c:pt>
                <c:pt idx="16">
                  <c:v>25</c:v>
                </c:pt>
                <c:pt idx="17">
                  <c:v>5</c:v>
                </c:pt>
                <c:pt idx="18">
                  <c:v>1</c:v>
                </c:pt>
                <c:pt idx="19">
                  <c:v>22</c:v>
                </c:pt>
                <c:pt idx="20">
                  <c:v>1</c:v>
                </c:pt>
                <c:pt idx="21">
                  <c:v>63</c:v>
                </c:pt>
                <c:pt idx="22">
                  <c:v>45</c:v>
                </c:pt>
                <c:pt idx="23">
                  <c:v>38</c:v>
                </c:pt>
                <c:pt idx="24">
                  <c:v>11</c:v>
                </c:pt>
                <c:pt idx="25">
                  <c:v>2</c:v>
                </c:pt>
                <c:pt idx="26">
                  <c:v>1</c:v>
                </c:pt>
                <c:pt idx="27">
                  <c:v>41</c:v>
                </c:pt>
                <c:pt idx="28">
                  <c:v>28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74-456F-8969-33F122C9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2471551"/>
        <c:axId val="2002471967"/>
      </c:barChart>
      <c:catAx>
        <c:axId val="20024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002471967"/>
        <c:crosses val="autoZero"/>
        <c:auto val="1"/>
        <c:lblAlgn val="ctr"/>
        <c:lblOffset val="100"/>
        <c:noMultiLvlLbl val="0"/>
      </c:catAx>
      <c:valAx>
        <c:axId val="20024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0024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custoToner!$A$2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custoToner!$B$2:$AE$2</c:f>
              <c:numCache>
                <c:formatCode>0.00</c:formatCode>
                <c:ptCount val="30"/>
                <c:pt idx="0" formatCode="General">
                  <c:v>100</c:v>
                </c:pt>
                <c:pt idx="1">
                  <c:v>116.8631646126094</c:v>
                </c:pt>
                <c:pt idx="2">
                  <c:v>135.3510175850312</c:v>
                </c:pt>
                <c:pt idx="3">
                  <c:v>83.832906073553133</c:v>
                </c:pt>
                <c:pt idx="4">
                  <c:v>107.9898272440107</c:v>
                </c:pt>
                <c:pt idx="5">
                  <c:v>126.66680096885359</c:v>
                </c:pt>
                <c:pt idx="6">
                  <c:v>131.53061084297869</c:v>
                </c:pt>
                <c:pt idx="7">
                  <c:v>117.47703201249431</c:v>
                </c:pt>
                <c:pt idx="8">
                  <c:v>66.408589005508233</c:v>
                </c:pt>
                <c:pt idx="9">
                  <c:v>73.098053149523864</c:v>
                </c:pt>
                <c:pt idx="10">
                  <c:v>123.1143541299385</c:v>
                </c:pt>
                <c:pt idx="11">
                  <c:v>136.9445187062758</c:v>
                </c:pt>
                <c:pt idx="12" formatCode="General">
                  <c:v>107.33195461564181</c:v>
                </c:pt>
                <c:pt idx="13">
                  <c:v>82.912845391149446</c:v>
                </c:pt>
                <c:pt idx="14">
                  <c:v>86.000514719998748</c:v>
                </c:pt>
                <c:pt idx="15">
                  <c:v>136.0929835009872</c:v>
                </c:pt>
                <c:pt idx="16">
                  <c:v>102.1224733532642</c:v>
                </c:pt>
                <c:pt idx="17">
                  <c:v>125.99964328608149</c:v>
                </c:pt>
                <c:pt idx="18">
                  <c:v>110.3467341345545</c:v>
                </c:pt>
                <c:pt idx="19">
                  <c:v>119.2884354446165</c:v>
                </c:pt>
                <c:pt idx="20">
                  <c:v>78.94724986891633</c:v>
                </c:pt>
                <c:pt idx="21">
                  <c:v>86.960015523892608</c:v>
                </c:pt>
                <c:pt idx="22">
                  <c:v>83.003019788624712</c:v>
                </c:pt>
                <c:pt idx="23">
                  <c:v>115.7082170064979</c:v>
                </c:pt>
                <c:pt idx="24" formatCode="General">
                  <c:v>130.9964298649499</c:v>
                </c:pt>
                <c:pt idx="25">
                  <c:v>101.288777259659</c:v>
                </c:pt>
                <c:pt idx="26">
                  <c:v>82.197143194770888</c:v>
                </c:pt>
                <c:pt idx="27">
                  <c:v>135.41714865735159</c:v>
                </c:pt>
                <c:pt idx="28">
                  <c:v>92.050701336087727</c:v>
                </c:pt>
                <c:pt idx="29">
                  <c:v>90.499425418330148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429-B843-BB70FDCF081C}"/>
            </c:ext>
          </c:extLst>
        </c:ser>
        <c:ser>
          <c:idx val="1"/>
          <c:order val="1"/>
          <c:tx>
            <c:strRef>
              <c:f>custoToner!$A$3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custoToner!$B$3:$AE$3</c:f>
              <c:numCache>
                <c:formatCode>0.00</c:formatCode>
                <c:ptCount val="30"/>
                <c:pt idx="0" formatCode="General">
                  <c:v>161.6</c:v>
                </c:pt>
                <c:pt idx="1">
                  <c:v>111.6152615194201</c:v>
                </c:pt>
                <c:pt idx="2">
                  <c:v>115.38417175717569</c:v>
                </c:pt>
                <c:pt idx="3">
                  <c:v>153.16883385539569</c:v>
                </c:pt>
                <c:pt idx="4">
                  <c:v>159.1083396226141</c:v>
                </c:pt>
                <c:pt idx="5">
                  <c:v>163.34996897844789</c:v>
                </c:pt>
                <c:pt idx="6">
                  <c:v>206.7667234022137</c:v>
                </c:pt>
                <c:pt idx="7">
                  <c:v>117.34876940608559</c:v>
                </c:pt>
                <c:pt idx="8">
                  <c:v>110.8867477352875</c:v>
                </c:pt>
                <c:pt idx="9">
                  <c:v>149.18162724332379</c:v>
                </c:pt>
                <c:pt idx="10">
                  <c:v>128.90343311440679</c:v>
                </c:pt>
                <c:pt idx="11">
                  <c:v>208.03870600134371</c:v>
                </c:pt>
                <c:pt idx="12" formatCode="General">
                  <c:v>167.4472636735355</c:v>
                </c:pt>
                <c:pt idx="13">
                  <c:v>184.1336123481808</c:v>
                </c:pt>
                <c:pt idx="14">
                  <c:v>197.13475513700479</c:v>
                </c:pt>
                <c:pt idx="15">
                  <c:v>154.15648238141929</c:v>
                </c:pt>
                <c:pt idx="16">
                  <c:v>129.34723146498999</c:v>
                </c:pt>
                <c:pt idx="17">
                  <c:v>109.691000197599</c:v>
                </c:pt>
                <c:pt idx="18">
                  <c:v>129.50717030022921</c:v>
                </c:pt>
                <c:pt idx="19">
                  <c:v>154.1128672688985</c:v>
                </c:pt>
                <c:pt idx="20">
                  <c:v>168.0449357843878</c:v>
                </c:pt>
                <c:pt idx="21">
                  <c:v>134.39238094573329</c:v>
                </c:pt>
                <c:pt idx="22">
                  <c:v>190.93875118432891</c:v>
                </c:pt>
                <c:pt idx="23">
                  <c:v>158.5457612958873</c:v>
                </c:pt>
                <c:pt idx="24" formatCode="General">
                  <c:v>180.67640464804461</c:v>
                </c:pt>
                <c:pt idx="25">
                  <c:v>192.12158519776139</c:v>
                </c:pt>
                <c:pt idx="26">
                  <c:v>182.1700519366857</c:v>
                </c:pt>
                <c:pt idx="27">
                  <c:v>207.72451168271201</c:v>
                </c:pt>
                <c:pt idx="28">
                  <c:v>222.77260295657041</c:v>
                </c:pt>
                <c:pt idx="29">
                  <c:v>110.52861805300709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429-B843-BB70FDCF081C}"/>
            </c:ext>
          </c:extLst>
        </c:ser>
        <c:ser>
          <c:idx val="2"/>
          <c:order val="2"/>
          <c:tx>
            <c:strRef>
              <c:f>custoToner!$A$4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custoToner!$B$4:$AE$4</c:f>
              <c:numCache>
                <c:formatCode>0.00</c:formatCode>
                <c:ptCount val="30"/>
                <c:pt idx="0" formatCode="General">
                  <c:v>161.6</c:v>
                </c:pt>
                <c:pt idx="1">
                  <c:v>121.3776506342394</c:v>
                </c:pt>
                <c:pt idx="2">
                  <c:v>214.471010606741</c:v>
                </c:pt>
                <c:pt idx="3">
                  <c:v>178.74719669230089</c:v>
                </c:pt>
                <c:pt idx="4">
                  <c:v>199.2390103346263</c:v>
                </c:pt>
                <c:pt idx="5">
                  <c:v>101.0408276038536</c:v>
                </c:pt>
                <c:pt idx="6">
                  <c:v>157.55372312932951</c:v>
                </c:pt>
                <c:pt idx="7">
                  <c:v>184.11491265938881</c:v>
                </c:pt>
                <c:pt idx="8">
                  <c:v>173.62925559729041</c:v>
                </c:pt>
                <c:pt idx="9">
                  <c:v>128.21622686676159</c:v>
                </c:pt>
                <c:pt idx="10">
                  <c:v>178.2365118657834</c:v>
                </c:pt>
                <c:pt idx="11">
                  <c:v>204.66896615027389</c:v>
                </c:pt>
                <c:pt idx="12" formatCode="General">
                  <c:v>144.9242485569043</c:v>
                </c:pt>
                <c:pt idx="13">
                  <c:v>157.48991027295119</c:v>
                </c:pt>
                <c:pt idx="14">
                  <c:v>133.57649878872789</c:v>
                </c:pt>
                <c:pt idx="15">
                  <c:v>129.08840098747231</c:v>
                </c:pt>
                <c:pt idx="16">
                  <c:v>109.24785855517059</c:v>
                </c:pt>
                <c:pt idx="17">
                  <c:v>207.45510415064251</c:v>
                </c:pt>
                <c:pt idx="18">
                  <c:v>111.3847426993115</c:v>
                </c:pt>
                <c:pt idx="19">
                  <c:v>155.72807697154261</c:v>
                </c:pt>
                <c:pt idx="20">
                  <c:v>110.6676423763039</c:v>
                </c:pt>
                <c:pt idx="21">
                  <c:v>214.61921177483259</c:v>
                </c:pt>
                <c:pt idx="22">
                  <c:v>119.3933318581948</c:v>
                </c:pt>
                <c:pt idx="23">
                  <c:v>156.54771710272479</c:v>
                </c:pt>
                <c:pt idx="24" formatCode="General">
                  <c:v>150.22243522911211</c:v>
                </c:pt>
                <c:pt idx="25">
                  <c:v>174.9602963238751</c:v>
                </c:pt>
                <c:pt idx="26">
                  <c:v>201.30930910369139</c:v>
                </c:pt>
                <c:pt idx="27">
                  <c:v>217.3188809855144</c:v>
                </c:pt>
                <c:pt idx="28">
                  <c:v>147.99549884678751</c:v>
                </c:pt>
                <c:pt idx="29">
                  <c:v>136.5372938106475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0-4429-B843-BB70FDCF081C}"/>
            </c:ext>
          </c:extLst>
        </c:ser>
        <c:ser>
          <c:idx val="3"/>
          <c:order val="3"/>
          <c:tx>
            <c:strRef>
              <c:f>custoToner!$A$5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custoToner!$B$5:$AE$5</c:f>
              <c:numCache>
                <c:formatCode>0.00</c:formatCode>
                <c:ptCount val="30"/>
                <c:pt idx="0" formatCode="General">
                  <c:v>117.25</c:v>
                </c:pt>
                <c:pt idx="1">
                  <c:v>117.56620665156581</c:v>
                </c:pt>
                <c:pt idx="2">
                  <c:v>109.59962720027799</c:v>
                </c:pt>
                <c:pt idx="3">
                  <c:v>99.769904048892457</c:v>
                </c:pt>
                <c:pt idx="4">
                  <c:v>113.2703289786748</c:v>
                </c:pt>
                <c:pt idx="5">
                  <c:v>108.6630647886947</c:v>
                </c:pt>
                <c:pt idx="6">
                  <c:v>134.18484530608001</c:v>
                </c:pt>
                <c:pt idx="7">
                  <c:v>147.73888246424141</c:v>
                </c:pt>
                <c:pt idx="8">
                  <c:v>162.9363832070006</c:v>
                </c:pt>
                <c:pt idx="9">
                  <c:v>70.501479197652856</c:v>
                </c:pt>
                <c:pt idx="10">
                  <c:v>93.125568361887062</c:v>
                </c:pt>
                <c:pt idx="11">
                  <c:v>72.573936097522832</c:v>
                </c:pt>
                <c:pt idx="12" formatCode="General">
                  <c:v>84.950375286906961</c:v>
                </c:pt>
                <c:pt idx="13">
                  <c:v>104.9963704589732</c:v>
                </c:pt>
                <c:pt idx="14">
                  <c:v>94.384725247563509</c:v>
                </c:pt>
                <c:pt idx="15">
                  <c:v>93.355628766400486</c:v>
                </c:pt>
                <c:pt idx="16">
                  <c:v>121.6305104482002</c:v>
                </c:pt>
                <c:pt idx="17">
                  <c:v>72.536095196232722</c:v>
                </c:pt>
                <c:pt idx="18">
                  <c:v>131.72017832681971</c:v>
                </c:pt>
                <c:pt idx="19">
                  <c:v>113.08922717146039</c:v>
                </c:pt>
                <c:pt idx="20">
                  <c:v>120.0949041571677</c:v>
                </c:pt>
                <c:pt idx="21">
                  <c:v>140.47676495284901</c:v>
                </c:pt>
                <c:pt idx="22">
                  <c:v>71.346314366115422</c:v>
                </c:pt>
                <c:pt idx="23">
                  <c:v>152.36529266056439</c:v>
                </c:pt>
                <c:pt idx="24" formatCode="General">
                  <c:v>87.174259022296823</c:v>
                </c:pt>
                <c:pt idx="25">
                  <c:v>117.7054080231252</c:v>
                </c:pt>
                <c:pt idx="26">
                  <c:v>137.06463088970651</c:v>
                </c:pt>
                <c:pt idx="27">
                  <c:v>131.96267991648639</c:v>
                </c:pt>
                <c:pt idx="28">
                  <c:v>148.38663929516309</c:v>
                </c:pt>
                <c:pt idx="29">
                  <c:v>78.253509685635194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0-4429-B843-BB70FDCF081C}"/>
            </c:ext>
          </c:extLst>
        </c:ser>
        <c:ser>
          <c:idx val="4"/>
          <c:order val="4"/>
          <c:tx>
            <c:strRef>
              <c:f>custoToner!$A$6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custoToner!$B$6:$AE$6</c:f>
              <c:numCache>
                <c:formatCode>0.00</c:formatCode>
                <c:ptCount val="30"/>
                <c:pt idx="0" formatCode="General">
                  <c:v>220.54</c:v>
                </c:pt>
                <c:pt idx="1">
                  <c:v>180.21979347238999</c:v>
                </c:pt>
                <c:pt idx="2">
                  <c:v>218.23588936304151</c:v>
                </c:pt>
                <c:pt idx="3">
                  <c:v>243.74762658206521</c:v>
                </c:pt>
                <c:pt idx="4">
                  <c:v>273.34131297917639</c:v>
                </c:pt>
                <c:pt idx="5">
                  <c:v>190.0989551582922</c:v>
                </c:pt>
                <c:pt idx="6">
                  <c:v>163.36411706139651</c:v>
                </c:pt>
                <c:pt idx="7">
                  <c:v>192.79263807084209</c:v>
                </c:pt>
                <c:pt idx="8">
                  <c:v>177.33053593176129</c:v>
                </c:pt>
                <c:pt idx="9">
                  <c:v>274.02962489691708</c:v>
                </c:pt>
                <c:pt idx="10">
                  <c:v>160.81576511163681</c:v>
                </c:pt>
                <c:pt idx="11">
                  <c:v>301.495635915055</c:v>
                </c:pt>
                <c:pt idx="12" formatCode="General">
                  <c:v>143.46637319824359</c:v>
                </c:pt>
                <c:pt idx="13">
                  <c:v>214.6981603921821</c:v>
                </c:pt>
                <c:pt idx="14">
                  <c:v>140.843339269534</c:v>
                </c:pt>
                <c:pt idx="15">
                  <c:v>150.89526396018121</c:v>
                </c:pt>
                <c:pt idx="16">
                  <c:v>146.12429451135549</c:v>
                </c:pt>
                <c:pt idx="17">
                  <c:v>189.58990218828271</c:v>
                </c:pt>
                <c:pt idx="18">
                  <c:v>298.29628887039547</c:v>
                </c:pt>
                <c:pt idx="19">
                  <c:v>231.28792166140229</c:v>
                </c:pt>
                <c:pt idx="20">
                  <c:v>216.28590610463971</c:v>
                </c:pt>
                <c:pt idx="21">
                  <c:v>236.17257465274321</c:v>
                </c:pt>
                <c:pt idx="22">
                  <c:v>273.50815683379631</c:v>
                </c:pt>
                <c:pt idx="23">
                  <c:v>287.17553120710738</c:v>
                </c:pt>
                <c:pt idx="24" formatCode="General">
                  <c:v>293.11857742604741</c:v>
                </c:pt>
                <c:pt idx="25">
                  <c:v>200.33401032642729</c:v>
                </c:pt>
                <c:pt idx="26">
                  <c:v>268.9914587957557</c:v>
                </c:pt>
                <c:pt idx="27">
                  <c:v>285.57971758286902</c:v>
                </c:pt>
                <c:pt idx="28">
                  <c:v>142.10745303303989</c:v>
                </c:pt>
                <c:pt idx="29">
                  <c:v>174.1291367539919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0-4429-B843-BB70FDCF081C}"/>
            </c:ext>
          </c:extLst>
        </c:ser>
        <c:ser>
          <c:idx val="5"/>
          <c:order val="5"/>
          <c:tx>
            <c:strRef>
              <c:f>custoToner!$A$7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custoToner!$B$7:$AE$7</c:f>
              <c:numCache>
                <c:formatCode>0.00</c:formatCode>
                <c:ptCount val="30"/>
                <c:pt idx="0" formatCode="General">
                  <c:v>220.17</c:v>
                </c:pt>
                <c:pt idx="1">
                  <c:v>239.12051250347869</c:v>
                </c:pt>
                <c:pt idx="2">
                  <c:v>156.94196907574951</c:v>
                </c:pt>
                <c:pt idx="3">
                  <c:v>192.61297009572081</c:v>
                </c:pt>
                <c:pt idx="4">
                  <c:v>240.4663784932836</c:v>
                </c:pt>
                <c:pt idx="5">
                  <c:v>215.59301394502521</c:v>
                </c:pt>
                <c:pt idx="6">
                  <c:v>212.52966922791811</c:v>
                </c:pt>
                <c:pt idx="7">
                  <c:v>249.56744153907749</c:v>
                </c:pt>
                <c:pt idx="8">
                  <c:v>216.15378530214559</c:v>
                </c:pt>
                <c:pt idx="9">
                  <c:v>181.83685056289221</c:v>
                </c:pt>
                <c:pt idx="10">
                  <c:v>183.72885025349541</c:v>
                </c:pt>
                <c:pt idx="11">
                  <c:v>251.7075308909811</c:v>
                </c:pt>
                <c:pt idx="12" formatCode="General">
                  <c:v>295.45664682861673</c:v>
                </c:pt>
                <c:pt idx="13">
                  <c:v>254.18539670006601</c:v>
                </c:pt>
                <c:pt idx="14">
                  <c:v>182.99384578889391</c:v>
                </c:pt>
                <c:pt idx="15">
                  <c:v>251.56614965931081</c:v>
                </c:pt>
                <c:pt idx="16">
                  <c:v>269.38926894571051</c:v>
                </c:pt>
                <c:pt idx="17">
                  <c:v>224.33203825662969</c:v>
                </c:pt>
                <c:pt idx="18">
                  <c:v>223.65823527727741</c:v>
                </c:pt>
                <c:pt idx="19">
                  <c:v>153.79026591731881</c:v>
                </c:pt>
                <c:pt idx="20">
                  <c:v>265.16386735119721</c:v>
                </c:pt>
                <c:pt idx="21">
                  <c:v>138.1080868256455</c:v>
                </c:pt>
                <c:pt idx="22">
                  <c:v>238.27881575907099</c:v>
                </c:pt>
                <c:pt idx="23">
                  <c:v>220.02792469582229</c:v>
                </c:pt>
                <c:pt idx="24" formatCode="General">
                  <c:v>289.45180002354579</c:v>
                </c:pt>
                <c:pt idx="25">
                  <c:v>218.8332351699267</c:v>
                </c:pt>
                <c:pt idx="26">
                  <c:v>197.33704154774901</c:v>
                </c:pt>
                <c:pt idx="27">
                  <c:v>170.36827173697279</c:v>
                </c:pt>
                <c:pt idx="28">
                  <c:v>217.81716328341869</c:v>
                </c:pt>
                <c:pt idx="29">
                  <c:v>282.98126567156072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0-4429-B843-BB70FDCF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8470656"/>
        <c:axId val="1124723616"/>
      </c:barChart>
      <c:catAx>
        <c:axId val="15184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24723616"/>
        <c:crosses val="autoZero"/>
        <c:auto val="1"/>
        <c:lblAlgn val="ctr"/>
        <c:lblOffset val="100"/>
        <c:noMultiLvlLbl val="0"/>
      </c:catAx>
      <c:valAx>
        <c:axId val="11247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5184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</xdr:colOff>
      <xdr:row>18</xdr:row>
      <xdr:rowOff>22225</xdr:rowOff>
    </xdr:from>
    <xdr:to>
      <xdr:col>9</xdr:col>
      <xdr:colOff>571500</xdr:colOff>
      <xdr:row>43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65444-A914-47C5-AD7B-5D104EFE8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19049</xdr:rowOff>
    </xdr:from>
    <xdr:to>
      <xdr:col>20</xdr:col>
      <xdr:colOff>590550</xdr:colOff>
      <xdr:row>43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39CE2-6196-43FA-B799-1C9E561E9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752474</xdr:colOff>
      <xdr:row>18</xdr:row>
      <xdr:rowOff>19049</xdr:rowOff>
    </xdr:from>
    <xdr:to>
      <xdr:col>30</xdr:col>
      <xdr:colOff>19049</xdr:colOff>
      <xdr:row>43</xdr:row>
      <xdr:rowOff>76199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E62C60E-DBEC-426B-A0D0-BE11BEC0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zoomScale="110" zoomScaleNormal="110" workbookViewId="0">
      <selection activeCell="A25" sqref="A25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6" max="6" width="11.5703125" style="5"/>
    <col min="7" max="7" width="12.42578125" style="5" bestFit="1" customWidth="1"/>
  </cols>
  <sheetData>
    <row r="1" spans="1:4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7</v>
      </c>
      <c r="B3" s="10">
        <v>20</v>
      </c>
      <c r="C3" s="10">
        <v>20</v>
      </c>
      <c r="D3" s="10">
        <v>39</v>
      </c>
      <c r="E3" s="10">
        <v>36</v>
      </c>
      <c r="F3" s="10">
        <v>7</v>
      </c>
      <c r="G3" s="10">
        <v>10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8</v>
      </c>
      <c r="B5" s="13">
        <v>30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9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10</v>
      </c>
      <c r="B9" s="8"/>
      <c r="C9" s="8"/>
      <c r="D9" s="8"/>
      <c r="E9" s="8"/>
      <c r="F9" s="8"/>
      <c r="G9" s="8"/>
    </row>
    <row r="10" spans="1:40" x14ac:dyDescent="0.2">
      <c r="A10" s="13" t="s">
        <v>11</v>
      </c>
      <c r="B10" s="11">
        <v>0.1265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zoomScale="110" zoomScaleNormal="110" workbookViewId="0">
      <selection activeCell="C27" sqref="C27"/>
    </sheetView>
  </sheetViews>
  <sheetFormatPr defaultColWidth="11.5703125" defaultRowHeight="12.75" x14ac:dyDescent="0.2"/>
  <cols>
    <col min="1" max="1" width="11.5703125" style="29" customWidth="1"/>
    <col min="2" max="2" width="11.5703125" style="5"/>
  </cols>
  <sheetData>
    <row r="1" spans="1:5" s="26" customFormat="1" x14ac:dyDescent="0.2">
      <c r="A1" s="25" t="s">
        <v>12</v>
      </c>
      <c r="B1" s="25" t="s">
        <v>13</v>
      </c>
    </row>
    <row r="2" spans="1:5" x14ac:dyDescent="0.2">
      <c r="A2" s="25" t="s">
        <v>1</v>
      </c>
      <c r="B2" s="19" t="s">
        <v>14</v>
      </c>
      <c r="E2" s="18"/>
    </row>
    <row r="3" spans="1:5" x14ac:dyDescent="0.2">
      <c r="A3" s="25" t="s">
        <v>2</v>
      </c>
      <c r="B3" s="19" t="s">
        <v>14</v>
      </c>
      <c r="E3" s="18"/>
    </row>
    <row r="4" spans="1:5" x14ac:dyDescent="0.2">
      <c r="A4" s="25" t="s">
        <v>3</v>
      </c>
      <c r="B4" s="19" t="s">
        <v>14</v>
      </c>
      <c r="E4" s="18"/>
    </row>
    <row r="5" spans="1:5" x14ac:dyDescent="0.2">
      <c r="A5" s="25" t="s">
        <v>4</v>
      </c>
      <c r="B5" s="19" t="s">
        <v>14</v>
      </c>
      <c r="E5" s="18"/>
    </row>
    <row r="6" spans="1:5" x14ac:dyDescent="0.2">
      <c r="A6" s="25" t="s">
        <v>5</v>
      </c>
      <c r="B6" s="19" t="s">
        <v>15</v>
      </c>
      <c r="E6" s="18"/>
    </row>
    <row r="7" spans="1:5" x14ac:dyDescent="0.2">
      <c r="A7" s="25" t="s">
        <v>6</v>
      </c>
      <c r="B7" s="19" t="s">
        <v>15</v>
      </c>
      <c r="E7" s="18"/>
    </row>
    <row r="8" spans="1:5" x14ac:dyDescent="0.2">
      <c r="A8" s="25"/>
      <c r="B8" s="19"/>
      <c r="E8" s="18"/>
    </row>
    <row r="9" spans="1:5" x14ac:dyDescent="0.2">
      <c r="A9" s="25"/>
      <c r="B9" s="19"/>
      <c r="E9" s="18"/>
    </row>
    <row r="10" spans="1:5" x14ac:dyDescent="0.2">
      <c r="A10" s="25"/>
      <c r="B10" s="19"/>
      <c r="E10" s="18"/>
    </row>
    <row r="11" spans="1:5" x14ac:dyDescent="0.2">
      <c r="A11" s="25"/>
      <c r="B11" s="19"/>
      <c r="E11" s="18"/>
    </row>
    <row r="12" spans="1:5" x14ac:dyDescent="0.2">
      <c r="A12" s="25"/>
      <c r="B12" s="19"/>
      <c r="E12" s="18"/>
    </row>
    <row r="13" spans="1:5" x14ac:dyDescent="0.2">
      <c r="A13" s="25"/>
      <c r="B13" s="19"/>
      <c r="E13" s="18"/>
    </row>
    <row r="14" spans="1:5" x14ac:dyDescent="0.2">
      <c r="A14" s="25"/>
      <c r="B14" s="19"/>
      <c r="E14" s="18"/>
    </row>
    <row r="15" spans="1:5" x14ac:dyDescent="0.2">
      <c r="A15" s="25"/>
      <c r="B15" s="19"/>
      <c r="E15" s="18"/>
    </row>
    <row r="16" spans="1:5" x14ac:dyDescent="0.2">
      <c r="A16" s="25"/>
      <c r="B16" s="19"/>
    </row>
    <row r="17" spans="1:2" x14ac:dyDescent="0.2">
      <c r="A17" s="25"/>
      <c r="B17" s="19"/>
    </row>
    <row r="18" spans="1:2" x14ac:dyDescent="0.2">
      <c r="A18" s="25"/>
      <c r="B18" s="19"/>
    </row>
    <row r="19" spans="1:2" x14ac:dyDescent="0.2">
      <c r="A19" s="25"/>
      <c r="B19" s="19"/>
    </row>
    <row r="20" spans="1:2" x14ac:dyDescent="0.2">
      <c r="A20" s="25"/>
      <c r="B20" s="19"/>
    </row>
    <row r="21" spans="1:2" x14ac:dyDescent="0.2">
      <c r="A21" s="25"/>
      <c r="B21" s="19"/>
    </row>
    <row r="22" spans="1:2" x14ac:dyDescent="0.2">
      <c r="A22" s="26"/>
    </row>
    <row r="23" spans="1:2" x14ac:dyDescent="0.2">
      <c r="A23" s="26"/>
    </row>
    <row r="24" spans="1:2" x14ac:dyDescent="0.2">
      <c r="A24" s="26"/>
    </row>
    <row r="25" spans="1:2" x14ac:dyDescent="0.2">
      <c r="A25" s="26"/>
    </row>
    <row r="26" spans="1:2" x14ac:dyDescent="0.2">
      <c r="A26" s="26"/>
    </row>
    <row r="27" spans="1:2" x14ac:dyDescent="0.2">
      <c r="A27" s="26"/>
    </row>
    <row r="28" spans="1:2" x14ac:dyDescent="0.2">
      <c r="A28" s="26"/>
    </row>
    <row r="29" spans="1:2" x14ac:dyDescent="0.2">
      <c r="A29" s="26"/>
    </row>
    <row r="30" spans="1:2" x14ac:dyDescent="0.2">
      <c r="A30" s="26"/>
    </row>
    <row r="31" spans="1:2" x14ac:dyDescent="0.2">
      <c r="A31" s="26"/>
    </row>
    <row r="32" spans="1:2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zoomScale="110" zoomScaleNormal="110" workbookViewId="0">
      <selection activeCell="B23" sqref="B23"/>
    </sheetView>
  </sheetViews>
  <sheetFormatPr defaultColWidth="11.5703125" defaultRowHeight="12.75" x14ac:dyDescent="0.2"/>
  <cols>
    <col min="1" max="1" width="11.5703125" style="26" customWidth="1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style="5" bestFit="1" customWidth="1"/>
    <col min="7" max="7" width="11.5703125" style="5"/>
    <col min="8" max="8" width="19.28515625" style="29" bestFit="1" customWidth="1"/>
  </cols>
  <sheetData>
    <row r="1" spans="1:15" s="29" customFormat="1" ht="12.95" customHeight="1" x14ac:dyDescent="0.2">
      <c r="A1" s="24" t="s">
        <v>12</v>
      </c>
      <c r="B1" s="21" t="s">
        <v>16</v>
      </c>
      <c r="C1" s="14"/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</row>
    <row r="2" spans="1:15" ht="12.95" customHeight="1" x14ac:dyDescent="0.2">
      <c r="A2" s="25" t="s">
        <v>1</v>
      </c>
      <c r="B2" s="27">
        <v>2</v>
      </c>
      <c r="C2" s="14"/>
      <c r="D2" s="4">
        <v>5</v>
      </c>
      <c r="E2" s="4">
        <v>10</v>
      </c>
      <c r="F2" s="3">
        <v>0.97</v>
      </c>
      <c r="G2" s="4">
        <v>1.88</v>
      </c>
      <c r="H2" s="28">
        <v>1.401269265899868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">
        <v>2</v>
      </c>
      <c r="B3" s="27">
        <v>3</v>
      </c>
      <c r="C3" s="14"/>
      <c r="D3" s="4">
        <v>5</v>
      </c>
      <c r="E3" s="4">
        <v>17</v>
      </c>
      <c r="F3" s="3">
        <v>0.97</v>
      </c>
      <c r="G3" s="8">
        <v>1.88</v>
      </c>
      <c r="H3" s="28">
        <v>2.3821577520297761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">
        <v>3</v>
      </c>
      <c r="B4" s="27">
        <v>2</v>
      </c>
      <c r="C4" s="14"/>
      <c r="D4" s="4">
        <v>5</v>
      </c>
      <c r="E4" s="4">
        <v>13</v>
      </c>
      <c r="F4" s="3">
        <v>0.97</v>
      </c>
      <c r="G4" s="8">
        <v>1.88</v>
      </c>
      <c r="H4" s="28">
        <v>1.821650045669829</v>
      </c>
      <c r="J4" s="22"/>
    </row>
    <row r="5" spans="1:15" ht="12.95" customHeight="1" x14ac:dyDescent="0.2">
      <c r="A5" s="25" t="s">
        <v>4</v>
      </c>
      <c r="B5" s="27">
        <v>1</v>
      </c>
      <c r="C5" s="14"/>
      <c r="D5" s="4">
        <v>5</v>
      </c>
      <c r="E5" s="4">
        <v>7</v>
      </c>
      <c r="F5" s="3">
        <v>0.97</v>
      </c>
      <c r="G5" s="8">
        <v>1.88</v>
      </c>
      <c r="H5" s="28">
        <v>0.98088848612990776</v>
      </c>
      <c r="J5" s="22"/>
    </row>
    <row r="6" spans="1:15" ht="12.95" customHeight="1" x14ac:dyDescent="0.2">
      <c r="A6" s="25" t="s">
        <v>5</v>
      </c>
      <c r="B6" s="27">
        <v>2</v>
      </c>
      <c r="C6" s="14"/>
      <c r="D6" s="4">
        <v>5</v>
      </c>
      <c r="E6" s="4">
        <v>9</v>
      </c>
      <c r="F6" s="3">
        <v>0.97</v>
      </c>
      <c r="G6" s="8">
        <v>1.88</v>
      </c>
      <c r="H6" s="28">
        <v>1.261142339309882</v>
      </c>
      <c r="J6" s="22"/>
    </row>
    <row r="7" spans="1:15" ht="12.95" customHeight="1" x14ac:dyDescent="0.2">
      <c r="A7" s="25" t="s">
        <v>6</v>
      </c>
      <c r="B7" s="27">
        <v>1</v>
      </c>
      <c r="C7" s="14"/>
      <c r="D7" s="4">
        <v>5</v>
      </c>
      <c r="E7" s="4">
        <v>1</v>
      </c>
      <c r="F7" s="3">
        <v>0.97</v>
      </c>
      <c r="G7" s="8">
        <v>1.88</v>
      </c>
      <c r="H7" s="28">
        <v>0.14012692658998679</v>
      </c>
      <c r="J7" s="22"/>
    </row>
    <row r="8" spans="1:15" ht="12.95" customHeight="1" x14ac:dyDescent="0.2">
      <c r="A8" s="25"/>
      <c r="B8" s="27"/>
      <c r="C8" s="14"/>
      <c r="F8" s="3"/>
      <c r="G8" s="8"/>
      <c r="H8" s="28"/>
      <c r="J8" s="22"/>
    </row>
    <row r="9" spans="1:15" ht="12.95" customHeight="1" x14ac:dyDescent="0.2">
      <c r="A9" s="25"/>
      <c r="B9" s="27"/>
      <c r="C9" s="14"/>
      <c r="F9" s="3"/>
      <c r="G9" s="8"/>
      <c r="H9" s="28"/>
      <c r="J9" s="22"/>
    </row>
    <row r="10" spans="1:15" ht="12.95" customHeight="1" x14ac:dyDescent="0.2">
      <c r="A10" s="25"/>
      <c r="B10" s="27"/>
      <c r="C10" s="14"/>
      <c r="F10" s="3"/>
      <c r="G10" s="8"/>
      <c r="H10" s="28"/>
      <c r="J10" s="22"/>
    </row>
    <row r="11" spans="1:15" ht="12.95" customHeight="1" x14ac:dyDescent="0.2">
      <c r="A11" s="25"/>
      <c r="B11" s="27"/>
      <c r="C11" s="14"/>
      <c r="F11" s="3"/>
      <c r="G11" s="8"/>
      <c r="H11" s="28"/>
      <c r="J11" s="22"/>
    </row>
    <row r="12" spans="1:15" ht="12.95" customHeight="1" x14ac:dyDescent="0.2">
      <c r="A12" s="25"/>
      <c r="B12" s="27"/>
      <c r="C12" s="14"/>
      <c r="F12" s="3"/>
      <c r="G12" s="8"/>
      <c r="H12" s="28"/>
      <c r="J12" s="22"/>
    </row>
    <row r="13" spans="1:15" ht="12.95" customHeight="1" x14ac:dyDescent="0.2">
      <c r="A13" s="25"/>
      <c r="B13" s="27"/>
      <c r="C13" s="14"/>
      <c r="F13" s="3"/>
      <c r="G13" s="8"/>
      <c r="H13" s="28"/>
      <c r="J13" s="22"/>
    </row>
    <row r="14" spans="1:15" ht="12.95" customHeight="1" x14ac:dyDescent="0.2">
      <c r="A14" s="25"/>
      <c r="B14" s="27"/>
      <c r="C14" s="14"/>
      <c r="F14" s="3"/>
      <c r="G14" s="8"/>
      <c r="H14" s="28"/>
      <c r="J14" s="22"/>
    </row>
    <row r="15" spans="1:15" ht="12.95" customHeight="1" x14ac:dyDescent="0.2">
      <c r="A15" s="25"/>
      <c r="B15" s="27"/>
      <c r="C15" s="14"/>
      <c r="F15" s="3"/>
      <c r="G15" s="8"/>
      <c r="H15" s="28"/>
      <c r="J15" s="22"/>
    </row>
    <row r="16" spans="1:15" x14ac:dyDescent="0.2">
      <c r="B16" s="27"/>
      <c r="F16" s="3"/>
      <c r="G16" s="8"/>
      <c r="H16" s="28"/>
    </row>
    <row r="17" spans="2:8" x14ac:dyDescent="0.2">
      <c r="B17" s="27"/>
      <c r="F17" s="3"/>
      <c r="G17" s="8"/>
      <c r="H17" s="28"/>
    </row>
    <row r="18" spans="2:8" x14ac:dyDescent="0.2">
      <c r="B18" s="27"/>
      <c r="F18" s="3"/>
      <c r="G18" s="8"/>
      <c r="H18" s="28"/>
    </row>
    <row r="19" spans="2:8" x14ac:dyDescent="0.2">
      <c r="B19" s="27"/>
      <c r="F19" s="3"/>
      <c r="G19" s="8"/>
      <c r="H19" s="28"/>
    </row>
    <row r="20" spans="2:8" x14ac:dyDescent="0.2">
      <c r="B20" s="27"/>
      <c r="F20" s="3"/>
      <c r="G20" s="8"/>
      <c r="H20" s="28"/>
    </row>
    <row r="21" spans="2:8" x14ac:dyDescent="0.2">
      <c r="B21" s="27"/>
      <c r="F21" s="3"/>
      <c r="G21" s="8"/>
      <c r="H21" s="28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0"/>
  <sheetViews>
    <sheetView topLeftCell="Q1" zoomScale="110" zoomScaleNormal="110" workbookViewId="0">
      <selection activeCell="S23" sqref="S23"/>
    </sheetView>
  </sheetViews>
  <sheetFormatPr defaultColWidth="11.5703125" defaultRowHeight="12.75" x14ac:dyDescent="0.2"/>
  <cols>
    <col min="1" max="1" width="11.5703125" style="14" customWidth="1"/>
    <col min="2" max="2" width="11.5703125" style="4" customWidth="1"/>
    <col min="3" max="16384" width="11.5703125" style="4"/>
  </cols>
  <sheetData>
    <row r="1" spans="1:31" s="14" customFormat="1" x14ac:dyDescent="0.2">
      <c r="A1" s="20" t="s">
        <v>12</v>
      </c>
      <c r="B1" s="21" t="s">
        <v>22</v>
      </c>
      <c r="C1" s="21" t="s">
        <v>23</v>
      </c>
      <c r="D1" s="21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</row>
    <row r="2" spans="1:31" x14ac:dyDescent="0.2">
      <c r="A2" s="25" t="s">
        <v>1</v>
      </c>
      <c r="B2" s="18">
        <v>3</v>
      </c>
      <c r="C2" s="18">
        <v>60</v>
      </c>
      <c r="D2" s="18">
        <v>27</v>
      </c>
      <c r="E2" s="4">
        <v>21</v>
      </c>
      <c r="F2" s="4">
        <v>63</v>
      </c>
      <c r="G2" s="4">
        <v>81</v>
      </c>
      <c r="H2" s="5">
        <v>45</v>
      </c>
      <c r="I2" s="5">
        <v>24</v>
      </c>
      <c r="J2" s="5">
        <v>48</v>
      </c>
      <c r="K2" s="5">
        <v>75</v>
      </c>
      <c r="L2" s="5">
        <v>45</v>
      </c>
      <c r="M2" s="5">
        <v>66</v>
      </c>
      <c r="N2" s="5">
        <v>3</v>
      </c>
      <c r="O2" s="5">
        <v>90</v>
      </c>
      <c r="P2" s="5">
        <v>15</v>
      </c>
      <c r="Q2" s="5">
        <v>36</v>
      </c>
      <c r="R2" s="5">
        <v>27</v>
      </c>
      <c r="S2" s="5">
        <v>48</v>
      </c>
      <c r="T2" s="5">
        <v>48</v>
      </c>
      <c r="U2" s="5">
        <v>45</v>
      </c>
      <c r="V2" s="5">
        <v>69</v>
      </c>
      <c r="W2" s="5">
        <v>90</v>
      </c>
      <c r="X2" s="5">
        <v>87</v>
      </c>
      <c r="Y2" s="5">
        <v>15</v>
      </c>
      <c r="Z2" s="5">
        <v>87</v>
      </c>
      <c r="AA2" s="5">
        <v>21</v>
      </c>
      <c r="AB2" s="5">
        <v>72</v>
      </c>
      <c r="AC2" s="5">
        <v>60</v>
      </c>
      <c r="AD2" s="5">
        <v>33</v>
      </c>
      <c r="AE2" s="5">
        <v>63</v>
      </c>
    </row>
    <row r="3" spans="1:31" x14ac:dyDescent="0.2">
      <c r="A3" s="25" t="s">
        <v>2</v>
      </c>
      <c r="B3" s="18">
        <v>2</v>
      </c>
      <c r="C3" s="18">
        <v>44</v>
      </c>
      <c r="D3" s="18">
        <v>30</v>
      </c>
      <c r="E3" s="4">
        <v>58</v>
      </c>
      <c r="F3" s="4">
        <v>50</v>
      </c>
      <c r="G3" s="4">
        <v>50</v>
      </c>
      <c r="H3" s="5">
        <v>18</v>
      </c>
      <c r="I3" s="5">
        <v>28</v>
      </c>
      <c r="J3" s="5">
        <v>6</v>
      </c>
      <c r="K3" s="5">
        <v>56</v>
      </c>
      <c r="L3" s="5">
        <v>18</v>
      </c>
      <c r="M3" s="5">
        <v>28</v>
      </c>
      <c r="N3" s="5">
        <v>40</v>
      </c>
      <c r="O3" s="5">
        <v>6</v>
      </c>
      <c r="P3" s="5">
        <v>44</v>
      </c>
      <c r="Q3" s="5">
        <v>48</v>
      </c>
      <c r="R3" s="5">
        <v>52</v>
      </c>
      <c r="S3" s="5">
        <v>24</v>
      </c>
      <c r="T3" s="5">
        <v>38</v>
      </c>
      <c r="U3" s="5">
        <v>26</v>
      </c>
      <c r="V3" s="5">
        <v>42</v>
      </c>
      <c r="W3" s="5">
        <v>34</v>
      </c>
      <c r="X3" s="5">
        <v>32</v>
      </c>
      <c r="Y3" s="5">
        <v>52</v>
      </c>
      <c r="Z3" s="5">
        <v>58</v>
      </c>
      <c r="AA3" s="5">
        <v>50</v>
      </c>
      <c r="AB3" s="5">
        <v>10</v>
      </c>
      <c r="AC3" s="5">
        <v>58</v>
      </c>
      <c r="AD3" s="5">
        <v>14</v>
      </c>
      <c r="AE3" s="5">
        <v>12</v>
      </c>
    </row>
    <row r="4" spans="1:31" x14ac:dyDescent="0.2">
      <c r="A4" s="25" t="s">
        <v>3</v>
      </c>
      <c r="B4" s="18">
        <v>3</v>
      </c>
      <c r="C4" s="18">
        <v>51</v>
      </c>
      <c r="D4" s="18">
        <v>48</v>
      </c>
      <c r="E4" s="4">
        <v>24</v>
      </c>
      <c r="F4" s="4">
        <v>36</v>
      </c>
      <c r="G4" s="4">
        <v>36</v>
      </c>
      <c r="H4" s="5">
        <v>81</v>
      </c>
      <c r="I4" s="5">
        <v>24</v>
      </c>
      <c r="J4" s="5">
        <v>9</v>
      </c>
      <c r="K4" s="5">
        <v>45</v>
      </c>
      <c r="L4" s="5">
        <v>84</v>
      </c>
      <c r="M4" s="5">
        <v>3</v>
      </c>
      <c r="N4" s="5">
        <v>39</v>
      </c>
      <c r="O4" s="5">
        <v>48</v>
      </c>
      <c r="P4" s="5">
        <v>78</v>
      </c>
      <c r="Q4" s="5">
        <v>78</v>
      </c>
      <c r="R4" s="5">
        <v>48</v>
      </c>
      <c r="S4" s="5">
        <v>78</v>
      </c>
      <c r="T4" s="5">
        <v>21</v>
      </c>
      <c r="U4" s="5">
        <v>42</v>
      </c>
      <c r="V4" s="5">
        <v>12</v>
      </c>
      <c r="W4" s="5">
        <v>42</v>
      </c>
      <c r="X4" s="5">
        <v>12</v>
      </c>
      <c r="Y4" s="5">
        <v>78</v>
      </c>
      <c r="Z4" s="5">
        <v>36</v>
      </c>
      <c r="AA4" s="5">
        <v>81</v>
      </c>
      <c r="AB4" s="5">
        <v>42</v>
      </c>
      <c r="AC4" s="5">
        <v>51</v>
      </c>
      <c r="AD4" s="5">
        <v>18</v>
      </c>
      <c r="AE4" s="5">
        <v>9</v>
      </c>
    </row>
    <row r="5" spans="1:31" x14ac:dyDescent="0.2">
      <c r="A5" s="25" t="s">
        <v>4</v>
      </c>
      <c r="B5" s="18">
        <v>3</v>
      </c>
      <c r="C5" s="18">
        <v>12</v>
      </c>
      <c r="D5" s="18">
        <v>9</v>
      </c>
      <c r="E5" s="4">
        <v>36</v>
      </c>
      <c r="F5" s="4">
        <v>9</v>
      </c>
      <c r="G5" s="4">
        <v>87</v>
      </c>
      <c r="H5" s="5">
        <v>63</v>
      </c>
      <c r="I5" s="5">
        <v>42</v>
      </c>
      <c r="J5" s="5">
        <v>78</v>
      </c>
      <c r="K5" s="5">
        <v>27</v>
      </c>
      <c r="L5" s="5">
        <v>27</v>
      </c>
      <c r="M5" s="5">
        <v>90</v>
      </c>
      <c r="N5" s="5">
        <v>21</v>
      </c>
      <c r="O5" s="5">
        <v>15</v>
      </c>
      <c r="P5" s="5">
        <v>15</v>
      </c>
      <c r="Q5" s="5">
        <v>60</v>
      </c>
      <c r="R5" s="5">
        <v>9</v>
      </c>
      <c r="S5" s="5">
        <v>75</v>
      </c>
      <c r="T5" s="5">
        <v>45</v>
      </c>
      <c r="U5" s="5">
        <v>87</v>
      </c>
      <c r="V5" s="5">
        <v>78</v>
      </c>
      <c r="W5" s="5">
        <v>15</v>
      </c>
      <c r="X5" s="5">
        <v>72</v>
      </c>
      <c r="Y5" s="5">
        <v>69</v>
      </c>
      <c r="Z5" s="5">
        <v>60</v>
      </c>
      <c r="AA5" s="5">
        <v>3</v>
      </c>
      <c r="AB5" s="5">
        <v>81</v>
      </c>
      <c r="AC5" s="5">
        <v>45</v>
      </c>
      <c r="AD5" s="5">
        <v>24</v>
      </c>
      <c r="AE5" s="5">
        <v>60</v>
      </c>
    </row>
    <row r="6" spans="1:31" x14ac:dyDescent="0.2">
      <c r="A6" s="25" t="s">
        <v>5</v>
      </c>
      <c r="B6" s="18">
        <v>1</v>
      </c>
      <c r="C6" s="18">
        <v>1</v>
      </c>
      <c r="D6" s="18">
        <v>25</v>
      </c>
      <c r="E6" s="4">
        <v>23</v>
      </c>
      <c r="F6" s="4">
        <v>5</v>
      </c>
      <c r="G6" s="4">
        <v>23</v>
      </c>
      <c r="H6" s="5">
        <v>5</v>
      </c>
      <c r="I6" s="5">
        <v>21</v>
      </c>
      <c r="J6" s="5">
        <v>7</v>
      </c>
      <c r="K6" s="5">
        <v>12</v>
      </c>
      <c r="L6" s="5">
        <v>20</v>
      </c>
      <c r="M6" s="5">
        <v>29</v>
      </c>
      <c r="N6" s="5">
        <v>25</v>
      </c>
      <c r="O6" s="5">
        <v>20</v>
      </c>
      <c r="P6" s="5">
        <v>5</v>
      </c>
      <c r="Q6" s="5">
        <v>27</v>
      </c>
      <c r="R6" s="5">
        <v>13</v>
      </c>
      <c r="S6" s="5">
        <v>13</v>
      </c>
      <c r="T6" s="5">
        <v>19</v>
      </c>
      <c r="U6" s="5">
        <v>12</v>
      </c>
      <c r="V6" s="5">
        <v>17</v>
      </c>
      <c r="W6" s="5">
        <v>25</v>
      </c>
      <c r="X6" s="5">
        <v>17</v>
      </c>
      <c r="Y6" s="5">
        <v>11</v>
      </c>
      <c r="Z6" s="5">
        <v>5</v>
      </c>
      <c r="AA6" s="5">
        <v>8</v>
      </c>
      <c r="AB6" s="5">
        <v>23</v>
      </c>
      <c r="AC6" s="5">
        <v>20</v>
      </c>
      <c r="AD6" s="5">
        <v>21</v>
      </c>
      <c r="AE6" s="5">
        <v>19</v>
      </c>
    </row>
    <row r="7" spans="1:31" x14ac:dyDescent="0.2">
      <c r="A7" s="25" t="s">
        <v>6</v>
      </c>
      <c r="B7" s="18">
        <v>1</v>
      </c>
      <c r="C7" s="18">
        <v>30</v>
      </c>
      <c r="D7" s="18">
        <v>18</v>
      </c>
      <c r="E7" s="4">
        <v>18</v>
      </c>
      <c r="F7" s="4">
        <v>21</v>
      </c>
      <c r="G7" s="4">
        <v>3</v>
      </c>
      <c r="H7" s="5">
        <v>16</v>
      </c>
      <c r="I7" s="5">
        <v>19</v>
      </c>
      <c r="J7" s="5">
        <v>13</v>
      </c>
      <c r="K7" s="5">
        <v>27</v>
      </c>
      <c r="L7" s="5">
        <v>3</v>
      </c>
      <c r="M7" s="5">
        <v>8</v>
      </c>
      <c r="N7" s="5">
        <v>11</v>
      </c>
      <c r="O7" s="5">
        <v>11</v>
      </c>
      <c r="P7" s="5">
        <v>29</v>
      </c>
      <c r="Q7" s="5">
        <v>11</v>
      </c>
      <c r="R7" s="5">
        <v>11</v>
      </c>
      <c r="S7" s="5">
        <v>20</v>
      </c>
      <c r="T7" s="5">
        <v>4</v>
      </c>
      <c r="U7" s="5">
        <v>4</v>
      </c>
      <c r="V7" s="5">
        <v>21</v>
      </c>
      <c r="W7" s="5">
        <v>6</v>
      </c>
      <c r="X7" s="5">
        <v>18</v>
      </c>
      <c r="Y7" s="5">
        <v>7</v>
      </c>
      <c r="Z7" s="5">
        <v>27</v>
      </c>
      <c r="AA7" s="5">
        <v>9</v>
      </c>
      <c r="AB7" s="5">
        <v>1</v>
      </c>
      <c r="AC7" s="5">
        <v>26</v>
      </c>
      <c r="AD7" s="5">
        <v>13</v>
      </c>
      <c r="AE7" s="5">
        <v>27</v>
      </c>
    </row>
    <row r="8" spans="1:31" x14ac:dyDescent="0.2">
      <c r="A8" s="25"/>
      <c r="B8" s="18"/>
      <c r="C8" s="18"/>
      <c r="D8" s="18"/>
    </row>
    <row r="9" spans="1:31" x14ac:dyDescent="0.2">
      <c r="A9" s="25"/>
      <c r="B9" s="18"/>
      <c r="C9" s="18"/>
      <c r="D9" s="18"/>
    </row>
    <row r="10" spans="1:31" x14ac:dyDescent="0.2">
      <c r="A10" s="25"/>
      <c r="B10" s="18"/>
      <c r="C10" s="18"/>
      <c r="D10" s="18"/>
    </row>
    <row r="11" spans="1:31" x14ac:dyDescent="0.2">
      <c r="A11" s="25"/>
      <c r="C11" s="18"/>
      <c r="D11" s="18"/>
    </row>
    <row r="12" spans="1:31" x14ac:dyDescent="0.2">
      <c r="A12" s="25"/>
      <c r="C12" s="18"/>
      <c r="D12" s="18"/>
    </row>
    <row r="13" spans="1:31" x14ac:dyDescent="0.2">
      <c r="A13" s="25"/>
      <c r="C13" s="18"/>
      <c r="D13" s="18"/>
    </row>
    <row r="14" spans="1:31" x14ac:dyDescent="0.2">
      <c r="A14" s="25"/>
      <c r="B14" s="18"/>
      <c r="C14" s="18"/>
      <c r="D14" s="18"/>
    </row>
    <row r="15" spans="1:31" x14ac:dyDescent="0.2">
      <c r="A15" s="25"/>
      <c r="B15" s="18"/>
      <c r="C15" s="18"/>
      <c r="D15" s="18"/>
    </row>
    <row r="16" spans="1:31" x14ac:dyDescent="0.2">
      <c r="A16" s="26"/>
      <c r="B16" s="18"/>
      <c r="C16" s="18"/>
      <c r="D16" s="18"/>
    </row>
    <row r="17" spans="1:4" x14ac:dyDescent="0.2">
      <c r="A17" s="26"/>
      <c r="B17" s="18"/>
      <c r="C17" s="18"/>
      <c r="D17" s="18"/>
    </row>
    <row r="18" spans="1:4" x14ac:dyDescent="0.2">
      <c r="A18" s="26"/>
    </row>
    <row r="19" spans="1:4" x14ac:dyDescent="0.2">
      <c r="A19" s="26"/>
    </row>
    <row r="20" spans="1:4" x14ac:dyDescent="0.2">
      <c r="A20" s="26"/>
    </row>
    <row r="21" spans="1:4" x14ac:dyDescent="0.2">
      <c r="A21" s="26"/>
    </row>
    <row r="22" spans="1:4" x14ac:dyDescent="0.2">
      <c r="A22" s="26"/>
    </row>
    <row r="23" spans="1:4" x14ac:dyDescent="0.2">
      <c r="A23" s="26"/>
    </row>
    <row r="24" spans="1:4" x14ac:dyDescent="0.2">
      <c r="A24" s="26"/>
    </row>
    <row r="25" spans="1:4" x14ac:dyDescent="0.2">
      <c r="A25" s="26"/>
    </row>
    <row r="26" spans="1:4" x14ac:dyDescent="0.2">
      <c r="A26" s="26"/>
    </row>
    <row r="27" spans="1:4" x14ac:dyDescent="0.2">
      <c r="A27" s="26"/>
    </row>
    <row r="28" spans="1:4" x14ac:dyDescent="0.2">
      <c r="A28" s="26"/>
    </row>
    <row r="29" spans="1:4" x14ac:dyDescent="0.2">
      <c r="A29" s="26"/>
    </row>
    <row r="30" spans="1:4" x14ac:dyDescent="0.2">
      <c r="A30" s="26"/>
    </row>
    <row r="31" spans="1:4" x14ac:dyDescent="0.2">
      <c r="A31" s="26"/>
    </row>
    <row r="32" spans="1:4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0"/>
  <sheetViews>
    <sheetView zoomScale="110" zoomScaleNormal="110" workbookViewId="0">
      <selection activeCell="K19" sqref="K19"/>
    </sheetView>
  </sheetViews>
  <sheetFormatPr defaultColWidth="11.5703125" defaultRowHeight="12.75" x14ac:dyDescent="0.2"/>
  <cols>
    <col min="1" max="1" width="11.5703125" style="14" customWidth="1"/>
    <col min="2" max="31" width="11.5703125" style="5"/>
  </cols>
  <sheetData>
    <row r="1" spans="1:31" s="29" customFormat="1" x14ac:dyDescent="0.2">
      <c r="A1" s="20" t="s">
        <v>12</v>
      </c>
      <c r="B1" s="21" t="s">
        <v>22</v>
      </c>
      <c r="C1" s="21" t="s">
        <v>23</v>
      </c>
      <c r="D1" s="21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</row>
    <row r="2" spans="1:31" x14ac:dyDescent="0.2">
      <c r="A2" s="21" t="s">
        <v>1</v>
      </c>
      <c r="B2" s="19">
        <v>0.99757191050890981</v>
      </c>
      <c r="C2" s="19">
        <v>1.16579410390718</v>
      </c>
      <c r="D2" s="19">
        <v>1.350223732016246</v>
      </c>
      <c r="E2" s="19">
        <v>0.83629352275308388</v>
      </c>
      <c r="F2" s="19">
        <v>1.0772761827933479</v>
      </c>
      <c r="G2" s="19">
        <v>1.2635924264055109</v>
      </c>
      <c r="H2" s="19">
        <v>1.312112427490342</v>
      </c>
      <c r="I2" s="19">
        <v>1.171917872656203</v>
      </c>
      <c r="J2" s="19">
        <v>0.6624734300842583</v>
      </c>
      <c r="K2" s="19">
        <v>0.7292056453485235</v>
      </c>
      <c r="L2" s="19">
        <v>1.228154214604732</v>
      </c>
      <c r="M2" s="19">
        <v>1.366120051595427</v>
      </c>
      <c r="N2" s="19">
        <v>1.070713430245813</v>
      </c>
      <c r="O2" s="19">
        <v>0.82711525582578815</v>
      </c>
      <c r="P2" s="19">
        <v>0.8579169777397877</v>
      </c>
      <c r="Q2" s="19">
        <v>1.3576253755793739</v>
      </c>
      <c r="R2" s="19">
        <v>1.0187451084891099</v>
      </c>
      <c r="S2" s="19">
        <v>1.256937048763374</v>
      </c>
      <c r="T2" s="19">
        <v>1.100788023890263</v>
      </c>
      <c r="U2" s="19">
        <v>1.189987924481049</v>
      </c>
      <c r="V2" s="19">
        <v>0.78755558881159138</v>
      </c>
      <c r="W2" s="19">
        <v>0.86748868824054004</v>
      </c>
      <c r="X2" s="19">
        <v>0.82801481028547197</v>
      </c>
      <c r="Y2" s="19">
        <v>1.154272671007516</v>
      </c>
      <c r="Z2" s="19">
        <v>1.3067835881022449</v>
      </c>
      <c r="AA2" s="19">
        <v>1.010428390440294</v>
      </c>
      <c r="AB2" s="19">
        <v>0.81997561175182032</v>
      </c>
      <c r="AC2" s="19">
        <v>1.3508834370178331</v>
      </c>
      <c r="AD2" s="19">
        <v>0.91827193995526091</v>
      </c>
      <c r="AE2" s="19">
        <v>0.90279684714522201</v>
      </c>
    </row>
    <row r="3" spans="1:31" x14ac:dyDescent="0.2">
      <c r="A3" s="22" t="s">
        <v>2</v>
      </c>
      <c r="B3" s="19">
        <v>1.612076207382398</v>
      </c>
      <c r="C3" s="19">
        <v>1.113442496758795</v>
      </c>
      <c r="D3" s="19">
        <v>1.1510400866229391</v>
      </c>
      <c r="E3" s="19">
        <v>1.5279692621954879</v>
      </c>
      <c r="F3" s="19">
        <v>1.5872201033523159</v>
      </c>
      <c r="G3" s="19">
        <v>1.6295334063540139</v>
      </c>
      <c r="H3" s="19">
        <v>2.062646752940136</v>
      </c>
      <c r="I3" s="19">
        <v>1.170638360922984</v>
      </c>
      <c r="J3" s="19">
        <v>1.1061750478841019</v>
      </c>
      <c r="K3" s="19">
        <v>1.4881940090195049</v>
      </c>
      <c r="L3" s="19">
        <v>1.2859044404309621</v>
      </c>
      <c r="M3" s="19">
        <v>2.0753356940556191</v>
      </c>
      <c r="N3" s="19">
        <v>1.670406867322979</v>
      </c>
      <c r="O3" s="19">
        <v>1.836865194590817</v>
      </c>
      <c r="P3" s="19">
        <v>1.9665609430972799</v>
      </c>
      <c r="Q3" s="19">
        <v>1.537821766465655</v>
      </c>
      <c r="R3" s="19">
        <v>1.290331648115683</v>
      </c>
      <c r="S3" s="19">
        <v>1.09424660632752</v>
      </c>
      <c r="T3" s="19">
        <v>1.291927153010024</v>
      </c>
      <c r="U3" s="19">
        <v>1.5373866743544109</v>
      </c>
      <c r="V3" s="19">
        <v>1.6763690764177881</v>
      </c>
      <c r="W3" s="19">
        <v>1.3406606421787639</v>
      </c>
      <c r="X3" s="19">
        <v>1.904751348091364</v>
      </c>
      <c r="Y3" s="19">
        <v>1.5816079799902789</v>
      </c>
      <c r="Z3" s="19">
        <v>1.802377061686308</v>
      </c>
      <c r="AA3" s="19">
        <v>1.9165509679573109</v>
      </c>
      <c r="AB3" s="19">
        <v>1.817277267479869</v>
      </c>
      <c r="AC3" s="19">
        <v>2.0722013797885328</v>
      </c>
      <c r="AD3" s="19">
        <v>2.2223169114042869</v>
      </c>
      <c r="AE3" s="19">
        <v>1.1026024467704789</v>
      </c>
    </row>
    <row r="4" spans="1:31" x14ac:dyDescent="0.2">
      <c r="A4" s="22" t="s">
        <v>3</v>
      </c>
      <c r="B4" s="19">
        <v>1.612076207382398</v>
      </c>
      <c r="C4" s="19">
        <v>1.2108293483628121</v>
      </c>
      <c r="D4" s="19">
        <v>2.1395025579974329</v>
      </c>
      <c r="E4" s="19">
        <v>1.783131825024505</v>
      </c>
      <c r="F4" s="19">
        <v>1.987552401874175</v>
      </c>
      <c r="G4" s="19">
        <v>1.0079549143217761</v>
      </c>
      <c r="H4" s="19">
        <v>1.57171168589917</v>
      </c>
      <c r="I4" s="19">
        <v>1.836678651748076</v>
      </c>
      <c r="J4" s="19">
        <v>1.7320766822642879</v>
      </c>
      <c r="K4" s="19">
        <v>1.2790490639371921</v>
      </c>
      <c r="L4" s="19">
        <v>1.778037376643935</v>
      </c>
      <c r="M4" s="19">
        <v>2.0417201158441221</v>
      </c>
      <c r="N4" s="19">
        <v>1.4457235951197911</v>
      </c>
      <c r="O4" s="19">
        <v>1.571075106768647</v>
      </c>
      <c r="P4" s="19">
        <v>1.3325216309576231</v>
      </c>
      <c r="Q4" s="19">
        <v>1.28774962797613</v>
      </c>
      <c r="R4" s="19">
        <v>1.089825949778886</v>
      </c>
      <c r="S4" s="19">
        <v>2.0695138459238129</v>
      </c>
      <c r="T4" s="19">
        <v>1.111142905760955</v>
      </c>
      <c r="U4" s="19">
        <v>1.5534995526438029</v>
      </c>
      <c r="V4" s="19">
        <v>1.103989314368462</v>
      </c>
      <c r="W4" s="19">
        <v>2.140980971221361</v>
      </c>
      <c r="X4" s="19">
        <v>1.191034341638036</v>
      </c>
      <c r="Y4" s="19">
        <v>1.5616760523597351</v>
      </c>
      <c r="Z4" s="19">
        <v>1.498576817128064</v>
      </c>
      <c r="AA4" s="19">
        <v>1.74535477067013</v>
      </c>
      <c r="AB4" s="19">
        <v>2.0082051208579812</v>
      </c>
      <c r="AC4" s="19">
        <v>2.1679121129437799</v>
      </c>
      <c r="AD4" s="19">
        <v>1.47636152531309</v>
      </c>
      <c r="AE4" s="19">
        <v>1.3620576904240389</v>
      </c>
    </row>
    <row r="5" spans="1:31" x14ac:dyDescent="0.2">
      <c r="A5" s="21" t="s">
        <v>4</v>
      </c>
      <c r="B5" s="19">
        <v>1.169653065071697</v>
      </c>
      <c r="C5" s="19">
        <v>1.172807453806878</v>
      </c>
      <c r="D5" s="19">
        <v>1.0933350949724561</v>
      </c>
      <c r="E5" s="19">
        <v>0.99527653793344262</v>
      </c>
      <c r="F5" s="19">
        <v>1.1299529848322929</v>
      </c>
      <c r="G5" s="19">
        <v>1.0839922114301159</v>
      </c>
      <c r="H5" s="19">
        <v>1.338590324933288</v>
      </c>
      <c r="I5" s="19">
        <v>1.4738015923630461</v>
      </c>
      <c r="J5" s="19">
        <v>1.625407590872195</v>
      </c>
      <c r="K5" s="19">
        <v>0.7033029529690672</v>
      </c>
      <c r="L5" s="19">
        <v>0.9289945114799576</v>
      </c>
      <c r="M5" s="19">
        <v>0.72397720085957384</v>
      </c>
      <c r="N5" s="19">
        <v>0.8474410817340865</v>
      </c>
      <c r="O5" s="19">
        <v>1.0474142987525921</v>
      </c>
      <c r="P5" s="19">
        <v>0.94155550688070466</v>
      </c>
      <c r="Q5" s="19">
        <v>0.9312895294525867</v>
      </c>
      <c r="R5" s="19">
        <v>1.2133518068398499</v>
      </c>
      <c r="S5" s="19">
        <v>0.7235997106576203</v>
      </c>
      <c r="T5" s="19">
        <v>1.314003499460598</v>
      </c>
      <c r="U5" s="19">
        <v>1.128146364074099</v>
      </c>
      <c r="V5" s="19">
        <v>1.1980330298245021</v>
      </c>
      <c r="W5" s="19">
        <v>1.401356747961247</v>
      </c>
      <c r="X5" s="19">
        <v>0.71173079129975036</v>
      </c>
      <c r="Y5" s="19">
        <v>1.5199533609464839</v>
      </c>
      <c r="Z5" s="19">
        <v>0.86962592120071214</v>
      </c>
      <c r="AA5" s="19">
        <v>1.1741960875885979</v>
      </c>
      <c r="AB5" s="19">
        <v>1.367318256998431</v>
      </c>
      <c r="AC5" s="19">
        <v>1.316422627201651</v>
      </c>
      <c r="AD5" s="19">
        <v>1.480263432556723</v>
      </c>
      <c r="AE5" s="19">
        <v>0.78063503161126579</v>
      </c>
    </row>
    <row r="6" spans="1:31" x14ac:dyDescent="0.2">
      <c r="A6" s="22" t="s">
        <v>5</v>
      </c>
      <c r="B6" s="19">
        <v>2.200045091436349</v>
      </c>
      <c r="C6" s="19">
        <v>1.797822036857732</v>
      </c>
      <c r="D6" s="19">
        <v>2.1770599309350041</v>
      </c>
      <c r="E6" s="19">
        <v>2.4315578553148312</v>
      </c>
      <c r="F6" s="19">
        <v>2.726776158096508</v>
      </c>
      <c r="G6" s="19">
        <v>1.896373778830051</v>
      </c>
      <c r="H6" s="19">
        <v>1.629674543655385</v>
      </c>
      <c r="I6" s="19">
        <v>1.9232452029238269</v>
      </c>
      <c r="J6" s="19">
        <v>1.7689996152101599</v>
      </c>
      <c r="K6" s="19">
        <v>2.7336425644445752</v>
      </c>
      <c r="L6" s="19">
        <v>1.6042529004236761</v>
      </c>
      <c r="M6" s="19">
        <v>3.0076357752988012</v>
      </c>
      <c r="N6" s="19">
        <v>1.431180240051561</v>
      </c>
      <c r="O6" s="19">
        <v>2.1417685404517739</v>
      </c>
      <c r="P6" s="19">
        <v>1.405013590375636</v>
      </c>
      <c r="Q6" s="19">
        <v>1.5052887675550419</v>
      </c>
      <c r="R6" s="19">
        <v>1.457694916474596</v>
      </c>
      <c r="S6" s="19">
        <v>1.8912956093916251</v>
      </c>
      <c r="T6" s="19">
        <v>2.9757199878615812</v>
      </c>
      <c r="U6" s="19">
        <v>2.307263338894002</v>
      </c>
      <c r="V6" s="19">
        <v>2.1576074456895609</v>
      </c>
      <c r="W6" s="19">
        <v>2.3559912650614518</v>
      </c>
      <c r="X6" s="19">
        <v>2.7284405455246068</v>
      </c>
      <c r="Y6" s="19">
        <v>2.8647824331768521</v>
      </c>
      <c r="Z6" s="19">
        <v>2.924068592885559</v>
      </c>
      <c r="AA6" s="19">
        <v>1.998475814212457</v>
      </c>
      <c r="AB6" s="19">
        <v>2.6833832346146069</v>
      </c>
      <c r="AC6" s="19">
        <v>2.8488630447173762</v>
      </c>
      <c r="AD6" s="19">
        <v>1.417624034197247</v>
      </c>
      <c r="AE6" s="19">
        <v>1.7370633562694699</v>
      </c>
    </row>
    <row r="7" spans="1:31" x14ac:dyDescent="0.2">
      <c r="A7" s="21" t="s">
        <v>6</v>
      </c>
      <c r="B7" s="19">
        <v>2.196354075367466</v>
      </c>
      <c r="C7" s="19">
        <v>2.3853990649996488</v>
      </c>
      <c r="D7" s="19">
        <v>1.565608999299257</v>
      </c>
      <c r="E7" s="19">
        <v>1.921452885671838</v>
      </c>
      <c r="F7" s="19">
        <v>2.3988250460670359</v>
      </c>
      <c r="G7" s="19">
        <v>2.1506953481351281</v>
      </c>
      <c r="H7" s="19">
        <v>2.120136281715209</v>
      </c>
      <c r="I7" s="19">
        <v>2.4896146945695818</v>
      </c>
      <c r="J7" s="19">
        <v>2.1562894456759412</v>
      </c>
      <c r="K7" s="19">
        <v>1.813953344169476</v>
      </c>
      <c r="L7" s="19">
        <v>1.832827401629848</v>
      </c>
      <c r="M7" s="19">
        <v>2.5109636248039648</v>
      </c>
      <c r="N7" s="19">
        <v>2.9473925164937942</v>
      </c>
      <c r="O7" s="19">
        <v>2.5356821180954991</v>
      </c>
      <c r="P7" s="19">
        <v>1.8254952035499969</v>
      </c>
      <c r="Q7" s="19">
        <v>2.5095532453500899</v>
      </c>
      <c r="R7" s="19">
        <v>2.687351676927709</v>
      </c>
      <c r="S7" s="19">
        <v>2.23787339992024</v>
      </c>
      <c r="T7" s="19">
        <v>2.2311517306660482</v>
      </c>
      <c r="U7" s="19">
        <v>1.5341684938881299</v>
      </c>
      <c r="V7" s="19">
        <v>2.6452002575146492</v>
      </c>
      <c r="W7" s="19">
        <v>1.3777274803138959</v>
      </c>
      <c r="X7" s="19">
        <v>2.3770025347057699</v>
      </c>
      <c r="Y7" s="19">
        <v>2.1949367720412201</v>
      </c>
      <c r="Z7" s="19">
        <v>2.8874898514973149</v>
      </c>
      <c r="AA7" s="19">
        <v>2.1830188849130931</v>
      </c>
      <c r="AB7" s="19">
        <v>1.9685788955096399</v>
      </c>
      <c r="AC7" s="19">
        <v>1.699546023267531</v>
      </c>
      <c r="AD7" s="19">
        <v>2.172882837182712</v>
      </c>
      <c r="AE7" s="19">
        <v>2.8229416183420808</v>
      </c>
    </row>
    <row r="8" spans="1:3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31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31" x14ac:dyDescent="0.2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31" x14ac:dyDescent="0.2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31" x14ac:dyDescent="0.2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3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3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3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3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workbookViewId="0">
      <selection activeCell="S17" sqref="S17"/>
    </sheetView>
  </sheetViews>
  <sheetFormatPr defaultColWidth="8.7109375" defaultRowHeight="12.75" x14ac:dyDescent="0.2"/>
  <cols>
    <col min="1" max="1" width="8.7109375" style="14" customWidth="1"/>
    <col min="2" max="2" width="8.7109375" style="4" customWidth="1"/>
    <col min="3" max="3" width="16.85546875" style="4" customWidth="1"/>
    <col min="4" max="13" width="10.42578125" style="4" bestFit="1" customWidth="1"/>
    <col min="14" max="14" width="8.7109375" style="4" customWidth="1"/>
    <col min="15" max="16384" width="8.7109375" style="4"/>
  </cols>
  <sheetData>
    <row r="1" spans="1:37" s="14" customFormat="1" x14ac:dyDescent="0.2">
      <c r="A1" s="20" t="s">
        <v>12</v>
      </c>
      <c r="B1" s="21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</row>
    <row r="2" spans="1:37" x14ac:dyDescent="0.2">
      <c r="A2" s="25" t="s">
        <v>1</v>
      </c>
      <c r="B2" s="18">
        <v>100</v>
      </c>
      <c r="C2" s="19">
        <v>116.8631646126094</v>
      </c>
      <c r="D2" s="8">
        <v>135.3510175850312</v>
      </c>
      <c r="E2" s="8">
        <v>83.832906073553133</v>
      </c>
      <c r="F2" s="8">
        <v>107.9898272440107</v>
      </c>
      <c r="G2" s="8">
        <v>126.66680096885359</v>
      </c>
      <c r="H2" s="8">
        <v>131.53061084297869</v>
      </c>
      <c r="I2" s="8">
        <v>117.47703201249431</v>
      </c>
      <c r="J2" s="8">
        <v>66.408589005508233</v>
      </c>
      <c r="K2" s="8">
        <v>73.098053149523864</v>
      </c>
      <c r="L2" s="8">
        <v>123.1143541299385</v>
      </c>
      <c r="M2" s="8">
        <v>136.9445187062758</v>
      </c>
      <c r="N2" s="18">
        <v>107.33195461564181</v>
      </c>
      <c r="O2" s="19">
        <v>82.912845391149446</v>
      </c>
      <c r="P2" s="8">
        <v>86.000514719998748</v>
      </c>
      <c r="Q2" s="8">
        <v>136.0929835009872</v>
      </c>
      <c r="R2" s="8">
        <v>102.1224733532642</v>
      </c>
      <c r="S2" s="8">
        <v>125.99964328608149</v>
      </c>
      <c r="T2" s="8">
        <v>110.3467341345545</v>
      </c>
      <c r="U2" s="8">
        <v>119.2884354446165</v>
      </c>
      <c r="V2" s="8">
        <v>78.94724986891633</v>
      </c>
      <c r="W2" s="8">
        <v>86.960015523892608</v>
      </c>
      <c r="X2" s="8">
        <v>83.003019788624712</v>
      </c>
      <c r="Y2" s="8">
        <v>115.7082170064979</v>
      </c>
      <c r="Z2" s="18">
        <v>130.9964298649499</v>
      </c>
      <c r="AA2" s="19">
        <v>101.288777259659</v>
      </c>
      <c r="AB2" s="8">
        <v>82.197143194770888</v>
      </c>
      <c r="AC2" s="8">
        <v>135.41714865735159</v>
      </c>
      <c r="AD2" s="8">
        <v>92.050701336087727</v>
      </c>
      <c r="AE2" s="8">
        <v>90.499425418330148</v>
      </c>
      <c r="AF2" s="8"/>
      <c r="AG2" s="8"/>
      <c r="AH2" s="8"/>
      <c r="AI2" s="8"/>
      <c r="AJ2" s="8"/>
      <c r="AK2" s="8"/>
    </row>
    <row r="3" spans="1:37" x14ac:dyDescent="0.2">
      <c r="A3" s="25" t="s">
        <v>2</v>
      </c>
      <c r="B3" s="18">
        <v>161.6</v>
      </c>
      <c r="C3" s="19">
        <v>111.6152615194201</v>
      </c>
      <c r="D3" s="8">
        <v>115.38417175717569</v>
      </c>
      <c r="E3" s="8">
        <v>153.16883385539569</v>
      </c>
      <c r="F3" s="8">
        <v>159.1083396226141</v>
      </c>
      <c r="G3" s="8">
        <v>163.34996897844789</v>
      </c>
      <c r="H3" s="8">
        <v>206.7667234022137</v>
      </c>
      <c r="I3" s="8">
        <v>117.34876940608559</v>
      </c>
      <c r="J3" s="8">
        <v>110.8867477352875</v>
      </c>
      <c r="K3" s="8">
        <v>149.18162724332379</v>
      </c>
      <c r="L3" s="8">
        <v>128.90343311440679</v>
      </c>
      <c r="M3" s="8">
        <v>208.03870600134371</v>
      </c>
      <c r="N3" s="18">
        <v>167.4472636735355</v>
      </c>
      <c r="O3" s="19">
        <v>184.1336123481808</v>
      </c>
      <c r="P3" s="8">
        <v>197.13475513700479</v>
      </c>
      <c r="Q3" s="8">
        <v>154.15648238141929</v>
      </c>
      <c r="R3" s="8">
        <v>129.34723146498999</v>
      </c>
      <c r="S3" s="8">
        <v>109.691000197599</v>
      </c>
      <c r="T3" s="8">
        <v>129.50717030022921</v>
      </c>
      <c r="U3" s="8">
        <v>154.1128672688985</v>
      </c>
      <c r="V3" s="8">
        <v>168.0449357843878</v>
      </c>
      <c r="W3" s="8">
        <v>134.39238094573329</v>
      </c>
      <c r="X3" s="8">
        <v>190.93875118432891</v>
      </c>
      <c r="Y3" s="8">
        <v>158.5457612958873</v>
      </c>
      <c r="Z3" s="18">
        <v>180.67640464804461</v>
      </c>
      <c r="AA3" s="19">
        <v>192.12158519776139</v>
      </c>
      <c r="AB3" s="8">
        <v>182.1700519366857</v>
      </c>
      <c r="AC3" s="8">
        <v>207.72451168271201</v>
      </c>
      <c r="AD3" s="8">
        <v>222.77260295657041</v>
      </c>
      <c r="AE3" s="8">
        <v>110.52861805300709</v>
      </c>
      <c r="AF3" s="8"/>
      <c r="AG3" s="8"/>
      <c r="AH3" s="8"/>
      <c r="AI3" s="8"/>
      <c r="AJ3" s="8"/>
      <c r="AK3" s="8"/>
    </row>
    <row r="4" spans="1:37" x14ac:dyDescent="0.2">
      <c r="A4" s="25" t="s">
        <v>3</v>
      </c>
      <c r="B4" s="18">
        <v>161.6</v>
      </c>
      <c r="C4" s="19">
        <v>121.3776506342394</v>
      </c>
      <c r="D4" s="8">
        <v>214.471010606741</v>
      </c>
      <c r="E4" s="8">
        <v>178.74719669230089</v>
      </c>
      <c r="F4" s="8">
        <v>199.2390103346263</v>
      </c>
      <c r="G4" s="8">
        <v>101.0408276038536</v>
      </c>
      <c r="H4" s="8">
        <v>157.55372312932951</v>
      </c>
      <c r="I4" s="8">
        <v>184.11491265938881</v>
      </c>
      <c r="J4" s="8">
        <v>173.62925559729041</v>
      </c>
      <c r="K4" s="8">
        <v>128.21622686676159</v>
      </c>
      <c r="L4" s="8">
        <v>178.2365118657834</v>
      </c>
      <c r="M4" s="8">
        <v>204.66896615027389</v>
      </c>
      <c r="N4" s="18">
        <v>144.9242485569043</v>
      </c>
      <c r="O4" s="19">
        <v>157.48991027295119</v>
      </c>
      <c r="P4" s="8">
        <v>133.57649878872789</v>
      </c>
      <c r="Q4" s="8">
        <v>129.08840098747231</v>
      </c>
      <c r="R4" s="8">
        <v>109.24785855517059</v>
      </c>
      <c r="S4" s="8">
        <v>207.45510415064251</v>
      </c>
      <c r="T4" s="8">
        <v>111.3847426993115</v>
      </c>
      <c r="U4" s="8">
        <v>155.72807697154261</v>
      </c>
      <c r="V4" s="8">
        <v>110.6676423763039</v>
      </c>
      <c r="W4" s="8">
        <v>214.61921177483259</v>
      </c>
      <c r="X4" s="8">
        <v>119.3933318581948</v>
      </c>
      <c r="Y4" s="8">
        <v>156.54771710272479</v>
      </c>
      <c r="Z4" s="18">
        <v>150.22243522911211</v>
      </c>
      <c r="AA4" s="19">
        <v>174.9602963238751</v>
      </c>
      <c r="AB4" s="8">
        <v>201.30930910369139</v>
      </c>
      <c r="AC4" s="8">
        <v>217.3188809855144</v>
      </c>
      <c r="AD4" s="8">
        <v>147.99549884678751</v>
      </c>
      <c r="AE4" s="8">
        <v>136.5372938106475</v>
      </c>
      <c r="AF4" s="8"/>
      <c r="AG4" s="8"/>
      <c r="AH4" s="8"/>
      <c r="AI4" s="8"/>
      <c r="AJ4" s="8"/>
      <c r="AK4" s="8"/>
    </row>
    <row r="5" spans="1:37" x14ac:dyDescent="0.2">
      <c r="A5" s="25" t="s">
        <v>4</v>
      </c>
      <c r="B5" s="18">
        <v>117.25</v>
      </c>
      <c r="C5" s="19">
        <v>117.56620665156581</v>
      </c>
      <c r="D5" s="8">
        <v>109.59962720027799</v>
      </c>
      <c r="E5" s="8">
        <v>99.769904048892457</v>
      </c>
      <c r="F5" s="8">
        <v>113.2703289786748</v>
      </c>
      <c r="G5" s="8">
        <v>108.6630647886947</v>
      </c>
      <c r="H5" s="8">
        <v>134.18484530608001</v>
      </c>
      <c r="I5" s="8">
        <v>147.73888246424141</v>
      </c>
      <c r="J5" s="8">
        <v>162.9363832070006</v>
      </c>
      <c r="K5" s="8">
        <v>70.501479197652856</v>
      </c>
      <c r="L5" s="8">
        <v>93.125568361887062</v>
      </c>
      <c r="M5" s="8">
        <v>72.573936097522832</v>
      </c>
      <c r="N5" s="18">
        <v>84.950375286906961</v>
      </c>
      <c r="O5" s="19">
        <v>104.9963704589732</v>
      </c>
      <c r="P5" s="8">
        <v>94.384725247563509</v>
      </c>
      <c r="Q5" s="8">
        <v>93.355628766400486</v>
      </c>
      <c r="R5" s="8">
        <v>121.6305104482002</v>
      </c>
      <c r="S5" s="8">
        <v>72.536095196232722</v>
      </c>
      <c r="T5" s="8">
        <v>131.72017832681971</v>
      </c>
      <c r="U5" s="8">
        <v>113.08922717146039</v>
      </c>
      <c r="V5" s="8">
        <v>120.0949041571677</v>
      </c>
      <c r="W5" s="8">
        <v>140.47676495284901</v>
      </c>
      <c r="X5" s="8">
        <v>71.346314366115422</v>
      </c>
      <c r="Y5" s="8">
        <v>152.36529266056439</v>
      </c>
      <c r="Z5" s="18">
        <v>87.174259022296823</v>
      </c>
      <c r="AA5" s="19">
        <v>117.7054080231252</v>
      </c>
      <c r="AB5" s="8">
        <v>137.06463088970651</v>
      </c>
      <c r="AC5" s="8">
        <v>131.96267991648639</v>
      </c>
      <c r="AD5" s="8">
        <v>148.38663929516309</v>
      </c>
      <c r="AE5" s="8">
        <v>78.253509685635194</v>
      </c>
      <c r="AF5" s="8"/>
      <c r="AG5" s="8"/>
      <c r="AH5" s="8"/>
      <c r="AI5" s="8"/>
      <c r="AJ5" s="8"/>
      <c r="AK5" s="8"/>
    </row>
    <row r="6" spans="1:37" x14ac:dyDescent="0.2">
      <c r="A6" s="25" t="s">
        <v>5</v>
      </c>
      <c r="B6" s="18">
        <v>220.54</v>
      </c>
      <c r="C6" s="19">
        <v>180.21979347238999</v>
      </c>
      <c r="D6" s="8">
        <v>218.23588936304151</v>
      </c>
      <c r="E6" s="8">
        <v>243.74762658206521</v>
      </c>
      <c r="F6" s="8">
        <v>273.34131297917639</v>
      </c>
      <c r="G6" s="8">
        <v>190.0989551582922</v>
      </c>
      <c r="H6" s="8">
        <v>163.36411706139651</v>
      </c>
      <c r="I6" s="8">
        <v>192.79263807084209</v>
      </c>
      <c r="J6" s="8">
        <v>177.33053593176129</v>
      </c>
      <c r="K6" s="8">
        <v>274.02962489691708</v>
      </c>
      <c r="L6" s="8">
        <v>160.81576511163681</v>
      </c>
      <c r="M6" s="8">
        <v>301.495635915055</v>
      </c>
      <c r="N6" s="18">
        <v>143.46637319824359</v>
      </c>
      <c r="O6" s="19">
        <v>214.6981603921821</v>
      </c>
      <c r="P6" s="8">
        <v>140.843339269534</v>
      </c>
      <c r="Q6" s="8">
        <v>150.89526396018121</v>
      </c>
      <c r="R6" s="8">
        <v>146.12429451135549</v>
      </c>
      <c r="S6" s="8">
        <v>189.58990218828271</v>
      </c>
      <c r="T6" s="8">
        <v>298.29628887039547</v>
      </c>
      <c r="U6" s="8">
        <v>231.28792166140229</v>
      </c>
      <c r="V6" s="8">
        <v>216.28590610463971</v>
      </c>
      <c r="W6" s="8">
        <v>236.17257465274321</v>
      </c>
      <c r="X6" s="8">
        <v>273.50815683379631</v>
      </c>
      <c r="Y6" s="8">
        <v>287.17553120710738</v>
      </c>
      <c r="Z6" s="18">
        <v>293.11857742604741</v>
      </c>
      <c r="AA6" s="19">
        <v>200.33401032642729</v>
      </c>
      <c r="AB6" s="8">
        <v>268.9914587957557</v>
      </c>
      <c r="AC6" s="8">
        <v>285.57971758286902</v>
      </c>
      <c r="AD6" s="8">
        <v>142.10745303303989</v>
      </c>
      <c r="AE6" s="8">
        <v>174.1291367539919</v>
      </c>
      <c r="AF6" s="8"/>
      <c r="AG6" s="8"/>
      <c r="AH6" s="8"/>
      <c r="AI6" s="8"/>
      <c r="AJ6" s="8"/>
      <c r="AK6" s="8"/>
    </row>
    <row r="7" spans="1:37" x14ac:dyDescent="0.2">
      <c r="A7" s="25" t="s">
        <v>6</v>
      </c>
      <c r="B7" s="18">
        <v>220.17</v>
      </c>
      <c r="C7" s="19">
        <v>239.12051250347869</v>
      </c>
      <c r="D7" s="8">
        <v>156.94196907574951</v>
      </c>
      <c r="E7" s="8">
        <v>192.61297009572081</v>
      </c>
      <c r="F7" s="8">
        <v>240.4663784932836</v>
      </c>
      <c r="G7" s="8">
        <v>215.59301394502521</v>
      </c>
      <c r="H7" s="8">
        <v>212.52966922791811</v>
      </c>
      <c r="I7" s="8">
        <v>249.56744153907749</v>
      </c>
      <c r="J7" s="8">
        <v>216.15378530214559</v>
      </c>
      <c r="K7" s="8">
        <v>181.83685056289221</v>
      </c>
      <c r="L7" s="8">
        <v>183.72885025349541</v>
      </c>
      <c r="M7" s="8">
        <v>251.7075308909811</v>
      </c>
      <c r="N7" s="18">
        <v>295.45664682861673</v>
      </c>
      <c r="O7" s="19">
        <v>254.18539670006601</v>
      </c>
      <c r="P7" s="8">
        <v>182.99384578889391</v>
      </c>
      <c r="Q7" s="8">
        <v>251.56614965931081</v>
      </c>
      <c r="R7" s="8">
        <v>269.38926894571051</v>
      </c>
      <c r="S7" s="8">
        <v>224.33203825662969</v>
      </c>
      <c r="T7" s="8">
        <v>223.65823527727741</v>
      </c>
      <c r="U7" s="8">
        <v>153.79026591731881</v>
      </c>
      <c r="V7" s="8">
        <v>265.16386735119721</v>
      </c>
      <c r="W7" s="8">
        <v>138.1080868256455</v>
      </c>
      <c r="X7" s="8">
        <v>238.27881575907099</v>
      </c>
      <c r="Y7" s="8">
        <v>220.02792469582229</v>
      </c>
      <c r="Z7" s="18">
        <v>289.45180002354579</v>
      </c>
      <c r="AA7" s="19">
        <v>218.8332351699267</v>
      </c>
      <c r="AB7" s="8">
        <v>197.33704154774901</v>
      </c>
      <c r="AC7" s="8">
        <v>170.36827173697279</v>
      </c>
      <c r="AD7" s="8">
        <v>217.81716328341869</v>
      </c>
      <c r="AE7" s="8">
        <v>282.98126567156072</v>
      </c>
      <c r="AF7" s="8"/>
      <c r="AG7" s="8"/>
      <c r="AH7" s="8"/>
      <c r="AI7" s="8"/>
      <c r="AJ7" s="8"/>
      <c r="AK7" s="8"/>
    </row>
    <row r="8" spans="1:37" x14ac:dyDescent="0.2">
      <c r="A8" s="25"/>
      <c r="B8" s="8"/>
      <c r="C8" s="19"/>
      <c r="D8" s="8"/>
      <c r="E8" s="8"/>
      <c r="F8" s="8"/>
      <c r="G8" s="8"/>
      <c r="H8" s="8"/>
      <c r="I8" s="8"/>
      <c r="J8" s="8"/>
      <c r="K8" s="8"/>
      <c r="L8" s="8"/>
      <c r="M8" s="8"/>
    </row>
    <row r="9" spans="1:37" x14ac:dyDescent="0.2">
      <c r="A9" s="25"/>
      <c r="B9" s="8"/>
      <c r="C9" s="19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37" x14ac:dyDescent="0.2">
      <c r="A10" s="25"/>
      <c r="B10" s="8"/>
      <c r="C10" s="19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37" x14ac:dyDescent="0.2">
      <c r="A11" s="25"/>
      <c r="B11" s="8"/>
      <c r="C11" s="19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37" x14ac:dyDescent="0.2">
      <c r="A12" s="25"/>
      <c r="B12" s="8"/>
      <c r="C12" s="19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37" x14ac:dyDescent="0.2">
      <c r="A13" s="25"/>
      <c r="B13" s="8"/>
      <c r="C13" s="19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37" x14ac:dyDescent="0.2">
      <c r="A14" s="25"/>
      <c r="B14" s="18"/>
      <c r="C14" s="19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37" x14ac:dyDescent="0.2">
      <c r="A15" s="25"/>
      <c r="B15" s="18"/>
      <c r="C15" s="19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37" x14ac:dyDescent="0.2">
      <c r="A16" s="26"/>
      <c r="B16" s="18"/>
      <c r="C16" s="8"/>
      <c r="D16" s="8"/>
      <c r="E16" s="8"/>
      <c r="F16" s="8"/>
      <c r="G16" s="8"/>
    </row>
    <row r="17" spans="1:7" x14ac:dyDescent="0.2">
      <c r="A17" s="26"/>
      <c r="B17" s="18"/>
      <c r="C17" s="8"/>
      <c r="D17" s="8"/>
      <c r="E17" s="8"/>
      <c r="F17" s="8"/>
      <c r="G17" s="8"/>
    </row>
    <row r="18" spans="1:7" x14ac:dyDescent="0.2">
      <c r="A18" s="26"/>
      <c r="B18" s="18"/>
      <c r="C18" s="8"/>
      <c r="D18" s="8"/>
      <c r="E18" s="8"/>
      <c r="F18" s="8"/>
      <c r="G18" s="8"/>
    </row>
    <row r="19" spans="1:7" x14ac:dyDescent="0.2">
      <c r="A19" s="26"/>
      <c r="B19" s="18"/>
      <c r="C19" s="8"/>
      <c r="D19" s="8"/>
      <c r="E19" s="8"/>
      <c r="F19" s="8"/>
      <c r="G19" s="8"/>
    </row>
    <row r="20" spans="1:7" x14ac:dyDescent="0.2">
      <c r="A20" s="26"/>
      <c r="B20" s="18"/>
      <c r="C20" s="8"/>
      <c r="D20" s="8"/>
      <c r="E20" s="8"/>
      <c r="F20" s="8"/>
      <c r="G20" s="8"/>
    </row>
    <row r="21" spans="1:7" x14ac:dyDescent="0.2">
      <c r="A21" s="26"/>
      <c r="B21" s="18"/>
      <c r="C21" s="8"/>
      <c r="D21" s="8"/>
      <c r="E21" s="8"/>
      <c r="F21" s="8"/>
      <c r="G21" s="8"/>
    </row>
    <row r="22" spans="1:7" x14ac:dyDescent="0.2">
      <c r="A22" s="26"/>
    </row>
    <row r="23" spans="1:7" x14ac:dyDescent="0.2">
      <c r="A23" s="26"/>
    </row>
    <row r="24" spans="1:7" x14ac:dyDescent="0.2">
      <c r="A24" s="26"/>
    </row>
    <row r="25" spans="1:7" x14ac:dyDescent="0.2">
      <c r="A25" s="26"/>
    </row>
    <row r="26" spans="1:7" x14ac:dyDescent="0.2">
      <c r="A26" s="26"/>
    </row>
    <row r="27" spans="1:7" x14ac:dyDescent="0.2">
      <c r="A27" s="26"/>
    </row>
    <row r="28" spans="1:7" x14ac:dyDescent="0.2">
      <c r="A28" s="26"/>
    </row>
    <row r="29" spans="1:7" x14ac:dyDescent="0.2">
      <c r="A29" s="26"/>
    </row>
    <row r="30" spans="1:7" x14ac:dyDescent="0.2">
      <c r="A30" s="26"/>
    </row>
    <row r="31" spans="1:7" x14ac:dyDescent="0.2">
      <c r="A31" s="26"/>
    </row>
    <row r="32" spans="1:7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71F5-AF0A-4045-98FA-330EC18816BF}">
  <dimension ref="A1:AI70"/>
  <sheetViews>
    <sheetView tabSelected="1" topLeftCell="A19" workbookViewId="0">
      <selection activeCell="AB45" sqref="AB45"/>
    </sheetView>
  </sheetViews>
  <sheetFormatPr defaultRowHeight="12.75" x14ac:dyDescent="0.2"/>
  <cols>
    <col min="1" max="1" width="35.140625" style="29" bestFit="1" customWidth="1"/>
    <col min="2" max="2" width="23.5703125" customWidth="1"/>
    <col min="3" max="7" width="13.7109375" bestFit="1" customWidth="1"/>
    <col min="8" max="8" width="12.5703125" bestFit="1" customWidth="1"/>
    <col min="9" max="10" width="13.7109375" bestFit="1" customWidth="1"/>
    <col min="11" max="11" width="11" bestFit="1" customWidth="1"/>
    <col min="12" max="15" width="13.7109375" bestFit="1" customWidth="1"/>
    <col min="16" max="16" width="10.5703125" bestFit="1" customWidth="1"/>
    <col min="17" max="18" width="13.7109375" bestFit="1" customWidth="1"/>
    <col min="19" max="19" width="10.5703125" bestFit="1" customWidth="1"/>
    <col min="20" max="21" width="13.28515625" bestFit="1" customWidth="1"/>
    <col min="22" max="22" width="12.140625" bestFit="1" customWidth="1"/>
    <col min="23" max="23" width="13.28515625" bestFit="1" customWidth="1"/>
    <col min="24" max="25" width="10.5703125" bestFit="1" customWidth="1"/>
    <col min="26" max="27" width="12.140625" bestFit="1" customWidth="1"/>
    <col min="28" max="28" width="13.28515625" bestFit="1" customWidth="1"/>
    <col min="29" max="31" width="12.140625" bestFit="1" customWidth="1"/>
  </cols>
  <sheetData>
    <row r="1" spans="1:31" x14ac:dyDescent="0.2">
      <c r="A1" s="29" t="s">
        <v>52</v>
      </c>
    </row>
    <row r="2" spans="1:31" s="29" customFormat="1" x14ac:dyDescent="0.2"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  <c r="Z2" s="29">
        <v>25</v>
      </c>
      <c r="AA2" s="29">
        <v>26</v>
      </c>
      <c r="AB2" s="29">
        <v>27</v>
      </c>
      <c r="AC2" s="29">
        <v>28</v>
      </c>
      <c r="AD2" s="29">
        <v>29</v>
      </c>
      <c r="AE2" s="29">
        <v>30</v>
      </c>
    </row>
    <row r="3" spans="1:31" x14ac:dyDescent="0.2">
      <c r="A3" s="29" t="s">
        <v>1</v>
      </c>
      <c r="B3">
        <v>69</v>
      </c>
      <c r="C3">
        <v>3</v>
      </c>
      <c r="D3">
        <v>0</v>
      </c>
      <c r="E3">
        <v>234</v>
      </c>
      <c r="F3">
        <v>0</v>
      </c>
      <c r="G3">
        <v>0</v>
      </c>
      <c r="H3">
        <v>0</v>
      </c>
      <c r="I3">
        <v>0</v>
      </c>
      <c r="J3">
        <v>238</v>
      </c>
      <c r="K3">
        <v>0</v>
      </c>
      <c r="L3">
        <v>0</v>
      </c>
      <c r="M3">
        <v>0</v>
      </c>
      <c r="N3">
        <v>0</v>
      </c>
      <c r="O3">
        <v>89</v>
      </c>
      <c r="P3">
        <v>219</v>
      </c>
      <c r="Q3">
        <v>0</v>
      </c>
      <c r="R3">
        <v>0</v>
      </c>
      <c r="S3">
        <v>0</v>
      </c>
      <c r="T3">
        <v>0</v>
      </c>
      <c r="U3">
        <v>0</v>
      </c>
      <c r="V3">
        <v>159</v>
      </c>
      <c r="W3">
        <v>0</v>
      </c>
      <c r="X3">
        <v>210</v>
      </c>
      <c r="Y3">
        <v>0</v>
      </c>
      <c r="Z3">
        <v>0</v>
      </c>
      <c r="AA3">
        <v>0</v>
      </c>
      <c r="AB3">
        <v>165</v>
      </c>
      <c r="AC3">
        <v>0</v>
      </c>
      <c r="AD3">
        <v>0</v>
      </c>
      <c r="AE3">
        <v>63</v>
      </c>
    </row>
    <row r="4" spans="1:31" x14ac:dyDescent="0.2">
      <c r="A4" s="29" t="s">
        <v>2</v>
      </c>
      <c r="B4">
        <v>0</v>
      </c>
      <c r="C4">
        <v>235</v>
      </c>
      <c r="D4">
        <v>0</v>
      </c>
      <c r="E4">
        <v>0</v>
      </c>
      <c r="F4">
        <v>0</v>
      </c>
      <c r="G4">
        <v>0</v>
      </c>
      <c r="H4">
        <v>0</v>
      </c>
      <c r="I4">
        <v>28</v>
      </c>
      <c r="J4">
        <v>246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52</v>
      </c>
      <c r="S4">
        <v>438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12</v>
      </c>
    </row>
    <row r="5" spans="1:31" x14ac:dyDescent="0.2">
      <c r="A5" s="29" t="s">
        <v>3</v>
      </c>
      <c r="B5">
        <v>0</v>
      </c>
      <c r="C5">
        <v>125</v>
      </c>
      <c r="D5">
        <v>0</v>
      </c>
      <c r="E5">
        <v>0</v>
      </c>
      <c r="F5">
        <v>0</v>
      </c>
      <c r="G5">
        <v>369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78</v>
      </c>
      <c r="Q5">
        <v>78</v>
      </c>
      <c r="R5">
        <v>126</v>
      </c>
      <c r="S5">
        <v>0</v>
      </c>
      <c r="T5">
        <v>63</v>
      </c>
      <c r="U5">
        <v>0</v>
      </c>
      <c r="V5">
        <v>372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</v>
      </c>
    </row>
    <row r="6" spans="1:31" x14ac:dyDescent="0.2">
      <c r="A6" s="29" t="s">
        <v>4</v>
      </c>
      <c r="B6">
        <v>0</v>
      </c>
      <c r="C6">
        <v>0</v>
      </c>
      <c r="D6">
        <v>0</v>
      </c>
      <c r="E6">
        <v>304</v>
      </c>
      <c r="F6">
        <v>0</v>
      </c>
      <c r="G6">
        <v>0</v>
      </c>
      <c r="H6">
        <v>0</v>
      </c>
      <c r="I6">
        <v>0</v>
      </c>
      <c r="J6">
        <v>0</v>
      </c>
      <c r="K6">
        <v>54</v>
      </c>
      <c r="L6">
        <v>0</v>
      </c>
      <c r="M6">
        <v>210</v>
      </c>
      <c r="N6">
        <v>0</v>
      </c>
      <c r="O6">
        <v>0</v>
      </c>
      <c r="P6">
        <v>0</v>
      </c>
      <c r="Q6">
        <v>0</v>
      </c>
      <c r="R6">
        <v>0</v>
      </c>
      <c r="S6">
        <v>300</v>
      </c>
      <c r="T6">
        <v>0</v>
      </c>
      <c r="U6">
        <v>0</v>
      </c>
      <c r="V6">
        <v>0</v>
      </c>
      <c r="W6">
        <v>0</v>
      </c>
      <c r="X6">
        <v>354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60</v>
      </c>
    </row>
    <row r="7" spans="1:31" x14ac:dyDescent="0.2">
      <c r="A7" s="29" t="s">
        <v>5</v>
      </c>
      <c r="B7">
        <v>0</v>
      </c>
      <c r="C7">
        <v>50</v>
      </c>
      <c r="D7">
        <v>0</v>
      </c>
      <c r="E7">
        <v>0</v>
      </c>
      <c r="F7">
        <v>0</v>
      </c>
      <c r="G7">
        <v>23</v>
      </c>
      <c r="H7">
        <v>45</v>
      </c>
      <c r="I7">
        <v>0</v>
      </c>
      <c r="J7">
        <v>0</v>
      </c>
      <c r="K7">
        <v>0</v>
      </c>
      <c r="L7">
        <v>49</v>
      </c>
      <c r="M7">
        <v>0</v>
      </c>
      <c r="N7">
        <v>45</v>
      </c>
      <c r="O7">
        <v>0</v>
      </c>
      <c r="P7">
        <v>32</v>
      </c>
      <c r="Q7">
        <v>0</v>
      </c>
      <c r="R7">
        <v>176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</v>
      </c>
      <c r="AB7">
        <v>0</v>
      </c>
      <c r="AC7">
        <v>0</v>
      </c>
      <c r="AD7">
        <v>40</v>
      </c>
      <c r="AE7">
        <v>0</v>
      </c>
    </row>
    <row r="8" spans="1:31" x14ac:dyDescent="0.2">
      <c r="A8" s="29" t="s">
        <v>6</v>
      </c>
      <c r="B8">
        <v>22</v>
      </c>
      <c r="C8">
        <v>0</v>
      </c>
      <c r="D8">
        <v>108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27</v>
      </c>
      <c r="L8">
        <v>33</v>
      </c>
      <c r="M8">
        <v>0</v>
      </c>
      <c r="N8">
        <v>0</v>
      </c>
      <c r="O8">
        <v>0</v>
      </c>
      <c r="P8">
        <v>75</v>
      </c>
      <c r="Q8">
        <v>0</v>
      </c>
      <c r="R8">
        <v>0</v>
      </c>
      <c r="S8">
        <v>0</v>
      </c>
      <c r="T8">
        <v>0</v>
      </c>
      <c r="U8">
        <v>25</v>
      </c>
      <c r="V8">
        <v>0</v>
      </c>
      <c r="W8">
        <v>68</v>
      </c>
      <c r="X8">
        <v>0</v>
      </c>
      <c r="Y8">
        <v>0</v>
      </c>
      <c r="Z8">
        <v>0</v>
      </c>
      <c r="AA8">
        <v>0</v>
      </c>
      <c r="AB8">
        <v>0</v>
      </c>
      <c r="AC8">
        <v>66</v>
      </c>
      <c r="AD8">
        <v>0</v>
      </c>
      <c r="AE8">
        <v>0</v>
      </c>
    </row>
    <row r="10" spans="1:31" x14ac:dyDescent="0.2">
      <c r="A10" s="29" t="s">
        <v>53</v>
      </c>
    </row>
    <row r="11" spans="1:31" s="29" customFormat="1" x14ac:dyDescent="0.2">
      <c r="B11" s="29">
        <v>1</v>
      </c>
      <c r="C11" s="29">
        <v>2</v>
      </c>
      <c r="D11" s="29">
        <v>3</v>
      </c>
      <c r="E11" s="29">
        <v>4</v>
      </c>
      <c r="F11" s="29">
        <v>5</v>
      </c>
      <c r="G11" s="29">
        <v>6</v>
      </c>
      <c r="H11" s="29">
        <v>7</v>
      </c>
      <c r="I11" s="29">
        <v>8</v>
      </c>
      <c r="J11" s="29">
        <v>9</v>
      </c>
      <c r="K11" s="29">
        <v>10</v>
      </c>
      <c r="L11" s="29">
        <v>11</v>
      </c>
      <c r="M11" s="29">
        <v>12</v>
      </c>
      <c r="N11" s="29">
        <v>13</v>
      </c>
      <c r="O11" s="29">
        <v>14</v>
      </c>
      <c r="P11" s="29">
        <v>15</v>
      </c>
      <c r="Q11" s="29">
        <v>16</v>
      </c>
      <c r="R11" s="29">
        <v>17</v>
      </c>
      <c r="S11" s="29">
        <v>18</v>
      </c>
      <c r="T11" s="29">
        <v>19</v>
      </c>
      <c r="U11" s="29">
        <v>20</v>
      </c>
      <c r="V11" s="29">
        <v>21</v>
      </c>
      <c r="W11" s="29">
        <v>22</v>
      </c>
      <c r="X11" s="29">
        <v>23</v>
      </c>
      <c r="Y11" s="29">
        <v>24</v>
      </c>
      <c r="Z11" s="29">
        <v>25</v>
      </c>
      <c r="AA11" s="29">
        <v>26</v>
      </c>
      <c r="AB11" s="29">
        <v>27</v>
      </c>
      <c r="AC11" s="29">
        <v>28</v>
      </c>
      <c r="AD11" s="29">
        <v>29</v>
      </c>
      <c r="AE11" s="29">
        <v>30</v>
      </c>
    </row>
    <row r="12" spans="1:31" x14ac:dyDescent="0.2">
      <c r="A12" s="29" t="s">
        <v>1</v>
      </c>
      <c r="B12">
        <v>86</v>
      </c>
      <c r="C12">
        <v>29</v>
      </c>
      <c r="D12">
        <v>2</v>
      </c>
      <c r="E12">
        <v>215</v>
      </c>
      <c r="F12">
        <v>152</v>
      </c>
      <c r="G12">
        <v>71</v>
      </c>
      <c r="H12">
        <v>26</v>
      </c>
      <c r="I12">
        <v>2</v>
      </c>
      <c r="J12">
        <v>192</v>
      </c>
      <c r="K12">
        <v>117</v>
      </c>
      <c r="L12">
        <v>72</v>
      </c>
      <c r="M12">
        <v>6</v>
      </c>
      <c r="N12">
        <v>3</v>
      </c>
      <c r="O12">
        <v>2</v>
      </c>
      <c r="P12">
        <v>206</v>
      </c>
      <c r="Q12">
        <v>170</v>
      </c>
      <c r="R12">
        <v>143</v>
      </c>
      <c r="S12">
        <v>95</v>
      </c>
      <c r="T12">
        <v>47</v>
      </c>
      <c r="U12">
        <v>2</v>
      </c>
      <c r="V12">
        <v>92</v>
      </c>
      <c r="W12">
        <v>2</v>
      </c>
      <c r="X12">
        <v>125</v>
      </c>
      <c r="Y12">
        <v>110</v>
      </c>
      <c r="Z12">
        <v>23</v>
      </c>
      <c r="AA12">
        <v>2</v>
      </c>
      <c r="AB12">
        <v>95</v>
      </c>
      <c r="AC12">
        <v>35</v>
      </c>
      <c r="AD12">
        <v>2</v>
      </c>
      <c r="AE12">
        <v>2</v>
      </c>
    </row>
    <row r="13" spans="1:31" x14ac:dyDescent="0.2">
      <c r="A13" s="29" t="s">
        <v>2</v>
      </c>
      <c r="B13">
        <v>18</v>
      </c>
      <c r="C13">
        <v>209</v>
      </c>
      <c r="D13">
        <v>179</v>
      </c>
      <c r="E13">
        <v>121</v>
      </c>
      <c r="F13">
        <v>71</v>
      </c>
      <c r="G13">
        <v>21</v>
      </c>
      <c r="H13">
        <v>3</v>
      </c>
      <c r="I13">
        <v>3</v>
      </c>
      <c r="J13">
        <v>243</v>
      </c>
      <c r="K13">
        <v>187</v>
      </c>
      <c r="L13">
        <v>169</v>
      </c>
      <c r="M13">
        <v>141</v>
      </c>
      <c r="N13">
        <v>101</v>
      </c>
      <c r="O13">
        <v>95</v>
      </c>
      <c r="P13">
        <v>51</v>
      </c>
      <c r="Q13">
        <v>3</v>
      </c>
      <c r="R13">
        <v>3</v>
      </c>
      <c r="S13">
        <v>417</v>
      </c>
      <c r="T13">
        <v>379</v>
      </c>
      <c r="U13">
        <v>353</v>
      </c>
      <c r="V13">
        <v>311</v>
      </c>
      <c r="W13">
        <v>277</v>
      </c>
      <c r="X13">
        <v>245</v>
      </c>
      <c r="Y13">
        <v>193</v>
      </c>
      <c r="Z13">
        <v>135</v>
      </c>
      <c r="AA13">
        <v>85</v>
      </c>
      <c r="AB13">
        <v>75</v>
      </c>
      <c r="AC13">
        <v>17</v>
      </c>
      <c r="AD13">
        <v>3</v>
      </c>
      <c r="AE13">
        <v>3</v>
      </c>
    </row>
    <row r="14" spans="1:31" x14ac:dyDescent="0.2">
      <c r="A14" s="29" t="s">
        <v>3</v>
      </c>
      <c r="B14">
        <v>36</v>
      </c>
      <c r="C14">
        <v>110</v>
      </c>
      <c r="D14">
        <v>62</v>
      </c>
      <c r="E14">
        <v>38</v>
      </c>
      <c r="F14">
        <v>2</v>
      </c>
      <c r="G14">
        <v>335</v>
      </c>
      <c r="H14">
        <v>254</v>
      </c>
      <c r="I14">
        <v>230</v>
      </c>
      <c r="J14">
        <v>221</v>
      </c>
      <c r="K14">
        <v>176</v>
      </c>
      <c r="L14">
        <v>92</v>
      </c>
      <c r="M14">
        <v>89</v>
      </c>
      <c r="N14">
        <v>50</v>
      </c>
      <c r="O14">
        <v>2</v>
      </c>
      <c r="P14">
        <v>2</v>
      </c>
      <c r="Q14">
        <v>2</v>
      </c>
      <c r="R14">
        <v>80</v>
      </c>
      <c r="S14">
        <v>2</v>
      </c>
      <c r="T14">
        <v>44</v>
      </c>
      <c r="U14">
        <v>2</v>
      </c>
      <c r="V14">
        <v>362</v>
      </c>
      <c r="W14">
        <v>320</v>
      </c>
      <c r="X14">
        <v>308</v>
      </c>
      <c r="Y14">
        <v>230</v>
      </c>
      <c r="Z14">
        <v>194</v>
      </c>
      <c r="AA14">
        <v>113</v>
      </c>
      <c r="AB14">
        <v>71</v>
      </c>
      <c r="AC14">
        <v>20</v>
      </c>
      <c r="AD14">
        <v>2</v>
      </c>
      <c r="AE14">
        <v>2</v>
      </c>
    </row>
    <row r="15" spans="1:31" x14ac:dyDescent="0.2">
      <c r="A15" s="29" t="s">
        <v>4</v>
      </c>
      <c r="B15">
        <v>33</v>
      </c>
      <c r="C15">
        <v>21</v>
      </c>
      <c r="D15">
        <v>12</v>
      </c>
      <c r="E15">
        <v>280</v>
      </c>
      <c r="F15">
        <v>271</v>
      </c>
      <c r="G15">
        <v>184</v>
      </c>
      <c r="H15">
        <v>121</v>
      </c>
      <c r="I15">
        <v>79</v>
      </c>
      <c r="J15">
        <v>1</v>
      </c>
      <c r="K15">
        <v>28</v>
      </c>
      <c r="L15">
        <v>1</v>
      </c>
      <c r="M15">
        <v>121</v>
      </c>
      <c r="N15">
        <v>100</v>
      </c>
      <c r="O15">
        <v>85</v>
      </c>
      <c r="P15">
        <v>70</v>
      </c>
      <c r="Q15">
        <v>10</v>
      </c>
      <c r="R15">
        <v>1</v>
      </c>
      <c r="S15">
        <v>226</v>
      </c>
      <c r="T15">
        <v>181</v>
      </c>
      <c r="U15">
        <v>94</v>
      </c>
      <c r="V15">
        <v>16</v>
      </c>
      <c r="W15">
        <v>1</v>
      </c>
      <c r="X15">
        <v>283</v>
      </c>
      <c r="Y15">
        <v>214</v>
      </c>
      <c r="Z15">
        <v>154</v>
      </c>
      <c r="AA15">
        <v>151</v>
      </c>
      <c r="AB15">
        <v>70</v>
      </c>
      <c r="AC15">
        <v>25</v>
      </c>
      <c r="AD15">
        <v>1</v>
      </c>
      <c r="AE15">
        <v>1</v>
      </c>
    </row>
    <row r="16" spans="1:31" x14ac:dyDescent="0.2">
      <c r="A16" s="29" t="s">
        <v>5</v>
      </c>
      <c r="B16">
        <v>6</v>
      </c>
      <c r="C16">
        <v>55</v>
      </c>
      <c r="D16">
        <v>30</v>
      </c>
      <c r="E16">
        <v>7</v>
      </c>
      <c r="F16">
        <v>2</v>
      </c>
      <c r="G16">
        <v>2</v>
      </c>
      <c r="H16">
        <v>42</v>
      </c>
      <c r="I16">
        <v>21</v>
      </c>
      <c r="J16">
        <v>14</v>
      </c>
      <c r="K16">
        <v>2</v>
      </c>
      <c r="L16">
        <v>31</v>
      </c>
      <c r="M16">
        <v>2</v>
      </c>
      <c r="N16">
        <v>22</v>
      </c>
      <c r="O16">
        <v>2</v>
      </c>
      <c r="P16">
        <v>29</v>
      </c>
      <c r="Q16">
        <v>2</v>
      </c>
      <c r="R16">
        <v>165</v>
      </c>
      <c r="S16">
        <v>152</v>
      </c>
      <c r="T16">
        <v>133</v>
      </c>
      <c r="U16">
        <v>121</v>
      </c>
      <c r="V16">
        <v>104</v>
      </c>
      <c r="W16">
        <v>79</v>
      </c>
      <c r="X16">
        <v>62</v>
      </c>
      <c r="Y16">
        <v>51</v>
      </c>
      <c r="Z16">
        <v>46</v>
      </c>
      <c r="AA16">
        <v>45</v>
      </c>
      <c r="AB16">
        <v>22</v>
      </c>
      <c r="AC16">
        <v>2</v>
      </c>
      <c r="AD16">
        <v>21</v>
      </c>
      <c r="AE16">
        <v>2</v>
      </c>
    </row>
    <row r="17" spans="1:31" x14ac:dyDescent="0.2">
      <c r="A17" s="29" t="s">
        <v>6</v>
      </c>
      <c r="B17">
        <v>31</v>
      </c>
      <c r="C17">
        <v>1</v>
      </c>
      <c r="D17">
        <v>91</v>
      </c>
      <c r="E17">
        <v>73</v>
      </c>
      <c r="F17">
        <v>52</v>
      </c>
      <c r="G17">
        <v>49</v>
      </c>
      <c r="H17">
        <v>33</v>
      </c>
      <c r="I17">
        <v>14</v>
      </c>
      <c r="J17">
        <v>1</v>
      </c>
      <c r="K17">
        <v>1</v>
      </c>
      <c r="L17">
        <v>31</v>
      </c>
      <c r="M17">
        <v>23</v>
      </c>
      <c r="N17">
        <v>12</v>
      </c>
      <c r="O17">
        <v>1</v>
      </c>
      <c r="P17">
        <v>47</v>
      </c>
      <c r="Q17">
        <v>36</v>
      </c>
      <c r="R17">
        <v>25</v>
      </c>
      <c r="S17">
        <v>5</v>
      </c>
      <c r="T17">
        <v>1</v>
      </c>
      <c r="U17">
        <v>22</v>
      </c>
      <c r="V17">
        <v>1</v>
      </c>
      <c r="W17">
        <v>63</v>
      </c>
      <c r="X17">
        <v>45</v>
      </c>
      <c r="Y17">
        <v>38</v>
      </c>
      <c r="Z17">
        <v>11</v>
      </c>
      <c r="AA17">
        <v>2</v>
      </c>
      <c r="AB17">
        <v>1</v>
      </c>
      <c r="AC17">
        <v>41</v>
      </c>
      <c r="AD17">
        <v>28</v>
      </c>
      <c r="AE17">
        <v>1</v>
      </c>
    </row>
    <row r="45" spans="1:35" x14ac:dyDescent="0.2">
      <c r="B45" s="29" t="s">
        <v>60</v>
      </c>
    </row>
    <row r="46" spans="1:35" x14ac:dyDescent="0.2">
      <c r="A46" s="29" t="s">
        <v>61</v>
      </c>
    </row>
    <row r="47" spans="1:35" x14ac:dyDescent="0.2">
      <c r="A47" s="29" t="s">
        <v>54</v>
      </c>
      <c r="B47" s="30">
        <f>B3*custoToner!B2</f>
        <v>6900</v>
      </c>
      <c r="C47" s="30">
        <f>C3*custoToner!C2</f>
        <v>350.58949383782817</v>
      </c>
      <c r="D47" s="30">
        <f>D3*custoToner!D2</f>
        <v>0</v>
      </c>
      <c r="E47" s="30">
        <f>E3*custoToner!E2</f>
        <v>19616.900021211433</v>
      </c>
      <c r="F47" s="30">
        <f>F3*custoToner!F2</f>
        <v>0</v>
      </c>
      <c r="G47" s="30">
        <f>G3*custoToner!G2</f>
        <v>0</v>
      </c>
      <c r="H47" s="30">
        <f>H3*custoToner!H2</f>
        <v>0</v>
      </c>
      <c r="I47" s="30">
        <f>I3*custoToner!I2</f>
        <v>0</v>
      </c>
      <c r="J47" s="30">
        <f>J3*custoToner!J2</f>
        <v>15805.244183310959</v>
      </c>
      <c r="K47" s="30">
        <f>K3*custoToner!K2</f>
        <v>0</v>
      </c>
      <c r="L47" s="30">
        <f>L3*custoToner!L2</f>
        <v>0</v>
      </c>
      <c r="M47" s="30">
        <f>M3*custoToner!M2</f>
        <v>0</v>
      </c>
      <c r="N47" s="30">
        <f>N3*custoToner!N2</f>
        <v>0</v>
      </c>
      <c r="O47" s="30">
        <f>O3*custoToner!O2</f>
        <v>7379.243239812301</v>
      </c>
      <c r="P47" s="30">
        <f>P3*custoToner!P2</f>
        <v>18834.112723679726</v>
      </c>
      <c r="Q47" s="30">
        <f>Q3*custoToner!Q2</f>
        <v>0</v>
      </c>
      <c r="R47" s="30">
        <f>R3*custoToner!R2</f>
        <v>0</v>
      </c>
      <c r="S47" s="30">
        <f>S3*custoToner!S2</f>
        <v>0</v>
      </c>
      <c r="T47" s="30">
        <f>T3*custoToner!T2</f>
        <v>0</v>
      </c>
      <c r="U47" s="30">
        <f>U3*custoToner!U2</f>
        <v>0</v>
      </c>
      <c r="V47" s="30">
        <f>V3*custoToner!V2</f>
        <v>12552.612729157696</v>
      </c>
      <c r="W47" s="30">
        <f>W3*custoToner!W2</f>
        <v>0</v>
      </c>
      <c r="X47" s="30">
        <f>X3*custoToner!X2</f>
        <v>17430.634155611191</v>
      </c>
      <c r="Y47" s="30">
        <f>Y3*custoToner!Y2</f>
        <v>0</v>
      </c>
      <c r="Z47" s="30">
        <f>Z3*custoToner!Z2</f>
        <v>0</v>
      </c>
      <c r="AA47" s="30">
        <f>AA3*custoToner!AA2</f>
        <v>0</v>
      </c>
      <c r="AB47" s="30">
        <f>AB3*custoToner!AB2</f>
        <v>13562.528627137197</v>
      </c>
      <c r="AC47" s="30">
        <f>AC3*custoToner!AC2</f>
        <v>0</v>
      </c>
      <c r="AD47" s="30">
        <f>AD3*custoToner!AD2</f>
        <v>0</v>
      </c>
      <c r="AE47" s="30">
        <f>AE3*custoToner!AE2</f>
        <v>5701.4638013547992</v>
      </c>
      <c r="AF47" s="5"/>
      <c r="AG47" s="5"/>
      <c r="AH47" s="5"/>
      <c r="AI47" s="5"/>
    </row>
    <row r="48" spans="1:35" x14ac:dyDescent="0.2">
      <c r="A48" s="29" t="s">
        <v>55</v>
      </c>
      <c r="B48" s="30">
        <f>B4*custoToner!B3</f>
        <v>0</v>
      </c>
      <c r="C48" s="30">
        <f>C4*custoToner!C3</f>
        <v>26229.586457063724</v>
      </c>
      <c r="D48" s="30">
        <f>D4*custoToner!D3</f>
        <v>0</v>
      </c>
      <c r="E48" s="30">
        <f>E4*custoToner!E3</f>
        <v>0</v>
      </c>
      <c r="F48" s="30">
        <f>F4*custoToner!F3</f>
        <v>0</v>
      </c>
      <c r="G48" s="30">
        <f>G4*custoToner!G3</f>
        <v>0</v>
      </c>
      <c r="H48" s="30">
        <f>H4*custoToner!H3</f>
        <v>0</v>
      </c>
      <c r="I48" s="30">
        <f>I4*custoToner!I3</f>
        <v>3285.7655433703967</v>
      </c>
      <c r="J48" s="30">
        <f>J4*custoToner!J3</f>
        <v>27278.139942880724</v>
      </c>
      <c r="K48" s="30">
        <f>K4*custoToner!K3</f>
        <v>0</v>
      </c>
      <c r="L48" s="30">
        <f>L4*custoToner!L3</f>
        <v>0</v>
      </c>
      <c r="M48" s="30">
        <f>M4*custoToner!M3</f>
        <v>0</v>
      </c>
      <c r="N48" s="30">
        <f>N4*custoToner!N3</f>
        <v>0</v>
      </c>
      <c r="O48" s="30">
        <f>O4*custoToner!O3</f>
        <v>0</v>
      </c>
      <c r="P48" s="30">
        <f>P4*custoToner!P3</f>
        <v>0</v>
      </c>
      <c r="Q48" s="30">
        <f>Q4*custoToner!Q3</f>
        <v>0</v>
      </c>
      <c r="R48" s="30">
        <f>R4*custoToner!R3</f>
        <v>6726.0560361794796</v>
      </c>
      <c r="S48" s="30">
        <f>S4*custoToner!S3</f>
        <v>48044.658086548363</v>
      </c>
      <c r="T48" s="30">
        <f>T4*custoToner!T3</f>
        <v>0</v>
      </c>
      <c r="U48" s="30">
        <f>U4*custoToner!U3</f>
        <v>0</v>
      </c>
      <c r="V48" s="30">
        <f>V4*custoToner!V3</f>
        <v>0</v>
      </c>
      <c r="W48" s="30">
        <f>W4*custoToner!W3</f>
        <v>0</v>
      </c>
      <c r="X48" s="30">
        <f>X4*custoToner!X3</f>
        <v>0</v>
      </c>
      <c r="Y48" s="30">
        <f>Y4*custoToner!Y3</f>
        <v>0</v>
      </c>
      <c r="Z48" s="30">
        <f>Z4*custoToner!Z3</f>
        <v>0</v>
      </c>
      <c r="AA48" s="30">
        <f>AA4*custoToner!AA3</f>
        <v>0</v>
      </c>
      <c r="AB48" s="30">
        <f>AB4*custoToner!AB3</f>
        <v>0</v>
      </c>
      <c r="AC48" s="30">
        <f>AC4*custoToner!AC3</f>
        <v>0</v>
      </c>
      <c r="AD48" s="30">
        <f>AD4*custoToner!AD3</f>
        <v>0</v>
      </c>
      <c r="AE48" s="30">
        <f>AE4*custoToner!AE3</f>
        <v>1326.3434166360851</v>
      </c>
      <c r="AF48" s="5"/>
      <c r="AG48" s="5"/>
      <c r="AH48" s="5"/>
      <c r="AI48" s="5"/>
    </row>
    <row r="49" spans="1:35" x14ac:dyDescent="0.2">
      <c r="A49" s="29" t="s">
        <v>56</v>
      </c>
      <c r="B49" s="30">
        <f>B5*custoToner!B4</f>
        <v>0</v>
      </c>
      <c r="C49" s="30">
        <f>C5*custoToner!C4</f>
        <v>15172.206329279925</v>
      </c>
      <c r="D49" s="30">
        <f>D5*custoToner!D4</f>
        <v>0</v>
      </c>
      <c r="E49" s="30">
        <f>E5*custoToner!E4</f>
        <v>0</v>
      </c>
      <c r="F49" s="30">
        <f>F5*custoToner!F4</f>
        <v>0</v>
      </c>
      <c r="G49" s="30">
        <f>G5*custoToner!G4</f>
        <v>37284.065385821981</v>
      </c>
      <c r="H49" s="30">
        <f>H5*custoToner!H4</f>
        <v>0</v>
      </c>
      <c r="I49" s="30">
        <f>I5*custoToner!I4</f>
        <v>0</v>
      </c>
      <c r="J49" s="30">
        <f>J5*custoToner!J4</f>
        <v>0</v>
      </c>
      <c r="K49" s="30">
        <f>K5*custoToner!K4</f>
        <v>0</v>
      </c>
      <c r="L49" s="30">
        <f>L5*custoToner!L4</f>
        <v>0</v>
      </c>
      <c r="M49" s="30">
        <f>M5*custoToner!M4</f>
        <v>0</v>
      </c>
      <c r="N49" s="30">
        <f>N5*custoToner!N4</f>
        <v>0</v>
      </c>
      <c r="O49" s="30">
        <f>O5*custoToner!O4</f>
        <v>0</v>
      </c>
      <c r="P49" s="30">
        <f>P5*custoToner!P4</f>
        <v>10418.966905520776</v>
      </c>
      <c r="Q49" s="30">
        <f>Q5*custoToner!Q4</f>
        <v>10068.895277022841</v>
      </c>
      <c r="R49" s="30">
        <f>R5*custoToner!R4</f>
        <v>13765.230177951495</v>
      </c>
      <c r="S49" s="30">
        <f>S5*custoToner!S4</f>
        <v>0</v>
      </c>
      <c r="T49" s="30">
        <f>T5*custoToner!T4</f>
        <v>7017.2387900566246</v>
      </c>
      <c r="U49" s="30">
        <f>U5*custoToner!U4</f>
        <v>0</v>
      </c>
      <c r="V49" s="30">
        <f>V5*custoToner!V4</f>
        <v>41168.362963985055</v>
      </c>
      <c r="W49" s="30">
        <f>W5*custoToner!W4</f>
        <v>0</v>
      </c>
      <c r="X49" s="30">
        <f>X5*custoToner!X4</f>
        <v>0</v>
      </c>
      <c r="Y49" s="30">
        <f>Y5*custoToner!Y4</f>
        <v>0</v>
      </c>
      <c r="Z49" s="30">
        <f>Z5*custoToner!Z4</f>
        <v>0</v>
      </c>
      <c r="AA49" s="30">
        <f>AA5*custoToner!AA4</f>
        <v>0</v>
      </c>
      <c r="AB49" s="30">
        <f>AB5*custoToner!AB4</f>
        <v>0</v>
      </c>
      <c r="AC49" s="30">
        <f>AC5*custoToner!AC4</f>
        <v>0</v>
      </c>
      <c r="AD49" s="30">
        <f>AD5*custoToner!AD4</f>
        <v>0</v>
      </c>
      <c r="AE49" s="30">
        <f>AE5*custoToner!AE4</f>
        <v>1228.8356442958275</v>
      </c>
      <c r="AF49" s="5"/>
      <c r="AG49" s="5"/>
      <c r="AH49" s="5"/>
      <c r="AI49" s="5"/>
    </row>
    <row r="50" spans="1:35" x14ac:dyDescent="0.2">
      <c r="A50" s="29" t="s">
        <v>57</v>
      </c>
      <c r="B50" s="30">
        <f>B6*custoToner!B5</f>
        <v>0</v>
      </c>
      <c r="C50" s="30">
        <f>C6*custoToner!C5</f>
        <v>0</v>
      </c>
      <c r="D50" s="30">
        <f>D6*custoToner!D5</f>
        <v>0</v>
      </c>
      <c r="E50" s="30">
        <f>E6*custoToner!E5</f>
        <v>30330.050830863307</v>
      </c>
      <c r="F50" s="30">
        <f>F6*custoToner!F5</f>
        <v>0</v>
      </c>
      <c r="G50" s="30">
        <f>G6*custoToner!G5</f>
        <v>0</v>
      </c>
      <c r="H50" s="30">
        <f>H6*custoToner!H5</f>
        <v>0</v>
      </c>
      <c r="I50" s="30">
        <f>I6*custoToner!I5</f>
        <v>0</v>
      </c>
      <c r="J50" s="30">
        <f>J6*custoToner!J5</f>
        <v>0</v>
      </c>
      <c r="K50" s="30">
        <f>K6*custoToner!K5</f>
        <v>3807.0798766732541</v>
      </c>
      <c r="L50" s="30">
        <f>L6*custoToner!L5</f>
        <v>0</v>
      </c>
      <c r="M50" s="30">
        <f>M6*custoToner!M5</f>
        <v>15240.526580479795</v>
      </c>
      <c r="N50" s="30">
        <f>N6*custoToner!N5</f>
        <v>0</v>
      </c>
      <c r="O50" s="30">
        <f>O6*custoToner!O5</f>
        <v>0</v>
      </c>
      <c r="P50" s="30">
        <f>P6*custoToner!P5</f>
        <v>0</v>
      </c>
      <c r="Q50" s="30">
        <f>Q6*custoToner!Q5</f>
        <v>0</v>
      </c>
      <c r="R50" s="30">
        <f>R6*custoToner!R5</f>
        <v>0</v>
      </c>
      <c r="S50" s="30">
        <f>S6*custoToner!S5</f>
        <v>21760.828558869816</v>
      </c>
      <c r="T50" s="30">
        <f>T6*custoToner!T5</f>
        <v>0</v>
      </c>
      <c r="U50" s="30">
        <f>U6*custoToner!U5</f>
        <v>0</v>
      </c>
      <c r="V50" s="30">
        <f>V6*custoToner!V5</f>
        <v>0</v>
      </c>
      <c r="W50" s="30">
        <f>W6*custoToner!W5</f>
        <v>0</v>
      </c>
      <c r="X50" s="30">
        <f>X6*custoToner!X5</f>
        <v>25256.595285604861</v>
      </c>
      <c r="Y50" s="30">
        <f>Y6*custoToner!Y5</f>
        <v>0</v>
      </c>
      <c r="Z50" s="30">
        <f>Z6*custoToner!Z5</f>
        <v>0</v>
      </c>
      <c r="AA50" s="30">
        <f>AA6*custoToner!AA5</f>
        <v>0</v>
      </c>
      <c r="AB50" s="30">
        <f>AB6*custoToner!AB5</f>
        <v>0</v>
      </c>
      <c r="AC50" s="30">
        <f>AC6*custoToner!AC5</f>
        <v>0</v>
      </c>
      <c r="AD50" s="30">
        <f>AD6*custoToner!AD5</f>
        <v>0</v>
      </c>
      <c r="AE50" s="30">
        <f>AE6*custoToner!AE5</f>
        <v>4695.2105811381116</v>
      </c>
      <c r="AF50" s="5"/>
      <c r="AG50" s="5"/>
      <c r="AH50" s="5"/>
      <c r="AI50" s="5"/>
    </row>
    <row r="51" spans="1:35" x14ac:dyDescent="0.2">
      <c r="A51" s="29" t="s">
        <v>58</v>
      </c>
      <c r="B51" s="30">
        <f>B7*custoToner!B6</f>
        <v>0</v>
      </c>
      <c r="C51" s="30">
        <f>C7*custoToner!C6</f>
        <v>9010.9896736195005</v>
      </c>
      <c r="D51" s="30">
        <f>D7*custoToner!D6</f>
        <v>0</v>
      </c>
      <c r="E51" s="30">
        <f>E7*custoToner!E6</f>
        <v>0</v>
      </c>
      <c r="F51" s="30">
        <f>F7*custoToner!F6</f>
        <v>0</v>
      </c>
      <c r="G51" s="30">
        <f>G7*custoToner!G6</f>
        <v>4372.2759686407207</v>
      </c>
      <c r="H51" s="30">
        <f>H7*custoToner!H6</f>
        <v>7351.3852677628429</v>
      </c>
      <c r="I51" s="30">
        <f>I7*custoToner!I6</f>
        <v>0</v>
      </c>
      <c r="J51" s="30">
        <f>J7*custoToner!J6</f>
        <v>0</v>
      </c>
      <c r="K51" s="30">
        <f>K7*custoToner!K6</f>
        <v>0</v>
      </c>
      <c r="L51" s="30">
        <f>L7*custoToner!L6</f>
        <v>7879.9724904702034</v>
      </c>
      <c r="M51" s="30">
        <f>M7*custoToner!M6</f>
        <v>0</v>
      </c>
      <c r="N51" s="30">
        <f>N7*custoToner!N6</f>
        <v>6455.9867939209616</v>
      </c>
      <c r="O51" s="30">
        <f>O7*custoToner!O6</f>
        <v>0</v>
      </c>
      <c r="P51" s="30">
        <f>P7*custoToner!P6</f>
        <v>4506.986856625088</v>
      </c>
      <c r="Q51" s="30">
        <f>Q7*custoToner!Q6</f>
        <v>0</v>
      </c>
      <c r="R51" s="30">
        <f>R7*custoToner!R6</f>
        <v>25717.875833998565</v>
      </c>
      <c r="S51" s="30">
        <f>S7*custoToner!S6</f>
        <v>0</v>
      </c>
      <c r="T51" s="30">
        <f>T7*custoToner!T6</f>
        <v>0</v>
      </c>
      <c r="U51" s="30">
        <f>U7*custoToner!U6</f>
        <v>0</v>
      </c>
      <c r="V51" s="30">
        <f>V7*custoToner!V6</f>
        <v>0</v>
      </c>
      <c r="W51" s="30">
        <f>W7*custoToner!W6</f>
        <v>0</v>
      </c>
      <c r="X51" s="30">
        <f>X7*custoToner!X6</f>
        <v>0</v>
      </c>
      <c r="Y51" s="30">
        <f>Y7*custoToner!Y6</f>
        <v>0</v>
      </c>
      <c r="Z51" s="30">
        <f>Z7*custoToner!Z6</f>
        <v>0</v>
      </c>
      <c r="AA51" s="30">
        <f>AA7*custoToner!AA6</f>
        <v>1402.3380722849911</v>
      </c>
      <c r="AB51" s="30">
        <f>AB7*custoToner!AB6</f>
        <v>0</v>
      </c>
      <c r="AC51" s="30">
        <f>AC7*custoToner!AC6</f>
        <v>0</v>
      </c>
      <c r="AD51" s="30">
        <f>AD7*custoToner!AD6</f>
        <v>5684.2981213215953</v>
      </c>
      <c r="AE51" s="30">
        <f>AE7*custoToner!AE6</f>
        <v>0</v>
      </c>
      <c r="AF51" s="5"/>
      <c r="AG51" s="5"/>
      <c r="AH51" s="5"/>
      <c r="AI51" s="5"/>
    </row>
    <row r="52" spans="1:35" x14ac:dyDescent="0.2">
      <c r="A52" s="29" t="s">
        <v>59</v>
      </c>
      <c r="B52" s="30">
        <f>B8*custoToner!B7</f>
        <v>4843.74</v>
      </c>
      <c r="C52" s="30">
        <f>C8*custoToner!C7</f>
        <v>0</v>
      </c>
      <c r="D52" s="30">
        <f>D8*custoToner!D7</f>
        <v>16949.732660180947</v>
      </c>
      <c r="E52" s="30">
        <f>E8*custoToner!E7</f>
        <v>0</v>
      </c>
      <c r="F52" s="30">
        <f>F8*custoToner!F7</f>
        <v>0</v>
      </c>
      <c r="G52" s="30">
        <f>G8*custoToner!G7</f>
        <v>0</v>
      </c>
      <c r="H52" s="30">
        <f>H8*custoToner!H7</f>
        <v>0</v>
      </c>
      <c r="I52" s="30">
        <f>I8*custoToner!I7</f>
        <v>0</v>
      </c>
      <c r="J52" s="30">
        <f>J8*custoToner!J7</f>
        <v>0</v>
      </c>
      <c r="K52" s="30">
        <f>K8*custoToner!K7</f>
        <v>4909.59496519809</v>
      </c>
      <c r="L52" s="30">
        <f>L8*custoToner!L7</f>
        <v>6063.0520583653488</v>
      </c>
      <c r="M52" s="30">
        <f>M8*custoToner!M7</f>
        <v>0</v>
      </c>
      <c r="N52" s="30">
        <f>N8*custoToner!N7</f>
        <v>0</v>
      </c>
      <c r="O52" s="30">
        <f>O8*custoToner!O7</f>
        <v>0</v>
      </c>
      <c r="P52" s="30">
        <f>P8*custoToner!P7</f>
        <v>13724.538434167043</v>
      </c>
      <c r="Q52" s="30">
        <f>Q8*custoToner!Q7</f>
        <v>0</v>
      </c>
      <c r="R52" s="30">
        <f>R8*custoToner!R7</f>
        <v>0</v>
      </c>
      <c r="S52" s="30">
        <f>S8*custoToner!S7</f>
        <v>0</v>
      </c>
      <c r="T52" s="30">
        <f>T8*custoToner!T7</f>
        <v>0</v>
      </c>
      <c r="U52" s="30">
        <f>U8*custoToner!U7</f>
        <v>3844.7566479329703</v>
      </c>
      <c r="V52" s="30">
        <f>V8*custoToner!V7</f>
        <v>0</v>
      </c>
      <c r="W52" s="30">
        <f>W8*custoToner!W7</f>
        <v>9391.3499041438936</v>
      </c>
      <c r="X52" s="30">
        <f>X8*custoToner!X7</f>
        <v>0</v>
      </c>
      <c r="Y52" s="30">
        <f>Y8*custoToner!Y7</f>
        <v>0</v>
      </c>
      <c r="Z52" s="30">
        <f>Z8*custoToner!Z7</f>
        <v>0</v>
      </c>
      <c r="AA52" s="30">
        <f>AA8*custoToner!AA7</f>
        <v>0</v>
      </c>
      <c r="AB52" s="30">
        <f>AB8*custoToner!AB7</f>
        <v>0</v>
      </c>
      <c r="AC52" s="30">
        <f>AC8*custoToner!AC7</f>
        <v>11244.305934640204</v>
      </c>
      <c r="AD52" s="30">
        <f>AD8*custoToner!AD7</f>
        <v>0</v>
      </c>
      <c r="AE52" s="30">
        <f>AE8*custoToner!AE7</f>
        <v>0</v>
      </c>
      <c r="AF52" s="5"/>
      <c r="AG52" s="5"/>
      <c r="AH52" s="5"/>
      <c r="AI52" s="5"/>
    </row>
    <row r="53" spans="1:35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5" s="33" customFormat="1" x14ac:dyDescent="0.2">
      <c r="A54" s="34"/>
      <c r="B54" s="35">
        <f>SUM(B47:B52)</f>
        <v>11743.74</v>
      </c>
      <c r="C54" s="35">
        <f t="shared" ref="C54:AE54" si="0">SUM(C47:C52)</f>
        <v>50763.371953800983</v>
      </c>
      <c r="D54" s="35">
        <f t="shared" si="0"/>
        <v>16949.732660180947</v>
      </c>
      <c r="E54" s="35">
        <f t="shared" si="0"/>
        <v>49946.95085207474</v>
      </c>
      <c r="F54" s="35">
        <f t="shared" si="0"/>
        <v>0</v>
      </c>
      <c r="G54" s="35">
        <f t="shared" si="0"/>
        <v>41656.341354462704</v>
      </c>
      <c r="H54" s="35">
        <f t="shared" si="0"/>
        <v>7351.3852677628429</v>
      </c>
      <c r="I54" s="35">
        <f t="shared" si="0"/>
        <v>3285.7655433703967</v>
      </c>
      <c r="J54" s="35">
        <f t="shared" si="0"/>
        <v>43083.384126191682</v>
      </c>
      <c r="K54" s="35">
        <f t="shared" si="0"/>
        <v>8716.6748418713432</v>
      </c>
      <c r="L54" s="35">
        <f t="shared" si="0"/>
        <v>13943.024548835552</v>
      </c>
      <c r="M54" s="35">
        <f t="shared" si="0"/>
        <v>15240.526580479795</v>
      </c>
      <c r="N54" s="35">
        <f t="shared" si="0"/>
        <v>6455.9867939209616</v>
      </c>
      <c r="O54" s="35">
        <f t="shared" si="0"/>
        <v>7379.243239812301</v>
      </c>
      <c r="P54" s="35">
        <f t="shared" si="0"/>
        <v>47484.604919992635</v>
      </c>
      <c r="Q54" s="35">
        <f t="shared" si="0"/>
        <v>10068.895277022841</v>
      </c>
      <c r="R54" s="35">
        <f t="shared" si="0"/>
        <v>46209.162048129539</v>
      </c>
      <c r="S54" s="35">
        <f t="shared" si="0"/>
        <v>69805.486645418176</v>
      </c>
      <c r="T54" s="35">
        <f t="shared" si="0"/>
        <v>7017.2387900566246</v>
      </c>
      <c r="U54" s="35">
        <f t="shared" si="0"/>
        <v>3844.7566479329703</v>
      </c>
      <c r="V54" s="35">
        <f t="shared" si="0"/>
        <v>53720.975693142755</v>
      </c>
      <c r="W54" s="35">
        <f t="shared" si="0"/>
        <v>9391.3499041438936</v>
      </c>
      <c r="X54" s="35">
        <f t="shared" si="0"/>
        <v>42687.229441216055</v>
      </c>
      <c r="Y54" s="35">
        <f t="shared" si="0"/>
        <v>0</v>
      </c>
      <c r="Z54" s="35">
        <f t="shared" si="0"/>
        <v>0</v>
      </c>
      <c r="AA54" s="35">
        <f t="shared" si="0"/>
        <v>1402.3380722849911</v>
      </c>
      <c r="AB54" s="35">
        <f t="shared" si="0"/>
        <v>13562.528627137197</v>
      </c>
      <c r="AC54" s="35">
        <f t="shared" si="0"/>
        <v>11244.305934640204</v>
      </c>
      <c r="AD54" s="35">
        <f t="shared" si="0"/>
        <v>5684.2981213215953</v>
      </c>
      <c r="AE54" s="35">
        <f t="shared" si="0"/>
        <v>12951.853443424823</v>
      </c>
    </row>
    <row r="55" spans="1:35" s="33" customFormat="1" x14ac:dyDescent="0.2">
      <c r="A55" s="34"/>
      <c r="B55" s="31">
        <f>SUM(B54:AE54)</f>
        <v>611591.15132862853</v>
      </c>
    </row>
    <row r="58" spans="1:35" x14ac:dyDescent="0.2">
      <c r="A58" s="29" t="s">
        <v>62</v>
      </c>
    </row>
    <row r="59" spans="1:35" x14ac:dyDescent="0.2">
      <c r="A59" s="29" t="s">
        <v>54</v>
      </c>
      <c r="B59" s="30">
        <f>B12*custoCapital!B2</f>
        <v>85.791184303766244</v>
      </c>
      <c r="C59" s="30">
        <f>C12*custoCapital!C2</f>
        <v>33.808029013308222</v>
      </c>
      <c r="D59" s="30">
        <f>D12*custoCapital!D2</f>
        <v>2.700447464032492</v>
      </c>
      <c r="E59" s="30">
        <f>E12*custoCapital!E2</f>
        <v>179.80310739191304</v>
      </c>
      <c r="F59" s="30">
        <f>F12*custoCapital!F2</f>
        <v>163.74597978458888</v>
      </c>
      <c r="G59" s="30">
        <f>G12*custoCapital!G2</f>
        <v>89.715062274791279</v>
      </c>
      <c r="H59" s="30">
        <f>H12*custoCapital!H2</f>
        <v>34.11492311474889</v>
      </c>
      <c r="I59" s="30">
        <f>I12*custoCapital!I2</f>
        <v>2.3438357453124059</v>
      </c>
      <c r="J59" s="30">
        <f>J12*custoCapital!J2</f>
        <v>127.19489857617759</v>
      </c>
      <c r="K59" s="30">
        <f>K12*custoCapital!K2</f>
        <v>85.317060505777249</v>
      </c>
      <c r="L59" s="30">
        <f>L12*custoCapital!L2</f>
        <v>88.427103451540702</v>
      </c>
      <c r="M59" s="30">
        <f>M12*custoCapital!M2</f>
        <v>8.1967203095725623</v>
      </c>
      <c r="N59" s="30">
        <f>N12*custoCapital!N2</f>
        <v>3.2121402907374392</v>
      </c>
      <c r="O59" s="30">
        <f>O12*custoCapital!O2</f>
        <v>1.6542305116515763</v>
      </c>
      <c r="P59" s="30">
        <f>P12*custoCapital!P2</f>
        <v>176.73089741439625</v>
      </c>
      <c r="Q59" s="30">
        <f>Q12*custoCapital!Q2</f>
        <v>230.79631384849355</v>
      </c>
      <c r="R59" s="30">
        <f>R12*custoCapital!R2</f>
        <v>145.68055051394273</v>
      </c>
      <c r="S59" s="30">
        <f>S12*custoCapital!S2</f>
        <v>119.40901963252053</v>
      </c>
      <c r="T59" s="30">
        <f>T12*custoCapital!T2</f>
        <v>51.737037122842359</v>
      </c>
      <c r="U59" s="30">
        <f>U12*custoCapital!U2</f>
        <v>2.3799758489620979</v>
      </c>
      <c r="V59" s="30">
        <f>V12*custoCapital!V2</f>
        <v>72.455114170666405</v>
      </c>
      <c r="W59" s="30">
        <f>W12*custoCapital!W2</f>
        <v>1.7349773764810801</v>
      </c>
      <c r="X59" s="30">
        <f>X12*custoCapital!X2</f>
        <v>103.501851285684</v>
      </c>
      <c r="Y59" s="30">
        <f>Y12*custoCapital!Y2</f>
        <v>126.96999381082675</v>
      </c>
      <c r="Z59" s="30">
        <f>Z12*custoCapital!Z2</f>
        <v>30.056022526351633</v>
      </c>
      <c r="AA59" s="30">
        <f>AA12*custoCapital!AA2</f>
        <v>2.020856780880588</v>
      </c>
      <c r="AB59" s="30">
        <f>AB12*custoCapital!AB2</f>
        <v>77.897683116422925</v>
      </c>
      <c r="AC59" s="30">
        <f>AC12*custoCapital!AC2</f>
        <v>47.280920295624156</v>
      </c>
      <c r="AD59" s="30">
        <f>AD12*custoCapital!AD2</f>
        <v>1.8365438799105218</v>
      </c>
      <c r="AE59" s="30">
        <f>AE12*custoCapital!AE2</f>
        <v>1.805593694290444</v>
      </c>
    </row>
    <row r="60" spans="1:35" x14ac:dyDescent="0.2">
      <c r="A60" s="29" t="s">
        <v>55</v>
      </c>
      <c r="B60" s="30">
        <f>B13*custoCapital!B3</f>
        <v>29.017371732883163</v>
      </c>
      <c r="C60" s="30">
        <f>C13*custoCapital!C3</f>
        <v>232.70948182258817</v>
      </c>
      <c r="D60" s="30">
        <f>D13*custoCapital!D3</f>
        <v>206.03617550550609</v>
      </c>
      <c r="E60" s="30">
        <f>E13*custoCapital!E3</f>
        <v>184.88428072565404</v>
      </c>
      <c r="F60" s="30">
        <f>F13*custoCapital!F3</f>
        <v>112.69262733801443</v>
      </c>
      <c r="G60" s="30">
        <f>G13*custoCapital!G3</f>
        <v>34.220201533434292</v>
      </c>
      <c r="H60" s="30">
        <f>H13*custoCapital!H3</f>
        <v>6.187940258820408</v>
      </c>
      <c r="I60" s="30">
        <f>I13*custoCapital!I3</f>
        <v>3.5119150827689518</v>
      </c>
      <c r="J60" s="30">
        <f>J13*custoCapital!J3</f>
        <v>268.80053663583675</v>
      </c>
      <c r="K60" s="30">
        <f>K13*custoCapital!K3</f>
        <v>278.29227968664742</v>
      </c>
      <c r="L60" s="30">
        <f>L13*custoCapital!L3</f>
        <v>217.31785043283259</v>
      </c>
      <c r="M60" s="30">
        <f>M13*custoCapital!M3</f>
        <v>292.62233286184232</v>
      </c>
      <c r="N60" s="30">
        <f>N13*custoCapital!N3</f>
        <v>168.71109359962088</v>
      </c>
      <c r="O60" s="30">
        <f>O13*custoCapital!O3</f>
        <v>174.50219348612762</v>
      </c>
      <c r="P60" s="30">
        <f>P13*custoCapital!P3</f>
        <v>100.29460809796127</v>
      </c>
      <c r="Q60" s="30">
        <f>Q13*custoCapital!Q3</f>
        <v>4.6134652993969656</v>
      </c>
      <c r="R60" s="30">
        <f>R13*custoCapital!R3</f>
        <v>3.870994944347049</v>
      </c>
      <c r="S60" s="30">
        <f>S13*custoCapital!S3</f>
        <v>456.30083483857584</v>
      </c>
      <c r="T60" s="30">
        <f>T13*custoCapital!T3</f>
        <v>489.64039099079912</v>
      </c>
      <c r="U60" s="30">
        <f>U13*custoCapital!U3</f>
        <v>542.69749604710705</v>
      </c>
      <c r="V60" s="30">
        <f>V13*custoCapital!V3</f>
        <v>521.35078276593208</v>
      </c>
      <c r="W60" s="30">
        <f>W13*custoCapital!W3</f>
        <v>371.36299788351761</v>
      </c>
      <c r="X60" s="30">
        <f>X13*custoCapital!X3</f>
        <v>466.66408028238419</v>
      </c>
      <c r="Y60" s="30">
        <f>Y13*custoCapital!Y3</f>
        <v>305.25034013812382</v>
      </c>
      <c r="Z60" s="30">
        <f>Z13*custoCapital!Z3</f>
        <v>243.32090332765156</v>
      </c>
      <c r="AA60" s="30">
        <f>AA13*custoCapital!AA3</f>
        <v>162.90683227637143</v>
      </c>
      <c r="AB60" s="30">
        <f>AB13*custoCapital!AB3</f>
        <v>136.29579506099017</v>
      </c>
      <c r="AC60" s="30">
        <f>AC13*custoCapital!AC3</f>
        <v>35.227423456405056</v>
      </c>
      <c r="AD60" s="30">
        <f>AD13*custoCapital!AD3</f>
        <v>6.6669507342128611</v>
      </c>
      <c r="AE60" s="30">
        <f>AE13*custoCapital!AE3</f>
        <v>3.3078073403114368</v>
      </c>
    </row>
    <row r="61" spans="1:35" x14ac:dyDescent="0.2">
      <c r="A61" s="29" t="s">
        <v>56</v>
      </c>
      <c r="B61" s="30">
        <f>B14*custoCapital!B4</f>
        <v>58.034743465766326</v>
      </c>
      <c r="C61" s="30">
        <f>C14*custoCapital!C4</f>
        <v>133.19122831990933</v>
      </c>
      <c r="D61" s="30">
        <f>D14*custoCapital!D4</f>
        <v>132.64915859584085</v>
      </c>
      <c r="E61" s="30">
        <f>E14*custoCapital!E4</f>
        <v>67.759009350931194</v>
      </c>
      <c r="F61" s="30">
        <f>F14*custoCapital!F4</f>
        <v>3.9751048037483501</v>
      </c>
      <c r="G61" s="30">
        <f>G14*custoCapital!G4</f>
        <v>337.664896297795</v>
      </c>
      <c r="H61" s="30">
        <f>H14*custoCapital!H4</f>
        <v>399.21476821838917</v>
      </c>
      <c r="I61" s="30">
        <f>I14*custoCapital!I4</f>
        <v>422.43608990205746</v>
      </c>
      <c r="J61" s="30">
        <f>J14*custoCapital!J4</f>
        <v>382.78894678040763</v>
      </c>
      <c r="K61" s="30">
        <f>K14*custoCapital!K4</f>
        <v>225.11263525294581</v>
      </c>
      <c r="L61" s="30">
        <f>L14*custoCapital!L4</f>
        <v>163.57943865124201</v>
      </c>
      <c r="M61" s="30">
        <f>M14*custoCapital!M4</f>
        <v>181.71309031012686</v>
      </c>
      <c r="N61" s="30">
        <f>N14*custoCapital!N4</f>
        <v>72.286179755989551</v>
      </c>
      <c r="O61" s="30">
        <f>O14*custoCapital!O4</f>
        <v>3.1421502135372941</v>
      </c>
      <c r="P61" s="30">
        <f>P14*custoCapital!P4</f>
        <v>2.6650432619152462</v>
      </c>
      <c r="Q61" s="30">
        <f>Q14*custoCapital!Q4</f>
        <v>2.57549925595226</v>
      </c>
      <c r="R61" s="30">
        <f>R14*custoCapital!R4</f>
        <v>87.186075982310882</v>
      </c>
      <c r="S61" s="30">
        <f>S14*custoCapital!S4</f>
        <v>4.1390276918476259</v>
      </c>
      <c r="T61" s="30">
        <f>T14*custoCapital!T4</f>
        <v>48.890287853482022</v>
      </c>
      <c r="U61" s="30">
        <f>U14*custoCapital!U4</f>
        <v>3.1069991052876058</v>
      </c>
      <c r="V61" s="30">
        <f>V14*custoCapital!V4</f>
        <v>399.64413180138325</v>
      </c>
      <c r="W61" s="30">
        <f>W14*custoCapital!W4</f>
        <v>685.11391079083546</v>
      </c>
      <c r="X61" s="30">
        <f>X14*custoCapital!X4</f>
        <v>366.83857722451506</v>
      </c>
      <c r="Y61" s="30">
        <f>Y14*custoCapital!Y4</f>
        <v>359.18549204273904</v>
      </c>
      <c r="Z61" s="30">
        <f>Z14*custoCapital!Z4</f>
        <v>290.72390252284441</v>
      </c>
      <c r="AA61" s="30">
        <f>AA14*custoCapital!AA4</f>
        <v>197.2250890857247</v>
      </c>
      <c r="AB61" s="30">
        <f>AB14*custoCapital!AB4</f>
        <v>142.58256358091666</v>
      </c>
      <c r="AC61" s="30">
        <f>AC14*custoCapital!AC4</f>
        <v>43.358242258875599</v>
      </c>
      <c r="AD61" s="30">
        <f>AD14*custoCapital!AD4</f>
        <v>2.9527230506261799</v>
      </c>
      <c r="AE61" s="30">
        <f>AE14*custoCapital!AE4</f>
        <v>2.7241153808480778</v>
      </c>
    </row>
    <row r="62" spans="1:35" x14ac:dyDescent="0.2">
      <c r="A62" s="29" t="s">
        <v>57</v>
      </c>
      <c r="B62" s="30">
        <f>B15*custoCapital!B5</f>
        <v>38.598551147366003</v>
      </c>
      <c r="C62" s="30">
        <f>C15*custoCapital!C5</f>
        <v>24.628956529944439</v>
      </c>
      <c r="D62" s="30">
        <f>D15*custoCapital!D5</f>
        <v>13.120021139669472</v>
      </c>
      <c r="E62" s="30">
        <f>E15*custoCapital!E5</f>
        <v>278.67743062136395</v>
      </c>
      <c r="F62" s="30">
        <f>F15*custoCapital!F5</f>
        <v>306.21725888955137</v>
      </c>
      <c r="G62" s="30">
        <f>G15*custoCapital!G5</f>
        <v>199.45456690314134</v>
      </c>
      <c r="H62" s="30">
        <f>H15*custoCapital!H5</f>
        <v>161.96942931692786</v>
      </c>
      <c r="I62" s="30">
        <f>I15*custoCapital!I5</f>
        <v>116.43032579668063</v>
      </c>
      <c r="J62" s="30">
        <f>J15*custoCapital!J5</f>
        <v>1.625407590872195</v>
      </c>
      <c r="K62" s="30">
        <f>K15*custoCapital!K5</f>
        <v>19.692482683133882</v>
      </c>
      <c r="L62" s="30">
        <f>L15*custoCapital!L5</f>
        <v>0.9289945114799576</v>
      </c>
      <c r="M62" s="30">
        <f>M15*custoCapital!M5</f>
        <v>87.60124130400844</v>
      </c>
      <c r="N62" s="30">
        <f>N15*custoCapital!N5</f>
        <v>84.744108173408648</v>
      </c>
      <c r="O62" s="30">
        <f>O15*custoCapital!O5</f>
        <v>89.030215393970323</v>
      </c>
      <c r="P62" s="30">
        <f>P15*custoCapital!P5</f>
        <v>65.908885481649321</v>
      </c>
      <c r="Q62" s="30">
        <f>Q15*custoCapital!Q5</f>
        <v>9.3128952945258661</v>
      </c>
      <c r="R62" s="30">
        <f>R15*custoCapital!R5</f>
        <v>1.2133518068398499</v>
      </c>
      <c r="S62" s="30">
        <f>S15*custoCapital!S5</f>
        <v>163.53353460862218</v>
      </c>
      <c r="T62" s="30">
        <f>T15*custoCapital!T5</f>
        <v>237.83463340236824</v>
      </c>
      <c r="U62" s="30">
        <f>U15*custoCapital!U5</f>
        <v>106.0457582229653</v>
      </c>
      <c r="V62" s="30">
        <f>V15*custoCapital!V5</f>
        <v>19.168528477192034</v>
      </c>
      <c r="W62" s="30">
        <f>W15*custoCapital!W5</f>
        <v>1.401356747961247</v>
      </c>
      <c r="X62" s="30">
        <f>X15*custoCapital!X5</f>
        <v>201.41981393782936</v>
      </c>
      <c r="Y62" s="30">
        <f>Y15*custoCapital!Y5</f>
        <v>325.27001924254756</v>
      </c>
      <c r="Z62" s="30">
        <f>Z15*custoCapital!Z5</f>
        <v>133.92239186490966</v>
      </c>
      <c r="AA62" s="30">
        <f>AA15*custoCapital!AA5</f>
        <v>177.30360922587829</v>
      </c>
      <c r="AB62" s="30">
        <f>AB15*custoCapital!AB5</f>
        <v>95.712277989890168</v>
      </c>
      <c r="AC62" s="30">
        <f>AC15*custoCapital!AC5</f>
        <v>32.910565680041273</v>
      </c>
      <c r="AD62" s="30">
        <f>AD15*custoCapital!AD5</f>
        <v>1.480263432556723</v>
      </c>
      <c r="AE62" s="30">
        <f>AE15*custoCapital!AE5</f>
        <v>0.78063503161126579</v>
      </c>
    </row>
    <row r="63" spans="1:35" x14ac:dyDescent="0.2">
      <c r="A63" s="29" t="s">
        <v>58</v>
      </c>
      <c r="B63" s="30">
        <f>B16*custoCapital!B6</f>
        <v>13.200270548618093</v>
      </c>
      <c r="C63" s="30">
        <f>C16*custoCapital!C6</f>
        <v>98.880212027175261</v>
      </c>
      <c r="D63" s="30">
        <f>D16*custoCapital!D6</f>
        <v>65.311797928050126</v>
      </c>
      <c r="E63" s="30">
        <f>E16*custoCapital!E6</f>
        <v>17.020904987203817</v>
      </c>
      <c r="F63" s="30">
        <f>F16*custoCapital!F6</f>
        <v>5.4535523161930159</v>
      </c>
      <c r="G63" s="30">
        <f>G16*custoCapital!G6</f>
        <v>3.792747557660102</v>
      </c>
      <c r="H63" s="30">
        <f>H16*custoCapital!H6</f>
        <v>68.446330833526176</v>
      </c>
      <c r="I63" s="30">
        <f>I16*custoCapital!I6</f>
        <v>40.388149261400365</v>
      </c>
      <c r="J63" s="30">
        <f>J16*custoCapital!J6</f>
        <v>24.76599461294224</v>
      </c>
      <c r="K63" s="30">
        <f>K16*custoCapital!K6</f>
        <v>5.4672851288891504</v>
      </c>
      <c r="L63" s="30">
        <f>L16*custoCapital!L6</f>
        <v>49.73183991313396</v>
      </c>
      <c r="M63" s="30">
        <f>M16*custoCapital!M6</f>
        <v>6.0152715505976024</v>
      </c>
      <c r="N63" s="30">
        <f>N16*custoCapital!N6</f>
        <v>31.485965281134341</v>
      </c>
      <c r="O63" s="30">
        <f>O16*custoCapital!O6</f>
        <v>4.2835370809035478</v>
      </c>
      <c r="P63" s="30">
        <f>P16*custoCapital!P6</f>
        <v>40.745394120893444</v>
      </c>
      <c r="Q63" s="30">
        <f>Q16*custoCapital!Q6</f>
        <v>3.0105775351100839</v>
      </c>
      <c r="R63" s="30">
        <f>R16*custoCapital!R6</f>
        <v>240.51966121830836</v>
      </c>
      <c r="S63" s="30">
        <f>S16*custoCapital!S6</f>
        <v>287.47693262752699</v>
      </c>
      <c r="T63" s="30">
        <f>T16*custoCapital!T6</f>
        <v>395.77075838559028</v>
      </c>
      <c r="U63" s="30">
        <f>U16*custoCapital!U6</f>
        <v>279.17886400617425</v>
      </c>
      <c r="V63" s="30">
        <f>V16*custoCapital!V6</f>
        <v>224.39117435171434</v>
      </c>
      <c r="W63" s="30">
        <f>W16*custoCapital!W6</f>
        <v>186.12330993985469</v>
      </c>
      <c r="X63" s="30">
        <f>X16*custoCapital!X6</f>
        <v>169.16331382252562</v>
      </c>
      <c r="Y63" s="30">
        <f>Y16*custoCapital!Y6</f>
        <v>146.10390409201946</v>
      </c>
      <c r="Z63" s="30">
        <f>Z16*custoCapital!Z6</f>
        <v>134.5071552727357</v>
      </c>
      <c r="AA63" s="30">
        <f>AA16*custoCapital!AA6</f>
        <v>89.931411639560565</v>
      </c>
      <c r="AB63" s="30">
        <f>AB16*custoCapital!AB6</f>
        <v>59.034431161521354</v>
      </c>
      <c r="AC63" s="30">
        <f>AC16*custoCapital!AC6</f>
        <v>5.6977260894347523</v>
      </c>
      <c r="AD63" s="30">
        <f>AD16*custoCapital!AD6</f>
        <v>29.770104718142189</v>
      </c>
      <c r="AE63" s="30">
        <f>AE16*custoCapital!AE6</f>
        <v>3.4741267125389399</v>
      </c>
    </row>
    <row r="64" spans="1:35" x14ac:dyDescent="0.2">
      <c r="A64" s="29" t="s">
        <v>59</v>
      </c>
      <c r="B64" s="30">
        <f>B17*custoCapital!B7</f>
        <v>68.086976336391444</v>
      </c>
      <c r="C64" s="30">
        <f>C17*custoCapital!C7</f>
        <v>2.3853990649996488</v>
      </c>
      <c r="D64" s="30">
        <f>D17*custoCapital!D7</f>
        <v>142.47041893623239</v>
      </c>
      <c r="E64" s="30">
        <f>E17*custoCapital!E7</f>
        <v>140.26606065404417</v>
      </c>
      <c r="F64" s="30">
        <f>F17*custoCapital!F7</f>
        <v>124.73890239548587</v>
      </c>
      <c r="G64" s="30">
        <f>G17*custoCapital!G7</f>
        <v>105.38407205862127</v>
      </c>
      <c r="H64" s="30">
        <f>H17*custoCapital!H7</f>
        <v>69.964497296601891</v>
      </c>
      <c r="I64" s="30">
        <f>I17*custoCapital!I7</f>
        <v>34.854605723974146</v>
      </c>
      <c r="J64" s="30">
        <f>J17*custoCapital!J7</f>
        <v>2.1562894456759412</v>
      </c>
      <c r="K64" s="30">
        <f>K17*custoCapital!K7</f>
        <v>1.813953344169476</v>
      </c>
      <c r="L64" s="30">
        <f>L17*custoCapital!L7</f>
        <v>56.817649450525288</v>
      </c>
      <c r="M64" s="30">
        <f>M17*custoCapital!M7</f>
        <v>57.752163370491189</v>
      </c>
      <c r="N64" s="30">
        <f>N17*custoCapital!N7</f>
        <v>35.36871019792553</v>
      </c>
      <c r="O64" s="30">
        <f>O17*custoCapital!O7</f>
        <v>2.5356821180954991</v>
      </c>
      <c r="P64" s="30">
        <f>P17*custoCapital!P7</f>
        <v>85.798274566849855</v>
      </c>
      <c r="Q64" s="30">
        <f>Q17*custoCapital!Q7</f>
        <v>90.343916832603242</v>
      </c>
      <c r="R64" s="30">
        <f>R17*custoCapital!R7</f>
        <v>67.183791923192729</v>
      </c>
      <c r="S64" s="30">
        <f>S17*custoCapital!S7</f>
        <v>11.1893669996012</v>
      </c>
      <c r="T64" s="30">
        <f>T17*custoCapital!T7</f>
        <v>2.2311517306660482</v>
      </c>
      <c r="U64" s="30">
        <f>U17*custoCapital!U7</f>
        <v>33.751706865538857</v>
      </c>
      <c r="V64" s="30">
        <f>V17*custoCapital!V7</f>
        <v>2.6452002575146492</v>
      </c>
      <c r="W64" s="30">
        <f>W17*custoCapital!W7</f>
        <v>86.796831259775445</v>
      </c>
      <c r="X64" s="30">
        <f>X17*custoCapital!X7</f>
        <v>106.96511406175965</v>
      </c>
      <c r="Y64" s="30">
        <f>Y17*custoCapital!Y7</f>
        <v>83.407597337566358</v>
      </c>
      <c r="Z64" s="30">
        <f>Z17*custoCapital!Z7</f>
        <v>31.762388366470464</v>
      </c>
      <c r="AA64" s="30">
        <f>AA17*custoCapital!AA7</f>
        <v>4.3660377698261863</v>
      </c>
      <c r="AB64" s="30">
        <f>AB17*custoCapital!AB7</f>
        <v>1.9685788955096399</v>
      </c>
      <c r="AC64" s="30">
        <f>AC17*custoCapital!AC7</f>
        <v>69.681386953968769</v>
      </c>
      <c r="AD64" s="30">
        <f>AD17*custoCapital!AD7</f>
        <v>60.840719441115937</v>
      </c>
      <c r="AE64" s="30">
        <f>AE17*custoCapital!AE7</f>
        <v>2.8229416183420808</v>
      </c>
    </row>
    <row r="65" spans="1:31" s="5" customFormat="1" x14ac:dyDescent="0.2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 x14ac:dyDescent="0.2">
      <c r="A66" s="32" t="s">
        <v>63</v>
      </c>
    </row>
    <row r="67" spans="1:31" s="33" customFormat="1" x14ac:dyDescent="0.2">
      <c r="A67" s="34"/>
      <c r="B67" s="35">
        <f>SUM(B59:B64)</f>
        <v>292.72909753479126</v>
      </c>
      <c r="C67" s="35">
        <f t="shared" ref="C67:AE67" si="1">SUM(C59:C64)</f>
        <v>525.60330677792513</v>
      </c>
      <c r="D67" s="35">
        <f t="shared" si="1"/>
        <v>562.28801956933137</v>
      </c>
      <c r="E67" s="35">
        <f t="shared" si="1"/>
        <v>868.41079373111018</v>
      </c>
      <c r="F67" s="35">
        <f t="shared" si="1"/>
        <v>716.823425527582</v>
      </c>
      <c r="G67" s="35">
        <f t="shared" si="1"/>
        <v>770.23154662544323</v>
      </c>
      <c r="H67" s="35">
        <f t="shared" si="1"/>
        <v>739.89788903901433</v>
      </c>
      <c r="I67" s="35">
        <f t="shared" si="1"/>
        <v>619.964921512194</v>
      </c>
      <c r="J67" s="35">
        <f t="shared" si="1"/>
        <v>807.3320736419123</v>
      </c>
      <c r="K67" s="35">
        <f t="shared" si="1"/>
        <v>615.69569660156299</v>
      </c>
      <c r="L67" s="35">
        <f t="shared" si="1"/>
        <v>576.80287641075449</v>
      </c>
      <c r="M67" s="35">
        <f t="shared" si="1"/>
        <v>633.90081970663903</v>
      </c>
      <c r="N67" s="35">
        <f t="shared" si="1"/>
        <v>395.80819729881631</v>
      </c>
      <c r="O67" s="35">
        <f t="shared" si="1"/>
        <v>275.14800880428589</v>
      </c>
      <c r="P67" s="35">
        <f t="shared" si="1"/>
        <v>472.14310294366538</v>
      </c>
      <c r="Q67" s="35">
        <f t="shared" si="1"/>
        <v>340.65266806608201</v>
      </c>
      <c r="R67" s="35">
        <f t="shared" si="1"/>
        <v>545.6544263889416</v>
      </c>
      <c r="S67" s="35">
        <f t="shared" si="1"/>
        <v>1042.0487163986943</v>
      </c>
      <c r="T67" s="35">
        <f t="shared" si="1"/>
        <v>1226.1042594857479</v>
      </c>
      <c r="U67" s="35">
        <f t="shared" si="1"/>
        <v>967.16080009603525</v>
      </c>
      <c r="V67" s="35">
        <f t="shared" si="1"/>
        <v>1239.6549318244029</v>
      </c>
      <c r="W67" s="35">
        <f t="shared" si="1"/>
        <v>1332.5333839984255</v>
      </c>
      <c r="X67" s="35">
        <f t="shared" si="1"/>
        <v>1414.5527506146977</v>
      </c>
      <c r="Y67" s="35">
        <f t="shared" si="1"/>
        <v>1346.1873466638231</v>
      </c>
      <c r="Z67" s="35">
        <f t="shared" si="1"/>
        <v>864.29276388096343</v>
      </c>
      <c r="AA67" s="35">
        <f t="shared" si="1"/>
        <v>633.75383677824186</v>
      </c>
      <c r="AB67" s="35">
        <f t="shared" si="1"/>
        <v>513.49132980525098</v>
      </c>
      <c r="AC67" s="35">
        <f t="shared" si="1"/>
        <v>234.15626473434961</v>
      </c>
      <c r="AD67" s="35">
        <f t="shared" si="1"/>
        <v>103.54730525656441</v>
      </c>
      <c r="AE67" s="35">
        <f t="shared" si="1"/>
        <v>14.915219777942244</v>
      </c>
    </row>
    <row r="68" spans="1:31" s="33" customFormat="1" x14ac:dyDescent="0.2">
      <c r="A68" s="34"/>
      <c r="B68" s="31">
        <f>SUM(B67:AE67)</f>
        <v>20691.485779495197</v>
      </c>
    </row>
    <row r="70" spans="1:31" x14ac:dyDescent="0.2">
      <c r="A70" s="29" t="s">
        <v>64</v>
      </c>
      <c r="B70" s="30">
        <v>632444.36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2022-06-04T21:51:45Z</dcterms:modified>
</cp:coreProperties>
</file>