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ten\Desktop\ajax_git\docs\.vuepress\public\downloads\bigevents\day01\"/>
    </mc:Choice>
  </mc:AlternateContent>
  <xr:revisionPtr revIDLastSave="0" documentId="13_ncr:1_{DF40D28A-94F6-42AD-94E7-1E3931CE8F1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22" i="1" l="1"/>
  <c r="F19" i="1"/>
  <c r="F15" i="1"/>
  <c r="F11" i="1"/>
  <c r="F8" i="1"/>
  <c r="F5" i="1"/>
  <c r="F2" i="1"/>
  <c r="D25" i="1"/>
  <c r="D26" i="1" s="1"/>
</calcChain>
</file>

<file path=xl/sharedStrings.xml><?xml version="1.0" encoding="utf-8"?>
<sst xmlns="http://schemas.openxmlformats.org/spreadsheetml/2006/main" count="47" uniqueCount="40">
  <si>
    <t>课程天数</t>
  </si>
  <si>
    <t>知识点分类</t>
  </si>
  <si>
    <t>知识点</t>
  </si>
  <si>
    <t>视频时长</t>
  </si>
  <si>
    <t>练习时间</t>
  </si>
  <si>
    <t>学时</t>
  </si>
  <si>
    <t>实施时间
（包含导入和小结）</t>
  </si>
  <si>
    <t>必须掌握</t>
  </si>
  <si>
    <t>扩展掌握</t>
  </si>
  <si>
    <t>总时长</t>
  </si>
  <si>
    <t>11.登录注册-为表单项添加验证规则</t>
  </si>
  <si>
    <t>12.登录注册-自定义校验规则</t>
  </si>
  <si>
    <t>13.登录注册-为注册表单设置校验规则</t>
  </si>
  <si>
    <t>14.登录注册-调用接口发起注册用户的请求</t>
  </si>
  <si>
    <t>15.登录注册-使用layer提示消息</t>
  </si>
  <si>
    <t>16.登录注册-调用接口发起登录的清求</t>
  </si>
  <si>
    <t>17.登录注册-在ajaxPrefilter中统一拼接请求的根路径</t>
  </si>
  <si>
    <t>18.登录注册-提交login分支的代码到GitHub</t>
  </si>
  <si>
    <t>19.后台主页-快速实现后台主页的布局效果</t>
    <phoneticPr fontId="3" type="noConversion"/>
  </si>
  <si>
    <t>20.后台主页-修改侧边栏的结构</t>
  </si>
  <si>
    <t>21.后台主页-使用lay-shrink实现左侧菜单互斥效果</t>
  </si>
  <si>
    <t>22.后台主页-为菜单项添加图标</t>
  </si>
  <si>
    <t>23.后台主页-了解iframe标签如何使用</t>
  </si>
  <si>
    <t>24.后台主页-使用iframe标签在内容主体区域显示网页内容</t>
  </si>
  <si>
    <t>25.后台主页-解决3个小问题</t>
  </si>
  <si>
    <t>26.后台主页-渲染图片头像和文字头像</t>
  </si>
  <si>
    <t>01.后台主页-获取用户基本信息</t>
    <phoneticPr fontId="3" type="noConversion"/>
  </si>
  <si>
    <t>02.后台主页-渲染用户头像</t>
    <phoneticPr fontId="3" type="noConversion"/>
  </si>
  <si>
    <t>03.后台主页-统一为有权限的接口设置headers请求头</t>
    <phoneticPr fontId="3" type="noConversion"/>
  </si>
  <si>
    <t>04.后台主页-实现退出功能</t>
    <phoneticPr fontId="3" type="noConversion"/>
  </si>
  <si>
    <t>05.后台主页-控制用户的访问权限</t>
    <phoneticPr fontId="3" type="noConversion"/>
  </si>
  <si>
    <t>06.后台主页-优化权限控制的代码</t>
    <phoneticPr fontId="3" type="noConversion"/>
  </si>
  <si>
    <t>07.后台主页-将本地仓库中的代码合并到GitHub仓库</t>
    <phoneticPr fontId="3" type="noConversion"/>
  </si>
  <si>
    <t>大事件
第一天</t>
    <phoneticPr fontId="3" type="noConversion"/>
  </si>
  <si>
    <t>19-26 01-07</t>
    <phoneticPr fontId="3" type="noConversion"/>
  </si>
  <si>
    <t>11-18</t>
    <phoneticPr fontId="3" type="noConversion"/>
  </si>
  <si>
    <t>练习5分钟：
①
②
③</t>
    <phoneticPr fontId="3" type="noConversion"/>
  </si>
  <si>
    <t>练习6分钟：
①
②
③</t>
    <phoneticPr fontId="3" type="noConversion"/>
  </si>
  <si>
    <t>平均每节课视频时长</t>
    <phoneticPr fontId="3" type="noConversion"/>
  </si>
  <si>
    <t>练习总时长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</si>
</sst>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h:mm:ss;@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21" fontId="1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topLeftCell="B1" zoomScale="70" zoomScaleNormal="70" workbookViewId="0">
      <selection activeCell="E29" sqref="E29"/>
    </sheetView>
  </sheetViews>
  <sheetFormatPr defaultColWidth="9" defaultRowHeight="15.6" x14ac:dyDescent="0.25"/>
  <cols>
    <col min="1" max="1" width="17.21875" style="1" customWidth="1"/>
    <col min="2" max="2" width="18.88671875" style="1" customWidth="1"/>
    <col min="3" max="3" width="55.5546875" style="1" bestFit="1" customWidth="1"/>
    <col min="4" max="4" width="21.6640625" style="1" customWidth="1"/>
    <col min="5" max="5" width="48.109375" style="1" customWidth="1"/>
    <col min="6" max="6" width="28.6640625" style="1" customWidth="1"/>
    <col min="7" max="7" width="27.33203125" style="1" customWidth="1"/>
    <col min="8" max="8" width="35.21875" style="1" customWidth="1"/>
    <col min="9" max="9" width="60.21875" style="1" customWidth="1"/>
    <col min="10" max="16384" width="9" style="1"/>
  </cols>
  <sheetData>
    <row r="1" spans="1:10" ht="40.049999999999997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0" customFormat="1" x14ac:dyDescent="0.25">
      <c r="A2" s="14" t="s">
        <v>33</v>
      </c>
      <c r="B2" s="9" t="s">
        <v>35</v>
      </c>
      <c r="C2" s="4" t="s">
        <v>10</v>
      </c>
      <c r="D2" s="3">
        <v>5.6597222222222222E-3</v>
      </c>
      <c r="E2" s="5"/>
      <c r="F2" s="10" t="str">
        <f>"第1节课 ("&amp;TEXT(SUM(D2:D4, "0:00:00"),"[h]:mm:ss")&amp;")"</f>
        <v>第1节课 (0:24:46)</v>
      </c>
      <c r="G2" s="6"/>
      <c r="H2" s="7"/>
      <c r="I2" s="7"/>
      <c r="J2" s="1"/>
    </row>
    <row r="3" spans="1:10" customFormat="1" ht="57.6" x14ac:dyDescent="0.25">
      <c r="A3" s="13"/>
      <c r="B3" s="9"/>
      <c r="C3" s="4" t="s">
        <v>11</v>
      </c>
      <c r="D3" s="3">
        <v>5.9259259259259256E-3</v>
      </c>
      <c r="E3" s="15" t="s">
        <v>37</v>
      </c>
      <c r="F3" s="10"/>
      <c r="G3" s="6"/>
      <c r="H3" s="7"/>
      <c r="I3" s="7"/>
      <c r="J3" s="1"/>
    </row>
    <row r="4" spans="1:10" customFormat="1" ht="57.6" x14ac:dyDescent="0.25">
      <c r="A4" s="13"/>
      <c r="B4" s="9"/>
      <c r="C4" s="4" t="s">
        <v>12</v>
      </c>
      <c r="D4" s="3">
        <v>5.6134259259259271E-3</v>
      </c>
      <c r="E4" s="15" t="s">
        <v>37</v>
      </c>
      <c r="F4" s="10"/>
      <c r="G4" s="6"/>
      <c r="H4" s="7"/>
      <c r="I4" s="7"/>
      <c r="J4" s="1"/>
    </row>
    <row r="5" spans="1:10" customFormat="1" ht="57.6" x14ac:dyDescent="0.25">
      <c r="A5" s="13"/>
      <c r="B5" s="9"/>
      <c r="C5" s="4" t="s">
        <v>13</v>
      </c>
      <c r="D5" s="3">
        <v>6.7245370370370367E-3</v>
      </c>
      <c r="E5" s="15" t="s">
        <v>37</v>
      </c>
      <c r="F5" s="10" t="str">
        <f>"第2节课 ("&amp;TEXT(SUM(D5:D7, "0:00:00"),"[h]:mm:ss")&amp;")"</f>
        <v>第2节课 (0:28:47)</v>
      </c>
      <c r="G5" s="6"/>
      <c r="H5" s="7"/>
      <c r="I5" s="7"/>
      <c r="J5" s="1"/>
    </row>
    <row r="6" spans="1:10" customFormat="1" x14ac:dyDescent="0.25">
      <c r="A6" s="13"/>
      <c r="B6" s="9"/>
      <c r="C6" s="4" t="s">
        <v>14</v>
      </c>
      <c r="D6" s="3">
        <v>4.4907407407407405E-3</v>
      </c>
      <c r="E6" s="5"/>
      <c r="F6" s="10"/>
      <c r="G6" s="6"/>
      <c r="H6" s="7"/>
      <c r="I6" s="8"/>
      <c r="J6" s="1"/>
    </row>
    <row r="7" spans="1:10" customFormat="1" x14ac:dyDescent="0.25">
      <c r="A7" s="13"/>
      <c r="B7" s="9"/>
      <c r="C7" s="4" t="s">
        <v>15</v>
      </c>
      <c r="D7" s="3">
        <v>8.773148148148148E-3</v>
      </c>
      <c r="E7" s="5"/>
      <c r="F7" s="10"/>
      <c r="G7" s="6"/>
      <c r="H7" s="7"/>
      <c r="I7" s="8"/>
      <c r="J7" s="1"/>
    </row>
    <row r="8" spans="1:10" customFormat="1" ht="57.6" x14ac:dyDescent="0.25">
      <c r="A8" s="13"/>
      <c r="B8" s="9"/>
      <c r="C8" s="4" t="s">
        <v>16</v>
      </c>
      <c r="D8" s="3">
        <v>5.7870370370370376E-3</v>
      </c>
      <c r="E8" s="15" t="s">
        <v>36</v>
      </c>
      <c r="F8" s="10" t="str">
        <f>"第3节课 ("&amp;TEXT(SUM(D8:D10, "0:00:00"),"[h]:mm:ss")&amp;")"</f>
        <v>第3节课 (0:23:51)</v>
      </c>
      <c r="G8" s="6"/>
      <c r="H8" s="7"/>
      <c r="I8" s="8"/>
      <c r="J8" s="1"/>
    </row>
    <row r="9" spans="1:10" customFormat="1" x14ac:dyDescent="0.25">
      <c r="A9" s="13"/>
      <c r="B9" s="9"/>
      <c r="C9" s="4" t="s">
        <v>17</v>
      </c>
      <c r="D9" s="3">
        <v>3.9467592592592592E-3</v>
      </c>
      <c r="E9" s="5"/>
      <c r="F9" s="10"/>
      <c r="G9" s="6"/>
      <c r="H9" s="7"/>
      <c r="I9" s="8"/>
      <c r="J9" s="1"/>
    </row>
    <row r="10" spans="1:10" customFormat="1" ht="57.6" x14ac:dyDescent="0.25">
      <c r="A10" s="13"/>
      <c r="B10" s="9" t="s">
        <v>34</v>
      </c>
      <c r="C10" s="4" t="s">
        <v>18</v>
      </c>
      <c r="D10" s="3">
        <v>6.828703703703704E-3</v>
      </c>
      <c r="E10" s="15" t="s">
        <v>37</v>
      </c>
      <c r="F10" s="10"/>
      <c r="G10" s="6"/>
      <c r="H10" s="7"/>
      <c r="I10" s="8"/>
      <c r="J10" s="1"/>
    </row>
    <row r="11" spans="1:10" customFormat="1" x14ac:dyDescent="0.25">
      <c r="A11" s="13"/>
      <c r="B11" s="9"/>
      <c r="C11" s="4" t="s">
        <v>19</v>
      </c>
      <c r="D11" s="3">
        <v>5.4513888888888884E-3</v>
      </c>
      <c r="E11" s="5"/>
      <c r="F11" s="10" t="str">
        <f>"第4节课 ("&amp;TEXT(SUM(D11:D14, "0:00:00"),"[h]:mm:ss")&amp;")"</f>
        <v>第4节课 (0:25:11)</v>
      </c>
      <c r="G11" s="6"/>
      <c r="H11" s="7"/>
      <c r="I11" s="8"/>
      <c r="J11" s="1"/>
    </row>
    <row r="12" spans="1:10" customFormat="1" x14ac:dyDescent="0.25">
      <c r="A12" s="13"/>
      <c r="B12" s="9"/>
      <c r="C12" s="4" t="s">
        <v>20</v>
      </c>
      <c r="D12" s="3">
        <v>2.0370370370370373E-3</v>
      </c>
      <c r="E12" s="5"/>
      <c r="F12" s="10"/>
      <c r="G12" s="6"/>
      <c r="H12" s="7"/>
      <c r="I12" s="8"/>
      <c r="J12" s="1"/>
    </row>
    <row r="13" spans="1:10" customFormat="1" x14ac:dyDescent="0.25">
      <c r="A13" s="13"/>
      <c r="B13" s="9"/>
      <c r="C13" s="4" t="s">
        <v>21</v>
      </c>
      <c r="D13" s="3">
        <v>7.037037037037037E-3</v>
      </c>
      <c r="E13" s="5"/>
      <c r="F13" s="10"/>
      <c r="G13" s="6"/>
      <c r="H13" s="7"/>
      <c r="I13" s="8"/>
      <c r="J13" s="1"/>
    </row>
    <row r="14" spans="1:10" customFormat="1" x14ac:dyDescent="0.25">
      <c r="A14" s="13"/>
      <c r="B14" s="9"/>
      <c r="C14" s="4" t="s">
        <v>22</v>
      </c>
      <c r="D14" s="3">
        <v>2.9629629629629628E-3</v>
      </c>
      <c r="E14" s="5"/>
      <c r="F14" s="10"/>
      <c r="G14" s="6"/>
      <c r="H14" s="7"/>
      <c r="I14" s="8"/>
      <c r="J14" s="1"/>
    </row>
    <row r="15" spans="1:10" customFormat="1" ht="57.6" x14ac:dyDescent="0.25">
      <c r="A15" s="13"/>
      <c r="B15" s="9"/>
      <c r="C15" s="4" t="s">
        <v>23</v>
      </c>
      <c r="D15" s="3">
        <v>3.3912037037037036E-3</v>
      </c>
      <c r="E15" s="15" t="s">
        <v>37</v>
      </c>
      <c r="F15" s="10" t="str">
        <f>"第5节课 ("&amp;TEXT(SUM(D15:D18, "0:00:00"),"[h]:mm:ss")&amp;")"</f>
        <v>第5节课 (0:30:24)</v>
      </c>
      <c r="G15" s="6"/>
      <c r="H15" s="7"/>
      <c r="I15" s="8"/>
      <c r="J15" s="1"/>
    </row>
    <row r="16" spans="1:10" customFormat="1" x14ac:dyDescent="0.25">
      <c r="A16" s="13"/>
      <c r="B16" s="9"/>
      <c r="C16" s="4" t="s">
        <v>24</v>
      </c>
      <c r="D16" s="3">
        <v>2.7199074074074074E-3</v>
      </c>
      <c r="E16" s="5"/>
      <c r="F16" s="10"/>
      <c r="G16" s="6"/>
      <c r="H16" s="7"/>
      <c r="I16" s="7"/>
      <c r="J16" s="1"/>
    </row>
    <row r="17" spans="1:10" customFormat="1" x14ac:dyDescent="0.25">
      <c r="A17" s="13"/>
      <c r="B17" s="9"/>
      <c r="C17" s="4" t="s">
        <v>25</v>
      </c>
      <c r="D17" s="3">
        <v>8.2638888888888883E-3</v>
      </c>
      <c r="E17" s="5"/>
      <c r="F17" s="10"/>
      <c r="G17" s="6"/>
      <c r="H17" s="7"/>
      <c r="I17" s="7"/>
      <c r="J17" s="1"/>
    </row>
    <row r="18" spans="1:10" customFormat="1" ht="57.6" x14ac:dyDescent="0.25">
      <c r="A18" s="13"/>
      <c r="B18" s="9"/>
      <c r="C18" s="4" t="s">
        <v>26</v>
      </c>
      <c r="D18" s="3">
        <v>6.7361111111111103E-3</v>
      </c>
      <c r="E18" s="15" t="s">
        <v>37</v>
      </c>
      <c r="F18" s="10"/>
      <c r="G18" s="6"/>
      <c r="H18" s="7"/>
      <c r="I18" s="7"/>
      <c r="J18" s="1"/>
    </row>
    <row r="19" spans="1:10" customFormat="1" x14ac:dyDescent="0.25">
      <c r="A19" s="13"/>
      <c r="B19" s="9"/>
      <c r="C19" s="4" t="s">
        <v>27</v>
      </c>
      <c r="D19" s="3">
        <v>8.1944444444444452E-3</v>
      </c>
      <c r="E19" s="5"/>
      <c r="F19" s="10" t="str">
        <f>"第6节课 ("&amp;TEXT(SUM(D19:D21, "0:00:00"),"[h]:mm:ss")&amp;")"</f>
        <v>第6节课 (0:25:41)</v>
      </c>
      <c r="G19" s="6"/>
      <c r="H19" s="7"/>
      <c r="I19" s="7"/>
      <c r="J19" s="1"/>
    </row>
    <row r="20" spans="1:10" customFormat="1" ht="57.6" x14ac:dyDescent="0.25">
      <c r="A20" s="13"/>
      <c r="B20" s="9"/>
      <c r="C20" s="4" t="s">
        <v>28</v>
      </c>
      <c r="D20" s="3">
        <v>3.4606481481481485E-3</v>
      </c>
      <c r="E20" s="15" t="s">
        <v>37</v>
      </c>
      <c r="F20" s="10"/>
      <c r="G20" s="6"/>
      <c r="H20" s="7"/>
      <c r="I20" s="7"/>
      <c r="J20" s="1"/>
    </row>
    <row r="21" spans="1:10" customFormat="1" x14ac:dyDescent="0.25">
      <c r="A21" s="13"/>
      <c r="B21" s="9"/>
      <c r="C21" s="4" t="s">
        <v>29</v>
      </c>
      <c r="D21" s="3">
        <v>6.1805555555555563E-3</v>
      </c>
      <c r="E21" s="5"/>
      <c r="F21" s="10"/>
      <c r="G21" s="6"/>
      <c r="H21" s="7"/>
      <c r="I21" s="7"/>
      <c r="J21" s="1"/>
    </row>
    <row r="22" spans="1:10" customFormat="1" ht="57.6" x14ac:dyDescent="0.25">
      <c r="A22" s="13"/>
      <c r="B22" s="9"/>
      <c r="C22" s="4" t="s">
        <v>30</v>
      </c>
      <c r="D22" s="3">
        <v>6.851851851851852E-3</v>
      </c>
      <c r="E22" s="15" t="s">
        <v>37</v>
      </c>
      <c r="F22" s="10" t="str">
        <f>"第7节课 ("&amp;TEXT(SUM(D22:D24, "0:00:00"),"[h]:mm:ss")&amp;")"</f>
        <v>第7节课 (0:16:20)</v>
      </c>
      <c r="G22" s="6"/>
      <c r="H22" s="7"/>
      <c r="I22" s="7"/>
      <c r="J22" s="1"/>
    </row>
    <row r="23" spans="1:10" customFormat="1" x14ac:dyDescent="0.25">
      <c r="A23" s="13"/>
      <c r="B23" s="9"/>
      <c r="C23" s="4" t="s">
        <v>31</v>
      </c>
      <c r="D23" s="3">
        <v>2.0023148148148148E-3</v>
      </c>
      <c r="E23" s="5"/>
      <c r="F23" s="10"/>
      <c r="G23" s="6"/>
      <c r="H23" s="7"/>
      <c r="I23" s="7"/>
      <c r="J23" s="1"/>
    </row>
    <row r="24" spans="1:10" customFormat="1" x14ac:dyDescent="0.25">
      <c r="A24" s="13"/>
      <c r="B24" s="9"/>
      <c r="C24" s="4" t="s">
        <v>32</v>
      </c>
      <c r="D24" s="3">
        <v>2.488425925925926E-3</v>
      </c>
      <c r="E24" s="5"/>
      <c r="F24" s="10"/>
      <c r="G24" s="6"/>
      <c r="H24" s="7"/>
      <c r="I24" s="7"/>
      <c r="J24" s="1"/>
    </row>
    <row r="25" spans="1:10" x14ac:dyDescent="0.25">
      <c r="C25" s="12" t="s">
        <v>9</v>
      </c>
      <c r="D25" s="16">
        <f>SUM(D2:D24)</f>
        <v>0.12152777777777776</v>
      </c>
      <c r="E25" s="17" t="s">
        <v>39</v>
      </c>
      <c r="F25" s="18">
        <v>3.6805555555555557E-2</v>
      </c>
    </row>
    <row r="26" spans="1:10" x14ac:dyDescent="0.25">
      <c r="C26" s="11" t="s">
        <v>38</v>
      </c>
      <c r="D26" s="3">
        <f>D25/7</f>
        <v>1.7361111111111108E-2</v>
      </c>
    </row>
  </sheetData>
  <mergeCells count="10">
    <mergeCell ref="F2:F4"/>
    <mergeCell ref="F5:F7"/>
    <mergeCell ref="F8:F10"/>
    <mergeCell ref="A2:A24"/>
    <mergeCell ref="B2:B9"/>
    <mergeCell ref="B10:B24"/>
    <mergeCell ref="F11:F14"/>
    <mergeCell ref="F15:F18"/>
    <mergeCell ref="F19:F21"/>
    <mergeCell ref="F22:F24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wangwei</dc:creator>
  <cp:lastModifiedBy>汤浪</cp:lastModifiedBy>
  <dcterms:created xsi:type="dcterms:W3CDTF">2020-12-18T07:42:00Z</dcterms:created>
  <dcterms:modified xsi:type="dcterms:W3CDTF">2020-12-30T14:47:16Z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