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royaltyexchange/Dropbox (RoyaltyExchange)/Ops Documentation/Active Listings/Floyd Bentley  - BMI/Floyd A1 Bentley - Party/"/>
    </mc:Choice>
  </mc:AlternateContent>
  <bookViews>
    <workbookView xWindow="640" yWindow="1180" windowWidth="24960" windowHeight="13480" tabRatio="500"/>
  </bookViews>
  <sheets>
    <sheet name="Raw 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1" l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<sst xmlns="http://schemas.openxmlformats.org/spreadsheetml/2006/main" count="291" uniqueCount="63">
  <si>
    <t>PERIOD</t>
  </si>
  <si>
    <t>W OR P</t>
  </si>
  <si>
    <t>PARTICIPANT NAME</t>
  </si>
  <si>
    <t>PARTICIPANT #</t>
  </si>
  <si>
    <t>IP #</t>
  </si>
  <si>
    <t>TITLE NAME</t>
  </si>
  <si>
    <t>TITLE #</t>
  </si>
  <si>
    <t>PERF SOURCE</t>
  </si>
  <si>
    <t>COUNTRY OF PERFORMANCE</t>
  </si>
  <si>
    <t>SHOW NAME</t>
  </si>
  <si>
    <t>EPISODE NAME</t>
  </si>
  <si>
    <t>SHOW #</t>
  </si>
  <si>
    <t>USE CODE</t>
  </si>
  <si>
    <t>TIMING</t>
  </si>
  <si>
    <t>PARTICIPANT %</t>
  </si>
  <si>
    <t>PERF COUNT</t>
  </si>
  <si>
    <t>BONUS LEVEL</t>
  </si>
  <si>
    <t>ROYALTY AMOUNT</t>
  </si>
  <si>
    <t>31% of Royalties</t>
  </si>
  <si>
    <t>WITHHOLD</t>
  </si>
  <si>
    <t>PERF PERIOD</t>
  </si>
  <si>
    <t>CURRENT ACTIVITY AMT</t>
  </si>
  <si>
    <t>HITS SONG OR TV NET SUPER USAGE BONUS</t>
  </si>
  <si>
    <t>STANDARDS OR TV NET THEME BONUS</t>
  </si>
  <si>
    <t>FOREIGN SOCIETY ADJUSTMENT</t>
  </si>
  <si>
    <t>COMPANY CODE</t>
  </si>
  <si>
    <t>COMPANY NAME</t>
  </si>
  <si>
    <t>W</t>
  </si>
  <si>
    <t>BENTLEY FLOYD E III</t>
  </si>
  <si>
    <t>PARTY</t>
  </si>
  <si>
    <t>RADIO</t>
  </si>
  <si>
    <t>UNITED STATES</t>
  </si>
  <si>
    <t>FF</t>
  </si>
  <si>
    <t>000:00</t>
  </si>
  <si>
    <t>BMI</t>
  </si>
  <si>
    <t>COMM RADIO</t>
  </si>
  <si>
    <t>SD</t>
  </si>
  <si>
    <t>APPLE FAMILY</t>
  </si>
  <si>
    <t>APPLE INDIV</t>
  </si>
  <si>
    <t>APPLE STUDENT</t>
  </si>
  <si>
    <t>APPLE TRIAL</t>
  </si>
  <si>
    <t>BEATS 1</t>
  </si>
  <si>
    <t>GROOVE MUSIC</t>
  </si>
  <si>
    <t>INTERNET</t>
  </si>
  <si>
    <t>PANDORA</t>
  </si>
  <si>
    <t>PANDORA PLUS</t>
  </si>
  <si>
    <t>RHAPSODY INTER</t>
  </si>
  <si>
    <t>SPOTIFY FREE</t>
  </si>
  <si>
    <t>SPOTIFY PREM</t>
  </si>
  <si>
    <t>SPOTIFY UNLIM</t>
  </si>
  <si>
    <t>TIDAL</t>
  </si>
  <si>
    <t>VEVO</t>
  </si>
  <si>
    <t>YOUTUBE</t>
  </si>
  <si>
    <t>YOUTUBE RED</t>
  </si>
  <si>
    <t>JETBLUE</t>
  </si>
  <si>
    <t>UNITED</t>
  </si>
  <si>
    <t>SIRIUS XM COMM</t>
  </si>
  <si>
    <t>MUSIC CHOICE</t>
  </si>
  <si>
    <t>SIRIUS XM</t>
  </si>
  <si>
    <t>AMI ENTERTAINMT</t>
  </si>
  <si>
    <t>TOUCHTUNES</t>
  </si>
  <si>
    <t>HEADLINER</t>
  </si>
  <si>
    <t>BMG RIGHTS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</si>
</sst>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>
      <selection activeCell="K12" sqref="K12"/>
    </sheetView>
  </sheetViews>
  <sheetFormatPr baseColWidth="10" defaultRowHeight="16" x14ac:dyDescent="0.2"/>
  <sheetData>
    <row r="1" spans="1:2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>
        <v>20164</v>
      </c>
      <c r="B2" t="s">
        <v>27</v>
      </c>
      <c r="C2" t="s">
        <v>28</v>
      </c>
      <c r="D2">
        <v>1607513</v>
      </c>
      <c r="E2">
        <v>769538090</v>
      </c>
      <c r="F2" t="s">
        <v>29</v>
      </c>
      <c r="G2">
        <v>23460317</v>
      </c>
      <c r="H2" t="s">
        <v>30</v>
      </c>
      <c r="I2" t="s">
        <v>31</v>
      </c>
      <c r="L2">
        <v>0</v>
      </c>
      <c r="M2" t="s">
        <v>32</v>
      </c>
      <c r="N2" t="s">
        <v>33</v>
      </c>
      <c r="O2">
        <v>16</v>
      </c>
      <c r="P2">
        <v>2850</v>
      </c>
      <c r="R2">
        <v>174.25</v>
      </c>
      <c r="S2" s="3">
        <f>R2*0.31</f>
        <v>54.017499999999998</v>
      </c>
      <c r="U2">
        <v>20164</v>
      </c>
      <c r="V2">
        <v>174.25</v>
      </c>
      <c r="W2">
        <v>0</v>
      </c>
      <c r="X2">
        <v>0</v>
      </c>
      <c r="Z2">
        <v>0</v>
      </c>
      <c r="AA2" t="s">
        <v>34</v>
      </c>
    </row>
    <row r="3" spans="1:27" x14ac:dyDescent="0.2">
      <c r="A3">
        <v>20164</v>
      </c>
      <c r="B3" t="s">
        <v>27</v>
      </c>
      <c r="C3" t="s">
        <v>28</v>
      </c>
      <c r="D3">
        <v>1607513</v>
      </c>
      <c r="E3">
        <v>769538090</v>
      </c>
      <c r="F3" t="s">
        <v>29</v>
      </c>
      <c r="G3">
        <v>23460317</v>
      </c>
      <c r="H3" t="s">
        <v>35</v>
      </c>
      <c r="I3" t="s">
        <v>31</v>
      </c>
      <c r="L3">
        <v>0</v>
      </c>
      <c r="M3" t="s">
        <v>36</v>
      </c>
      <c r="N3" t="s">
        <v>33</v>
      </c>
      <c r="O3">
        <v>16</v>
      </c>
      <c r="P3">
        <v>10</v>
      </c>
      <c r="R3">
        <v>0.28000000000000003</v>
      </c>
      <c r="S3" s="3">
        <f t="shared" ref="S3:S34" si="0">R3*0.31</f>
        <v>8.6800000000000002E-2</v>
      </c>
      <c r="U3">
        <v>20164</v>
      </c>
      <c r="V3">
        <v>0.28000000000000003</v>
      </c>
      <c r="W3">
        <v>0</v>
      </c>
      <c r="X3">
        <v>0</v>
      </c>
      <c r="Z3">
        <v>0</v>
      </c>
      <c r="AA3" t="s">
        <v>34</v>
      </c>
    </row>
    <row r="4" spans="1:27" x14ac:dyDescent="0.2">
      <c r="A4">
        <v>20164</v>
      </c>
      <c r="B4" t="s">
        <v>27</v>
      </c>
      <c r="C4" t="s">
        <v>28</v>
      </c>
      <c r="D4">
        <v>1607513</v>
      </c>
      <c r="E4">
        <v>769538090</v>
      </c>
      <c r="F4" t="s">
        <v>29</v>
      </c>
      <c r="G4">
        <v>23460317</v>
      </c>
      <c r="H4" t="s">
        <v>37</v>
      </c>
      <c r="I4" t="s">
        <v>31</v>
      </c>
      <c r="L4">
        <v>0</v>
      </c>
      <c r="M4" t="s">
        <v>32</v>
      </c>
      <c r="N4" t="s">
        <v>33</v>
      </c>
      <c r="O4">
        <v>16</v>
      </c>
      <c r="P4">
        <v>498407</v>
      </c>
      <c r="R4">
        <v>2.08</v>
      </c>
      <c r="S4" s="3">
        <f t="shared" si="0"/>
        <v>0.64480000000000004</v>
      </c>
      <c r="U4">
        <v>20164</v>
      </c>
      <c r="V4">
        <v>2.08</v>
      </c>
      <c r="W4">
        <v>0</v>
      </c>
      <c r="X4">
        <v>0</v>
      </c>
      <c r="Z4">
        <v>0</v>
      </c>
      <c r="AA4" t="s">
        <v>34</v>
      </c>
    </row>
    <row r="5" spans="1:27" x14ac:dyDescent="0.2">
      <c r="A5">
        <v>20164</v>
      </c>
      <c r="B5" t="s">
        <v>27</v>
      </c>
      <c r="C5" t="s">
        <v>28</v>
      </c>
      <c r="D5">
        <v>1607513</v>
      </c>
      <c r="E5">
        <v>769538090</v>
      </c>
      <c r="F5" t="s">
        <v>29</v>
      </c>
      <c r="G5">
        <v>23460317</v>
      </c>
      <c r="H5" t="s">
        <v>38</v>
      </c>
      <c r="I5" t="s">
        <v>31</v>
      </c>
      <c r="L5">
        <v>0</v>
      </c>
      <c r="M5" t="s">
        <v>32</v>
      </c>
      <c r="N5" t="s">
        <v>33</v>
      </c>
      <c r="O5">
        <v>16</v>
      </c>
      <c r="P5">
        <v>1575802</v>
      </c>
      <c r="R5">
        <v>8.16</v>
      </c>
      <c r="S5" s="3">
        <f t="shared" si="0"/>
        <v>2.5295999999999998</v>
      </c>
      <c r="U5">
        <v>20164</v>
      </c>
      <c r="V5">
        <v>8.16</v>
      </c>
      <c r="W5">
        <v>0</v>
      </c>
      <c r="X5">
        <v>0</v>
      </c>
      <c r="Z5">
        <v>0</v>
      </c>
      <c r="AA5" t="s">
        <v>34</v>
      </c>
    </row>
    <row r="6" spans="1:27" x14ac:dyDescent="0.2">
      <c r="A6">
        <v>20164</v>
      </c>
      <c r="B6" t="s">
        <v>27</v>
      </c>
      <c r="C6" t="s">
        <v>28</v>
      </c>
      <c r="D6">
        <v>1607513</v>
      </c>
      <c r="E6">
        <v>769538090</v>
      </c>
      <c r="F6" t="s">
        <v>29</v>
      </c>
      <c r="G6">
        <v>23460317</v>
      </c>
      <c r="H6" t="s">
        <v>39</v>
      </c>
      <c r="I6" t="s">
        <v>31</v>
      </c>
      <c r="L6">
        <v>0</v>
      </c>
      <c r="M6" t="s">
        <v>32</v>
      </c>
      <c r="N6" t="s">
        <v>33</v>
      </c>
      <c r="O6">
        <v>16</v>
      </c>
      <c r="P6">
        <v>470877</v>
      </c>
      <c r="R6">
        <v>0.95</v>
      </c>
      <c r="S6" s="3">
        <f t="shared" si="0"/>
        <v>0.29449999999999998</v>
      </c>
      <c r="U6">
        <v>20164</v>
      </c>
      <c r="V6">
        <v>0.95</v>
      </c>
      <c r="W6">
        <v>0</v>
      </c>
      <c r="X6">
        <v>0</v>
      </c>
      <c r="Z6">
        <v>0</v>
      </c>
      <c r="AA6" t="s">
        <v>34</v>
      </c>
    </row>
    <row r="7" spans="1:27" x14ac:dyDescent="0.2">
      <c r="A7">
        <v>20164</v>
      </c>
      <c r="B7" t="s">
        <v>27</v>
      </c>
      <c r="C7" t="s">
        <v>28</v>
      </c>
      <c r="D7">
        <v>1607513</v>
      </c>
      <c r="E7">
        <v>769538090</v>
      </c>
      <c r="F7" t="s">
        <v>29</v>
      </c>
      <c r="G7">
        <v>23460317</v>
      </c>
      <c r="H7" t="s">
        <v>40</v>
      </c>
      <c r="I7" t="s">
        <v>31</v>
      </c>
      <c r="L7">
        <v>0</v>
      </c>
      <c r="M7" t="s">
        <v>32</v>
      </c>
      <c r="N7" t="s">
        <v>33</v>
      </c>
      <c r="O7">
        <v>16</v>
      </c>
      <c r="P7">
        <v>578582</v>
      </c>
      <c r="R7">
        <v>0.52</v>
      </c>
      <c r="S7" s="3">
        <f t="shared" si="0"/>
        <v>0.16120000000000001</v>
      </c>
      <c r="U7">
        <v>20164</v>
      </c>
      <c r="V7">
        <v>0.52</v>
      </c>
      <c r="W7">
        <v>0</v>
      </c>
      <c r="X7">
        <v>0</v>
      </c>
      <c r="Z7">
        <v>0</v>
      </c>
      <c r="AA7" t="s">
        <v>34</v>
      </c>
    </row>
    <row r="8" spans="1:27" x14ac:dyDescent="0.2">
      <c r="A8">
        <v>20164</v>
      </c>
      <c r="B8" t="s">
        <v>27</v>
      </c>
      <c r="C8" t="s">
        <v>28</v>
      </c>
      <c r="D8">
        <v>1607513</v>
      </c>
      <c r="E8">
        <v>769538090</v>
      </c>
      <c r="F8" t="s">
        <v>29</v>
      </c>
      <c r="G8">
        <v>23460317</v>
      </c>
      <c r="H8" t="s">
        <v>41</v>
      </c>
      <c r="I8" t="s">
        <v>31</v>
      </c>
      <c r="L8">
        <v>0</v>
      </c>
      <c r="M8" t="s">
        <v>32</v>
      </c>
      <c r="N8" t="s">
        <v>33</v>
      </c>
      <c r="O8">
        <v>16</v>
      </c>
      <c r="P8">
        <v>2</v>
      </c>
      <c r="R8">
        <v>0.04</v>
      </c>
      <c r="S8" s="3">
        <f t="shared" si="0"/>
        <v>1.24E-2</v>
      </c>
      <c r="U8">
        <v>20164</v>
      </c>
      <c r="V8">
        <v>0.04</v>
      </c>
      <c r="W8">
        <v>0</v>
      </c>
      <c r="X8">
        <v>0</v>
      </c>
      <c r="Z8">
        <v>0</v>
      </c>
      <c r="AA8" t="s">
        <v>34</v>
      </c>
    </row>
    <row r="9" spans="1:27" x14ac:dyDescent="0.2">
      <c r="A9">
        <v>20164</v>
      </c>
      <c r="B9" t="s">
        <v>27</v>
      </c>
      <c r="C9" t="s">
        <v>28</v>
      </c>
      <c r="D9">
        <v>1607513</v>
      </c>
      <c r="E9">
        <v>769538090</v>
      </c>
      <c r="F9" t="s">
        <v>29</v>
      </c>
      <c r="G9">
        <v>23460317</v>
      </c>
      <c r="H9" t="s">
        <v>42</v>
      </c>
      <c r="I9" t="s">
        <v>31</v>
      </c>
      <c r="L9">
        <v>0</v>
      </c>
      <c r="M9" t="s">
        <v>32</v>
      </c>
      <c r="N9" t="s">
        <v>33</v>
      </c>
      <c r="O9">
        <v>16</v>
      </c>
      <c r="P9">
        <v>2246</v>
      </c>
      <c r="R9">
        <v>0.54</v>
      </c>
      <c r="S9" s="3">
        <f t="shared" si="0"/>
        <v>0.16740000000000002</v>
      </c>
      <c r="U9">
        <v>20164</v>
      </c>
      <c r="V9">
        <v>0.54</v>
      </c>
      <c r="W9">
        <v>0</v>
      </c>
      <c r="X9">
        <v>0</v>
      </c>
      <c r="Z9">
        <v>0</v>
      </c>
      <c r="AA9" t="s">
        <v>34</v>
      </c>
    </row>
    <row r="10" spans="1:27" x14ac:dyDescent="0.2">
      <c r="A10">
        <v>20164</v>
      </c>
      <c r="B10" t="s">
        <v>27</v>
      </c>
      <c r="C10" t="s">
        <v>28</v>
      </c>
      <c r="D10">
        <v>1607513</v>
      </c>
      <c r="E10">
        <v>769538090</v>
      </c>
      <c r="F10" t="s">
        <v>29</v>
      </c>
      <c r="G10">
        <v>23460317</v>
      </c>
      <c r="H10" t="s">
        <v>43</v>
      </c>
      <c r="I10" t="s">
        <v>31</v>
      </c>
      <c r="L10">
        <v>0</v>
      </c>
      <c r="M10" t="s">
        <v>32</v>
      </c>
      <c r="N10" t="s">
        <v>33</v>
      </c>
      <c r="O10">
        <v>16</v>
      </c>
      <c r="P10">
        <v>4256</v>
      </c>
      <c r="R10">
        <v>0.16</v>
      </c>
      <c r="S10" s="3">
        <f t="shared" si="0"/>
        <v>4.9599999999999998E-2</v>
      </c>
      <c r="U10">
        <v>20164</v>
      </c>
      <c r="V10">
        <v>0.16</v>
      </c>
      <c r="W10">
        <v>0</v>
      </c>
      <c r="X10">
        <v>0</v>
      </c>
      <c r="Z10">
        <v>0</v>
      </c>
      <c r="AA10" t="s">
        <v>34</v>
      </c>
    </row>
    <row r="11" spans="1:27" x14ac:dyDescent="0.2">
      <c r="A11">
        <v>20164</v>
      </c>
      <c r="B11" t="s">
        <v>27</v>
      </c>
      <c r="C11" t="s">
        <v>28</v>
      </c>
      <c r="D11">
        <v>1607513</v>
      </c>
      <c r="E11">
        <v>769538090</v>
      </c>
      <c r="F11" t="s">
        <v>29</v>
      </c>
      <c r="G11">
        <v>23460317</v>
      </c>
      <c r="H11" t="s">
        <v>44</v>
      </c>
      <c r="I11" t="s">
        <v>31</v>
      </c>
      <c r="L11">
        <v>0</v>
      </c>
      <c r="M11" t="s">
        <v>32</v>
      </c>
      <c r="N11" t="s">
        <v>33</v>
      </c>
      <c r="O11">
        <v>16</v>
      </c>
      <c r="P11">
        <v>497110</v>
      </c>
      <c r="R11">
        <v>0.6</v>
      </c>
      <c r="S11" s="3">
        <f t="shared" si="0"/>
        <v>0.186</v>
      </c>
      <c r="U11">
        <v>20164</v>
      </c>
      <c r="V11">
        <v>0.6</v>
      </c>
      <c r="W11">
        <v>0</v>
      </c>
      <c r="X11">
        <v>0</v>
      </c>
      <c r="Z11">
        <v>0</v>
      </c>
      <c r="AA11" t="s">
        <v>34</v>
      </c>
    </row>
    <row r="12" spans="1:27" x14ac:dyDescent="0.2">
      <c r="A12">
        <v>20164</v>
      </c>
      <c r="B12" t="s">
        <v>27</v>
      </c>
      <c r="C12" t="s">
        <v>28</v>
      </c>
      <c r="D12">
        <v>1607513</v>
      </c>
      <c r="E12">
        <v>769538090</v>
      </c>
      <c r="F12" t="s">
        <v>29</v>
      </c>
      <c r="G12">
        <v>23460317</v>
      </c>
      <c r="H12" t="s">
        <v>45</v>
      </c>
      <c r="I12" t="s">
        <v>31</v>
      </c>
      <c r="L12">
        <v>0</v>
      </c>
      <c r="M12" t="s">
        <v>32</v>
      </c>
      <c r="N12" t="s">
        <v>33</v>
      </c>
      <c r="O12">
        <v>16</v>
      </c>
      <c r="P12">
        <v>37870</v>
      </c>
      <c r="R12">
        <v>0.04</v>
      </c>
      <c r="S12" s="3">
        <f t="shared" si="0"/>
        <v>1.24E-2</v>
      </c>
      <c r="U12">
        <v>20164</v>
      </c>
      <c r="V12">
        <v>0.04</v>
      </c>
      <c r="W12">
        <v>0</v>
      </c>
      <c r="X12">
        <v>0</v>
      </c>
      <c r="Z12">
        <v>0</v>
      </c>
      <c r="AA12" t="s">
        <v>34</v>
      </c>
    </row>
    <row r="13" spans="1:27" x14ac:dyDescent="0.2">
      <c r="A13">
        <v>20164</v>
      </c>
      <c r="B13" t="s">
        <v>27</v>
      </c>
      <c r="C13" t="s">
        <v>28</v>
      </c>
      <c r="D13">
        <v>1607513</v>
      </c>
      <c r="E13">
        <v>769538090</v>
      </c>
      <c r="F13" t="s">
        <v>29</v>
      </c>
      <c r="G13">
        <v>23460317</v>
      </c>
      <c r="H13" t="s">
        <v>46</v>
      </c>
      <c r="I13" t="s">
        <v>31</v>
      </c>
      <c r="L13">
        <v>0</v>
      </c>
      <c r="M13" t="s">
        <v>32</v>
      </c>
      <c r="N13" t="s">
        <v>33</v>
      </c>
      <c r="O13">
        <v>16</v>
      </c>
      <c r="P13">
        <v>137921</v>
      </c>
      <c r="R13">
        <v>5.16</v>
      </c>
      <c r="S13" s="3">
        <f t="shared" si="0"/>
        <v>1.5996000000000001</v>
      </c>
      <c r="U13">
        <v>20164</v>
      </c>
      <c r="V13">
        <v>5.16</v>
      </c>
      <c r="W13">
        <v>0</v>
      </c>
      <c r="X13">
        <v>0</v>
      </c>
      <c r="Z13">
        <v>0</v>
      </c>
      <c r="AA13" t="s">
        <v>34</v>
      </c>
    </row>
    <row r="14" spans="1:27" x14ac:dyDescent="0.2">
      <c r="A14">
        <v>20164</v>
      </c>
      <c r="B14" t="s">
        <v>27</v>
      </c>
      <c r="C14" t="s">
        <v>28</v>
      </c>
      <c r="D14">
        <v>1607513</v>
      </c>
      <c r="E14">
        <v>769538090</v>
      </c>
      <c r="F14" t="s">
        <v>29</v>
      </c>
      <c r="G14">
        <v>23460317</v>
      </c>
      <c r="H14" t="s">
        <v>47</v>
      </c>
      <c r="I14" t="s">
        <v>31</v>
      </c>
      <c r="L14">
        <v>0</v>
      </c>
      <c r="M14" t="s">
        <v>32</v>
      </c>
      <c r="N14" t="s">
        <v>33</v>
      </c>
      <c r="O14">
        <v>16</v>
      </c>
      <c r="P14">
        <v>944223</v>
      </c>
      <c r="R14">
        <v>16.5</v>
      </c>
      <c r="S14" s="3">
        <f t="shared" si="0"/>
        <v>5.1150000000000002</v>
      </c>
      <c r="U14">
        <v>20164</v>
      </c>
      <c r="V14">
        <v>16.5</v>
      </c>
      <c r="W14">
        <v>0</v>
      </c>
      <c r="X14">
        <v>0</v>
      </c>
      <c r="Z14">
        <v>0</v>
      </c>
      <c r="AA14" t="s">
        <v>34</v>
      </c>
    </row>
    <row r="15" spans="1:27" x14ac:dyDescent="0.2">
      <c r="A15">
        <v>20164</v>
      </c>
      <c r="B15" t="s">
        <v>27</v>
      </c>
      <c r="C15" t="s">
        <v>28</v>
      </c>
      <c r="D15">
        <v>1607513</v>
      </c>
      <c r="E15">
        <v>769538090</v>
      </c>
      <c r="F15" t="s">
        <v>29</v>
      </c>
      <c r="G15">
        <v>23460317</v>
      </c>
      <c r="H15" t="s">
        <v>48</v>
      </c>
      <c r="I15" t="s">
        <v>31</v>
      </c>
      <c r="L15">
        <v>0</v>
      </c>
      <c r="M15" t="s">
        <v>32</v>
      </c>
      <c r="N15" t="s">
        <v>33</v>
      </c>
      <c r="O15">
        <v>16</v>
      </c>
      <c r="P15">
        <v>1957822</v>
      </c>
      <c r="R15">
        <v>98.3</v>
      </c>
      <c r="S15" s="3">
        <f t="shared" si="0"/>
        <v>30.472999999999999</v>
      </c>
      <c r="U15">
        <v>20164</v>
      </c>
      <c r="V15">
        <v>98.3</v>
      </c>
      <c r="W15">
        <v>0</v>
      </c>
      <c r="X15">
        <v>0</v>
      </c>
      <c r="Z15">
        <v>0</v>
      </c>
      <c r="AA15" t="s">
        <v>34</v>
      </c>
    </row>
    <row r="16" spans="1:27" x14ac:dyDescent="0.2">
      <c r="A16">
        <v>20164</v>
      </c>
      <c r="B16" t="s">
        <v>27</v>
      </c>
      <c r="C16" t="s">
        <v>28</v>
      </c>
      <c r="D16">
        <v>1607513</v>
      </c>
      <c r="E16">
        <v>769538090</v>
      </c>
      <c r="F16" t="s">
        <v>29</v>
      </c>
      <c r="G16">
        <v>23460317</v>
      </c>
      <c r="H16" t="s">
        <v>49</v>
      </c>
      <c r="I16" t="s">
        <v>31</v>
      </c>
      <c r="L16">
        <v>0</v>
      </c>
      <c r="M16" t="s">
        <v>32</v>
      </c>
      <c r="N16" t="s">
        <v>33</v>
      </c>
      <c r="O16">
        <v>16</v>
      </c>
      <c r="P16">
        <v>117</v>
      </c>
      <c r="R16">
        <v>0.01</v>
      </c>
      <c r="S16" s="3">
        <f t="shared" si="0"/>
        <v>3.0999999999999999E-3</v>
      </c>
      <c r="U16">
        <v>20164</v>
      </c>
      <c r="V16">
        <v>0.01</v>
      </c>
      <c r="W16">
        <v>0</v>
      </c>
      <c r="X16">
        <v>0</v>
      </c>
      <c r="Z16">
        <v>0</v>
      </c>
      <c r="AA16" t="s">
        <v>34</v>
      </c>
    </row>
    <row r="17" spans="1:27" x14ac:dyDescent="0.2">
      <c r="A17">
        <v>20164</v>
      </c>
      <c r="B17" t="s">
        <v>27</v>
      </c>
      <c r="C17" t="s">
        <v>28</v>
      </c>
      <c r="D17">
        <v>1607513</v>
      </c>
      <c r="E17">
        <v>769538090</v>
      </c>
      <c r="F17" t="s">
        <v>29</v>
      </c>
      <c r="G17">
        <v>23460317</v>
      </c>
      <c r="H17" t="s">
        <v>50</v>
      </c>
      <c r="I17" t="s">
        <v>31</v>
      </c>
      <c r="L17">
        <v>0</v>
      </c>
      <c r="M17" t="s">
        <v>32</v>
      </c>
      <c r="N17" t="s">
        <v>33</v>
      </c>
      <c r="O17">
        <v>16</v>
      </c>
      <c r="P17">
        <v>396134</v>
      </c>
      <c r="R17">
        <v>40.299999999999997</v>
      </c>
      <c r="S17" s="3">
        <f t="shared" si="0"/>
        <v>12.492999999999999</v>
      </c>
      <c r="U17">
        <v>20164</v>
      </c>
      <c r="V17">
        <v>40.299999999999997</v>
      </c>
      <c r="W17">
        <v>0</v>
      </c>
      <c r="X17">
        <v>0</v>
      </c>
      <c r="Z17">
        <v>0</v>
      </c>
      <c r="AA17" t="s">
        <v>34</v>
      </c>
    </row>
    <row r="18" spans="1:27" x14ac:dyDescent="0.2">
      <c r="A18">
        <v>20164</v>
      </c>
      <c r="B18" t="s">
        <v>27</v>
      </c>
      <c r="C18" t="s">
        <v>28</v>
      </c>
      <c r="D18">
        <v>1607513</v>
      </c>
      <c r="E18">
        <v>769538090</v>
      </c>
      <c r="F18" t="s">
        <v>29</v>
      </c>
      <c r="G18">
        <v>23460317</v>
      </c>
      <c r="H18" t="s">
        <v>51</v>
      </c>
      <c r="I18" t="s">
        <v>31</v>
      </c>
      <c r="L18">
        <v>0</v>
      </c>
      <c r="M18" t="s">
        <v>32</v>
      </c>
      <c r="N18" t="s">
        <v>33</v>
      </c>
      <c r="O18">
        <v>16</v>
      </c>
      <c r="P18">
        <v>90882</v>
      </c>
      <c r="R18">
        <v>3.23</v>
      </c>
      <c r="S18" s="3">
        <f t="shared" si="0"/>
        <v>1.0013000000000001</v>
      </c>
      <c r="U18">
        <v>20164</v>
      </c>
      <c r="V18">
        <v>3.23</v>
      </c>
      <c r="W18">
        <v>0</v>
      </c>
      <c r="X18">
        <v>0</v>
      </c>
      <c r="Z18">
        <v>0</v>
      </c>
      <c r="AA18" t="s">
        <v>34</v>
      </c>
    </row>
    <row r="19" spans="1:27" x14ac:dyDescent="0.2">
      <c r="A19">
        <v>20164</v>
      </c>
      <c r="B19" t="s">
        <v>27</v>
      </c>
      <c r="C19" t="s">
        <v>28</v>
      </c>
      <c r="D19">
        <v>1607513</v>
      </c>
      <c r="E19">
        <v>769538090</v>
      </c>
      <c r="F19" t="s">
        <v>29</v>
      </c>
      <c r="G19">
        <v>23460317</v>
      </c>
      <c r="H19" t="s">
        <v>52</v>
      </c>
      <c r="I19" t="s">
        <v>31</v>
      </c>
      <c r="L19">
        <v>0</v>
      </c>
      <c r="M19" t="s">
        <v>32</v>
      </c>
      <c r="N19" t="s">
        <v>33</v>
      </c>
      <c r="O19">
        <v>16</v>
      </c>
      <c r="P19">
        <v>9463899</v>
      </c>
      <c r="R19">
        <v>7.83</v>
      </c>
      <c r="S19" s="3">
        <f t="shared" si="0"/>
        <v>2.4272999999999998</v>
      </c>
      <c r="U19">
        <v>20164</v>
      </c>
      <c r="V19">
        <v>7.83</v>
      </c>
      <c r="W19">
        <v>0</v>
      </c>
      <c r="X19">
        <v>0</v>
      </c>
      <c r="Z19">
        <v>0</v>
      </c>
      <c r="AA19" t="s">
        <v>34</v>
      </c>
    </row>
    <row r="20" spans="1:27" x14ac:dyDescent="0.2">
      <c r="A20">
        <v>20164</v>
      </c>
      <c r="B20" t="s">
        <v>27</v>
      </c>
      <c r="C20" t="s">
        <v>28</v>
      </c>
      <c r="D20">
        <v>1607513</v>
      </c>
      <c r="E20">
        <v>769538090</v>
      </c>
      <c r="F20" t="s">
        <v>29</v>
      </c>
      <c r="G20">
        <v>23460317</v>
      </c>
      <c r="H20" t="s">
        <v>53</v>
      </c>
      <c r="I20" t="s">
        <v>31</v>
      </c>
      <c r="L20">
        <v>0</v>
      </c>
      <c r="M20" t="s">
        <v>32</v>
      </c>
      <c r="N20" t="s">
        <v>33</v>
      </c>
      <c r="O20">
        <v>16</v>
      </c>
      <c r="P20">
        <v>463443</v>
      </c>
      <c r="R20">
        <v>0.8</v>
      </c>
      <c r="S20" s="3">
        <f t="shared" si="0"/>
        <v>0.248</v>
      </c>
      <c r="U20">
        <v>20164</v>
      </c>
      <c r="V20">
        <v>0.8</v>
      </c>
      <c r="W20">
        <v>0</v>
      </c>
      <c r="X20">
        <v>0</v>
      </c>
      <c r="Z20">
        <v>0</v>
      </c>
      <c r="AA20" t="s">
        <v>34</v>
      </c>
    </row>
    <row r="21" spans="1:27" x14ac:dyDescent="0.2">
      <c r="A21">
        <v>20164</v>
      </c>
      <c r="B21" t="s">
        <v>27</v>
      </c>
      <c r="C21" t="s">
        <v>28</v>
      </c>
      <c r="D21">
        <v>1607513</v>
      </c>
      <c r="E21">
        <v>769538090</v>
      </c>
      <c r="F21" t="s">
        <v>29</v>
      </c>
      <c r="G21">
        <v>23460317</v>
      </c>
      <c r="H21" t="s">
        <v>54</v>
      </c>
      <c r="I21" t="s">
        <v>31</v>
      </c>
      <c r="L21">
        <v>0</v>
      </c>
      <c r="M21" t="s">
        <v>32</v>
      </c>
      <c r="N21" t="s">
        <v>33</v>
      </c>
      <c r="O21">
        <v>16</v>
      </c>
      <c r="P21">
        <v>76</v>
      </c>
      <c r="R21">
        <v>0.1</v>
      </c>
      <c r="S21" s="3">
        <f t="shared" si="0"/>
        <v>3.1E-2</v>
      </c>
      <c r="U21">
        <v>20164</v>
      </c>
      <c r="V21">
        <v>0</v>
      </c>
      <c r="W21">
        <v>0</v>
      </c>
      <c r="X21">
        <v>0</v>
      </c>
      <c r="Z21">
        <v>0</v>
      </c>
      <c r="AA21" t="s">
        <v>34</v>
      </c>
    </row>
    <row r="22" spans="1:27" x14ac:dyDescent="0.2">
      <c r="A22">
        <v>20164</v>
      </c>
      <c r="B22" t="s">
        <v>27</v>
      </c>
      <c r="C22" t="s">
        <v>28</v>
      </c>
      <c r="D22">
        <v>1607513</v>
      </c>
      <c r="E22">
        <v>769538090</v>
      </c>
      <c r="F22" t="s">
        <v>29</v>
      </c>
      <c r="G22">
        <v>23460317</v>
      </c>
      <c r="H22" t="s">
        <v>55</v>
      </c>
      <c r="I22" t="s">
        <v>31</v>
      </c>
      <c r="L22">
        <v>0</v>
      </c>
      <c r="M22" t="s">
        <v>32</v>
      </c>
      <c r="N22" t="s">
        <v>33</v>
      </c>
      <c r="O22">
        <v>16</v>
      </c>
      <c r="P22">
        <v>76</v>
      </c>
      <c r="R22">
        <v>0.24</v>
      </c>
      <c r="S22" s="3">
        <f t="shared" si="0"/>
        <v>7.4399999999999994E-2</v>
      </c>
      <c r="U22">
        <v>20164</v>
      </c>
      <c r="V22">
        <v>0</v>
      </c>
      <c r="W22">
        <v>0</v>
      </c>
      <c r="X22">
        <v>0</v>
      </c>
      <c r="Z22">
        <v>0</v>
      </c>
      <c r="AA22" t="s">
        <v>34</v>
      </c>
    </row>
    <row r="23" spans="1:27" x14ac:dyDescent="0.2">
      <c r="A23">
        <v>20164</v>
      </c>
      <c r="B23" t="s">
        <v>27</v>
      </c>
      <c r="C23" t="s">
        <v>28</v>
      </c>
      <c r="D23">
        <v>1607513</v>
      </c>
      <c r="E23">
        <v>769538090</v>
      </c>
      <c r="F23" t="s">
        <v>29</v>
      </c>
      <c r="G23">
        <v>23460317</v>
      </c>
      <c r="H23" t="s">
        <v>56</v>
      </c>
      <c r="I23" t="s">
        <v>31</v>
      </c>
      <c r="L23">
        <v>0</v>
      </c>
      <c r="M23" t="s">
        <v>32</v>
      </c>
      <c r="N23" t="s">
        <v>33</v>
      </c>
      <c r="O23">
        <v>16</v>
      </c>
      <c r="P23">
        <v>76</v>
      </c>
      <c r="R23">
        <v>0.3</v>
      </c>
      <c r="S23" s="3">
        <f t="shared" si="0"/>
        <v>9.2999999999999999E-2</v>
      </c>
      <c r="U23">
        <v>20164</v>
      </c>
      <c r="V23">
        <v>0</v>
      </c>
      <c r="W23">
        <v>0</v>
      </c>
      <c r="X23">
        <v>0</v>
      </c>
      <c r="Z23">
        <v>0</v>
      </c>
      <c r="AA23" t="s">
        <v>34</v>
      </c>
    </row>
    <row r="24" spans="1:27" x14ac:dyDescent="0.2">
      <c r="A24">
        <v>20164</v>
      </c>
      <c r="B24" t="s">
        <v>27</v>
      </c>
      <c r="C24" t="s">
        <v>28</v>
      </c>
      <c r="D24">
        <v>1607513</v>
      </c>
      <c r="E24">
        <v>769538090</v>
      </c>
      <c r="F24" t="s">
        <v>29</v>
      </c>
      <c r="G24">
        <v>23460317</v>
      </c>
      <c r="H24" t="s">
        <v>57</v>
      </c>
      <c r="I24" t="s">
        <v>31</v>
      </c>
      <c r="L24">
        <v>0</v>
      </c>
      <c r="M24" t="s">
        <v>32</v>
      </c>
      <c r="N24" t="s">
        <v>33</v>
      </c>
      <c r="O24">
        <v>16</v>
      </c>
      <c r="P24">
        <v>14</v>
      </c>
      <c r="R24">
        <v>0.22</v>
      </c>
      <c r="S24" s="3">
        <f t="shared" si="0"/>
        <v>6.8199999999999997E-2</v>
      </c>
      <c r="U24">
        <v>20164</v>
      </c>
      <c r="V24">
        <v>0</v>
      </c>
      <c r="W24">
        <v>0</v>
      </c>
      <c r="X24">
        <v>0</v>
      </c>
      <c r="Z24">
        <v>0</v>
      </c>
      <c r="AA24" t="s">
        <v>34</v>
      </c>
    </row>
    <row r="25" spans="1:27" x14ac:dyDescent="0.2">
      <c r="A25">
        <v>20164</v>
      </c>
      <c r="B25" t="s">
        <v>27</v>
      </c>
      <c r="C25" t="s">
        <v>28</v>
      </c>
      <c r="D25">
        <v>1607513</v>
      </c>
      <c r="E25">
        <v>769538090</v>
      </c>
      <c r="F25" t="s">
        <v>29</v>
      </c>
      <c r="G25">
        <v>23460317</v>
      </c>
      <c r="H25" t="s">
        <v>58</v>
      </c>
      <c r="I25" t="s">
        <v>31</v>
      </c>
      <c r="L25">
        <v>0</v>
      </c>
      <c r="M25" t="s">
        <v>32</v>
      </c>
      <c r="N25" t="s">
        <v>33</v>
      </c>
      <c r="O25">
        <v>16</v>
      </c>
      <c r="P25">
        <v>76</v>
      </c>
      <c r="R25">
        <v>31.21</v>
      </c>
      <c r="S25" s="3">
        <f t="shared" si="0"/>
        <v>9.6751000000000005</v>
      </c>
      <c r="U25">
        <v>20164</v>
      </c>
      <c r="V25">
        <v>0</v>
      </c>
      <c r="W25">
        <v>0</v>
      </c>
      <c r="X25">
        <v>0</v>
      </c>
      <c r="Z25">
        <v>0</v>
      </c>
      <c r="AA25" t="s">
        <v>34</v>
      </c>
    </row>
    <row r="26" spans="1:27" x14ac:dyDescent="0.2">
      <c r="A26">
        <v>20164</v>
      </c>
      <c r="B26" t="s">
        <v>27</v>
      </c>
      <c r="C26" t="s">
        <v>28</v>
      </c>
      <c r="D26">
        <v>1607513</v>
      </c>
      <c r="E26">
        <v>769538090</v>
      </c>
      <c r="F26" t="s">
        <v>29</v>
      </c>
      <c r="G26">
        <v>23460317</v>
      </c>
      <c r="H26" t="s">
        <v>59</v>
      </c>
      <c r="I26" t="s">
        <v>31</v>
      </c>
      <c r="L26">
        <v>0</v>
      </c>
      <c r="M26" t="s">
        <v>32</v>
      </c>
      <c r="N26" t="s">
        <v>33</v>
      </c>
      <c r="O26">
        <v>16</v>
      </c>
      <c r="P26">
        <v>391</v>
      </c>
      <c r="R26">
        <v>0.17</v>
      </c>
      <c r="S26" s="3">
        <f t="shared" si="0"/>
        <v>5.2700000000000004E-2</v>
      </c>
      <c r="U26">
        <v>20164</v>
      </c>
      <c r="V26">
        <v>0</v>
      </c>
      <c r="W26">
        <v>0</v>
      </c>
      <c r="X26">
        <v>0</v>
      </c>
      <c r="Z26">
        <v>0</v>
      </c>
      <c r="AA26" t="s">
        <v>34</v>
      </c>
    </row>
    <row r="27" spans="1:27" x14ac:dyDescent="0.2">
      <c r="A27">
        <v>20164</v>
      </c>
      <c r="B27" t="s">
        <v>27</v>
      </c>
      <c r="C27" t="s">
        <v>28</v>
      </c>
      <c r="D27">
        <v>1607513</v>
      </c>
      <c r="E27">
        <v>769538090</v>
      </c>
      <c r="F27" t="s">
        <v>29</v>
      </c>
      <c r="G27">
        <v>23460317</v>
      </c>
      <c r="H27" t="s">
        <v>60</v>
      </c>
      <c r="I27" t="s">
        <v>31</v>
      </c>
      <c r="L27">
        <v>0</v>
      </c>
      <c r="M27" t="s">
        <v>32</v>
      </c>
      <c r="N27" t="s">
        <v>33</v>
      </c>
      <c r="O27">
        <v>16</v>
      </c>
      <c r="P27">
        <v>4095</v>
      </c>
      <c r="R27">
        <v>1.59</v>
      </c>
      <c r="S27" s="3">
        <f t="shared" si="0"/>
        <v>0.4929</v>
      </c>
      <c r="U27">
        <v>20164</v>
      </c>
      <c r="V27">
        <v>0</v>
      </c>
      <c r="W27">
        <v>0</v>
      </c>
      <c r="X27">
        <v>0</v>
      </c>
      <c r="Z27">
        <v>0</v>
      </c>
      <c r="AA27" t="s">
        <v>34</v>
      </c>
    </row>
    <row r="28" spans="1:27" x14ac:dyDescent="0.2">
      <c r="A28">
        <v>20164</v>
      </c>
      <c r="B28" t="s">
        <v>27</v>
      </c>
      <c r="C28" t="s">
        <v>28</v>
      </c>
      <c r="D28">
        <v>1607513</v>
      </c>
      <c r="E28">
        <v>769538090</v>
      </c>
      <c r="F28" t="s">
        <v>29</v>
      </c>
      <c r="G28">
        <v>23460317</v>
      </c>
      <c r="H28" t="s">
        <v>61</v>
      </c>
      <c r="I28" t="s">
        <v>31</v>
      </c>
      <c r="L28">
        <v>0</v>
      </c>
      <c r="M28" t="s">
        <v>32</v>
      </c>
      <c r="N28" t="s">
        <v>33</v>
      </c>
      <c r="O28">
        <v>16</v>
      </c>
      <c r="P28">
        <v>1</v>
      </c>
      <c r="R28">
        <v>6.25</v>
      </c>
      <c r="S28" s="3">
        <f t="shared" si="0"/>
        <v>1.9375</v>
      </c>
      <c r="U28">
        <v>20164</v>
      </c>
      <c r="V28">
        <v>0</v>
      </c>
      <c r="W28">
        <v>0</v>
      </c>
      <c r="X28">
        <v>0</v>
      </c>
      <c r="Z28">
        <v>0</v>
      </c>
      <c r="AA28" t="s">
        <v>34</v>
      </c>
    </row>
    <row r="29" spans="1:27" x14ac:dyDescent="0.2">
      <c r="A29">
        <v>20164</v>
      </c>
      <c r="B29" t="s">
        <v>27</v>
      </c>
      <c r="C29" t="s">
        <v>28</v>
      </c>
      <c r="D29">
        <v>1607513</v>
      </c>
      <c r="E29">
        <v>769538090</v>
      </c>
      <c r="F29" t="s">
        <v>29</v>
      </c>
      <c r="G29">
        <v>23460317</v>
      </c>
      <c r="H29" t="s">
        <v>37</v>
      </c>
      <c r="I29" t="s">
        <v>31</v>
      </c>
      <c r="L29">
        <v>0</v>
      </c>
      <c r="M29" t="s">
        <v>32</v>
      </c>
      <c r="N29" t="s">
        <v>33</v>
      </c>
      <c r="O29">
        <v>16</v>
      </c>
      <c r="P29">
        <v>498407</v>
      </c>
      <c r="R29">
        <v>36.299999999999997</v>
      </c>
      <c r="S29" s="3">
        <f t="shared" si="0"/>
        <v>11.252999999999998</v>
      </c>
      <c r="U29">
        <v>20164</v>
      </c>
      <c r="V29">
        <v>0</v>
      </c>
      <c r="W29">
        <v>0</v>
      </c>
      <c r="X29">
        <v>0</v>
      </c>
      <c r="Z29">
        <v>102</v>
      </c>
      <c r="AA29" t="s">
        <v>62</v>
      </c>
    </row>
    <row r="30" spans="1:27" x14ac:dyDescent="0.2">
      <c r="A30">
        <v>20164</v>
      </c>
      <c r="B30" t="s">
        <v>27</v>
      </c>
      <c r="C30" t="s">
        <v>28</v>
      </c>
      <c r="D30">
        <v>1607513</v>
      </c>
      <c r="E30">
        <v>769538090</v>
      </c>
      <c r="F30" t="s">
        <v>29</v>
      </c>
      <c r="G30">
        <v>23460317</v>
      </c>
      <c r="H30" t="s">
        <v>38</v>
      </c>
      <c r="I30" t="s">
        <v>31</v>
      </c>
      <c r="L30">
        <v>0</v>
      </c>
      <c r="M30" t="s">
        <v>32</v>
      </c>
      <c r="N30" t="s">
        <v>33</v>
      </c>
      <c r="O30">
        <v>16</v>
      </c>
      <c r="P30">
        <v>1575802</v>
      </c>
      <c r="R30">
        <v>142.6</v>
      </c>
      <c r="S30" s="3">
        <f t="shared" si="0"/>
        <v>44.205999999999996</v>
      </c>
      <c r="U30">
        <v>20164</v>
      </c>
      <c r="V30">
        <v>0</v>
      </c>
      <c r="W30">
        <v>0</v>
      </c>
      <c r="X30">
        <v>0</v>
      </c>
      <c r="Z30">
        <v>102</v>
      </c>
      <c r="AA30" t="s">
        <v>62</v>
      </c>
    </row>
    <row r="31" spans="1:27" x14ac:dyDescent="0.2">
      <c r="A31">
        <v>20164</v>
      </c>
      <c r="B31" t="s">
        <v>27</v>
      </c>
      <c r="C31" t="s">
        <v>28</v>
      </c>
      <c r="D31">
        <v>1607513</v>
      </c>
      <c r="E31">
        <v>769538090</v>
      </c>
      <c r="F31" t="s">
        <v>29</v>
      </c>
      <c r="G31">
        <v>23460317</v>
      </c>
      <c r="H31" t="s">
        <v>39</v>
      </c>
      <c r="I31" t="s">
        <v>31</v>
      </c>
      <c r="L31">
        <v>0</v>
      </c>
      <c r="M31" t="s">
        <v>32</v>
      </c>
      <c r="N31" t="s">
        <v>33</v>
      </c>
      <c r="O31">
        <v>16</v>
      </c>
      <c r="P31">
        <v>470877</v>
      </c>
      <c r="R31">
        <v>15.84</v>
      </c>
      <c r="S31" s="3">
        <f t="shared" si="0"/>
        <v>4.9104000000000001</v>
      </c>
      <c r="U31">
        <v>20164</v>
      </c>
      <c r="V31">
        <v>0</v>
      </c>
      <c r="W31">
        <v>0</v>
      </c>
      <c r="X31">
        <v>0</v>
      </c>
      <c r="Z31">
        <v>102</v>
      </c>
      <c r="AA31" t="s">
        <v>62</v>
      </c>
    </row>
    <row r="32" spans="1:27" x14ac:dyDescent="0.2">
      <c r="A32">
        <v>20164</v>
      </c>
      <c r="B32" t="s">
        <v>27</v>
      </c>
      <c r="C32" t="s">
        <v>28</v>
      </c>
      <c r="D32">
        <v>1607513</v>
      </c>
      <c r="E32">
        <v>769538090</v>
      </c>
      <c r="F32" t="s">
        <v>29</v>
      </c>
      <c r="G32">
        <v>23460317</v>
      </c>
      <c r="H32" t="s">
        <v>40</v>
      </c>
      <c r="I32" t="s">
        <v>31</v>
      </c>
      <c r="L32">
        <v>0</v>
      </c>
      <c r="M32" t="s">
        <v>32</v>
      </c>
      <c r="N32" t="s">
        <v>33</v>
      </c>
      <c r="O32">
        <v>16</v>
      </c>
      <c r="P32">
        <v>578582</v>
      </c>
      <c r="R32">
        <v>9.25</v>
      </c>
      <c r="S32" s="3">
        <f t="shared" si="0"/>
        <v>2.8675000000000002</v>
      </c>
      <c r="U32">
        <v>20164</v>
      </c>
      <c r="V32">
        <v>0</v>
      </c>
      <c r="W32">
        <v>0</v>
      </c>
      <c r="X32">
        <v>0</v>
      </c>
      <c r="Z32">
        <v>102</v>
      </c>
      <c r="AA32" t="s">
        <v>62</v>
      </c>
    </row>
    <row r="33" spans="1:27" x14ac:dyDescent="0.2">
      <c r="A33">
        <v>20164</v>
      </c>
      <c r="B33" t="s">
        <v>27</v>
      </c>
      <c r="C33" t="s">
        <v>28</v>
      </c>
      <c r="D33">
        <v>1607513</v>
      </c>
      <c r="E33">
        <v>769538090</v>
      </c>
      <c r="F33" t="s">
        <v>29</v>
      </c>
      <c r="G33">
        <v>23460317</v>
      </c>
      <c r="H33" t="s">
        <v>44</v>
      </c>
      <c r="I33" t="s">
        <v>31</v>
      </c>
      <c r="L33">
        <v>0</v>
      </c>
      <c r="M33" t="s">
        <v>32</v>
      </c>
      <c r="N33" t="s">
        <v>33</v>
      </c>
      <c r="O33">
        <v>16</v>
      </c>
      <c r="P33">
        <v>497110</v>
      </c>
      <c r="R33">
        <v>13.55</v>
      </c>
      <c r="S33" s="3">
        <f t="shared" si="0"/>
        <v>4.2004999999999999</v>
      </c>
      <c r="U33">
        <v>20164</v>
      </c>
      <c r="V33">
        <v>0</v>
      </c>
      <c r="W33">
        <v>0</v>
      </c>
      <c r="X33">
        <v>0</v>
      </c>
      <c r="Z33">
        <v>102</v>
      </c>
      <c r="AA33" t="s">
        <v>62</v>
      </c>
    </row>
    <row r="34" spans="1:27" x14ac:dyDescent="0.2">
      <c r="A34">
        <v>20164</v>
      </c>
      <c r="B34" t="s">
        <v>27</v>
      </c>
      <c r="C34" t="s">
        <v>28</v>
      </c>
      <c r="D34">
        <v>1607513</v>
      </c>
      <c r="E34">
        <v>769538090</v>
      </c>
      <c r="F34" t="s">
        <v>29</v>
      </c>
      <c r="G34">
        <v>23460317</v>
      </c>
      <c r="H34" t="s">
        <v>45</v>
      </c>
      <c r="I34" t="s">
        <v>31</v>
      </c>
      <c r="L34">
        <v>0</v>
      </c>
      <c r="M34" t="s">
        <v>32</v>
      </c>
      <c r="N34" t="s">
        <v>33</v>
      </c>
      <c r="O34">
        <v>16</v>
      </c>
      <c r="P34">
        <v>37870</v>
      </c>
      <c r="R34">
        <v>0.81</v>
      </c>
      <c r="S34" s="3">
        <f t="shared" si="0"/>
        <v>0.25109999999999999</v>
      </c>
      <c r="U34">
        <v>20164</v>
      </c>
      <c r="V34">
        <v>0</v>
      </c>
      <c r="W34">
        <v>0</v>
      </c>
      <c r="X34">
        <v>0</v>
      </c>
      <c r="Z34">
        <v>102</v>
      </c>
      <c r="AA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2017-07-13T17:24:40Z</dcterms:created>
  <dcterms:modified xsi:type="dcterms:W3CDTF">2017-07-13T17:27:35Z</dcterms:modified>
</cp:coreProperties>
</file>