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QuickSort" sheetId="1" r:id="rId3"/>
    <sheet state="visible" name="Random" sheetId="2" r:id="rId4"/>
    <sheet state="visible" name="Insertion" sheetId="3" r:id="rId5"/>
    <sheet state="visible" name="Medianof3" sheetId="4" r:id="rId6"/>
    <sheet state="visible" name="Finals" sheetId="5" r:id="rId7"/>
  </sheets>
  <definedNames/>
  <calcPr/>
</workbook>
</file>

<file path=xl/sharedStrings.xml><?xml version="1.0" encoding="utf-8"?>
<sst xmlns="http://schemas.openxmlformats.org/spreadsheetml/2006/main" count="360" uniqueCount="20">
  <si>
    <t xml:space="preserve">QuickSort </t>
  </si>
  <si>
    <t>Overall AVG</t>
  </si>
  <si>
    <t>Randomized QuickSort</t>
  </si>
  <si>
    <t>Input Size:50</t>
  </si>
  <si>
    <t>Run#1</t>
  </si>
  <si>
    <t>Run#2</t>
  </si>
  <si>
    <t>Run#3</t>
  </si>
  <si>
    <t>Run#4</t>
  </si>
  <si>
    <t>Run#5</t>
  </si>
  <si>
    <t>Swaps</t>
  </si>
  <si>
    <t>Insertion QuickSort</t>
  </si>
  <si>
    <t>Comparisons</t>
  </si>
  <si>
    <t>Max Swaps</t>
  </si>
  <si>
    <t>Max Comparisons</t>
  </si>
  <si>
    <t>Input Size:100</t>
  </si>
  <si>
    <t>Input Size:200</t>
  </si>
  <si>
    <t>Input Size:400</t>
  </si>
  <si>
    <t>Input Size: 400</t>
  </si>
  <si>
    <t>Almost Sorted</t>
  </si>
  <si>
    <t xml:space="preserve">Median of 3 QuickSort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</si>
</sst>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/>
    <font>
      <b/>
      <u/>
    </font>
    <font>
      <b/>
      <u/>
    </font>
    <font>
      <b/>
      <u/>
      <sz val="14.0"/>
    </font>
    <font>
      <b/>
      <u/>
    </font>
    <font>
      <u/>
    </font>
    <font>
      <b/>
      <u/>
    </font>
  </fonts>
  <fills count="5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  <fill>
      <patternFill patternType="solid">
        <fgColor rgb="FFB6D7A8"/>
        <bgColor rgb="FFB6D7A8"/>
      </patternFill>
    </fill>
    <fill>
      <patternFill patternType="solid">
        <fgColor rgb="FFD9D9D9"/>
        <bgColor rgb="FFD9D9D9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2" fontId="1" numFmtId="0" xfId="0" applyAlignment="1" applyBorder="1" applyFill="1" applyFont="1">
      <alignment horizontal="center"/>
    </xf>
    <xf borderId="1" fillId="3" fontId="1" numFmtId="0" xfId="0" applyAlignment="1" applyBorder="1" applyFill="1" applyFont="1">
      <alignment horizontal="center" readingOrder="0"/>
    </xf>
    <xf borderId="1" fillId="2" fontId="1" numFmtId="0" xfId="0" applyAlignment="1" applyBorder="1" applyFont="1">
      <alignment horizontal="center" readingOrder="0"/>
    </xf>
    <xf borderId="1" fillId="2" fontId="1" numFmtId="0" xfId="0" applyBorder="1" applyFont="1"/>
    <xf borderId="1" fillId="3" fontId="1" numFmtId="0" xfId="0" applyAlignment="1" applyBorder="1" applyFont="1">
      <alignment horizontal="center"/>
    </xf>
    <xf borderId="1" fillId="2" fontId="1" numFmtId="0" xfId="0" applyAlignment="1" applyBorder="1" applyFont="1">
      <alignment readingOrder="0"/>
    </xf>
    <xf borderId="1" fillId="0" fontId="1" numFmtId="0" xfId="0" applyAlignment="1" applyBorder="1" applyFont="1">
      <alignment horizontal="center"/>
    </xf>
    <xf borderId="1" fillId="0" fontId="1" numFmtId="0" xfId="0" applyBorder="1" applyFont="1"/>
    <xf borderId="1" fillId="0" fontId="1" numFmtId="0" xfId="0" applyAlignment="1" applyBorder="1" applyFont="1">
      <alignment readingOrder="0"/>
    </xf>
    <xf borderId="0" fillId="0" fontId="2" numFmtId="0" xfId="0" applyAlignment="1" applyFont="1">
      <alignment horizontal="center"/>
    </xf>
    <xf borderId="2" fillId="0" fontId="3" numFmtId="0" xfId="0" applyAlignment="1" applyBorder="1" applyFont="1">
      <alignment horizontal="center"/>
    </xf>
    <xf borderId="1" fillId="4" fontId="4" numFmtId="0" xfId="0" applyAlignment="1" applyBorder="1" applyFill="1" applyFont="1">
      <alignment horizontal="center" readingOrder="0"/>
    </xf>
    <xf borderId="1" fillId="4" fontId="5" numFmtId="0" xfId="0" applyAlignment="1" applyBorder="1" applyFont="1">
      <alignment horizontal="center" readingOrder="0"/>
    </xf>
    <xf borderId="1" fillId="4" fontId="6" numFmtId="0" xfId="0" applyAlignment="1" applyBorder="1" applyFont="1">
      <alignment horizontal="center" readingOrder="0"/>
    </xf>
    <xf borderId="1" fillId="4" fontId="7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7.14"/>
  </cols>
  <sheetData>
    <row r="2">
      <c r="A2" s="1" t="s">
        <v>0</v>
      </c>
      <c r="B2" s="1" t="s">
        <v>1</v>
      </c>
    </row>
    <row r="3">
      <c r="A3" s="2"/>
      <c r="B3" s="3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5"/>
      <c r="I3" s="5"/>
      <c r="J3" s="5"/>
      <c r="K3" s="5"/>
      <c r="L3" s="5"/>
    </row>
    <row r="4">
      <c r="A4" s="2"/>
      <c r="B4" s="3"/>
      <c r="C4" s="4"/>
      <c r="D4" s="4"/>
      <c r="E4" s="4"/>
      <c r="F4" s="2"/>
      <c r="G4" s="2"/>
      <c r="H4" s="5"/>
      <c r="I4" s="5"/>
      <c r="J4" s="5"/>
      <c r="K4" s="5"/>
      <c r="L4" s="5"/>
    </row>
    <row r="5">
      <c r="A5" s="4" t="s">
        <v>9</v>
      </c>
      <c r="B5" s="6">
        <f t="shared" ref="B5:B6" si="1">AVERAGE(C5:L5)</f>
        <v>165.3</v>
      </c>
      <c r="C5" s="4">
        <v>163.0</v>
      </c>
      <c r="D5" s="4">
        <v>159.0</v>
      </c>
      <c r="E5" s="4">
        <v>179.0</v>
      </c>
      <c r="F5" s="4">
        <v>136.0</v>
      </c>
      <c r="G5" s="4">
        <v>145.0</v>
      </c>
      <c r="H5" s="7">
        <v>161.0</v>
      </c>
      <c r="I5" s="7">
        <v>161.0</v>
      </c>
      <c r="J5" s="7">
        <v>206.0</v>
      </c>
      <c r="K5" s="7">
        <v>175.0</v>
      </c>
      <c r="L5" s="7">
        <v>168.0</v>
      </c>
    </row>
    <row r="6">
      <c r="A6" s="4" t="s">
        <v>11</v>
      </c>
      <c r="B6" s="6">
        <f t="shared" si="1"/>
        <v>253.3</v>
      </c>
      <c r="C6" s="4">
        <v>240.0</v>
      </c>
      <c r="D6" s="4">
        <v>268.0</v>
      </c>
      <c r="E6" s="4">
        <v>252.0</v>
      </c>
      <c r="F6" s="4">
        <v>251.0</v>
      </c>
      <c r="G6" s="4">
        <v>251.0</v>
      </c>
      <c r="H6" s="7">
        <v>264.0</v>
      </c>
      <c r="I6" s="7">
        <v>234.0</v>
      </c>
      <c r="J6" s="7">
        <v>264.0</v>
      </c>
      <c r="K6" s="7">
        <v>268.0</v>
      </c>
      <c r="L6" s="7">
        <v>241.0</v>
      </c>
    </row>
    <row r="7">
      <c r="A7" s="4" t="s">
        <v>12</v>
      </c>
      <c r="B7" s="6">
        <f t="shared" ref="B7:B8" si="2">MAX(C5:L5)</f>
        <v>206</v>
      </c>
      <c r="C7" s="8"/>
      <c r="D7" s="8"/>
      <c r="E7" s="8"/>
      <c r="F7" s="8"/>
      <c r="G7" s="8"/>
      <c r="H7" s="9"/>
      <c r="I7" s="9"/>
      <c r="J7" s="9"/>
      <c r="K7" s="9"/>
      <c r="L7" s="9"/>
    </row>
    <row r="8">
      <c r="A8" s="4" t="s">
        <v>13</v>
      </c>
      <c r="B8" s="6">
        <f t="shared" si="2"/>
        <v>268</v>
      </c>
      <c r="C8" s="8"/>
      <c r="D8" s="8"/>
      <c r="E8" s="8"/>
      <c r="F8" s="8"/>
      <c r="G8" s="8"/>
      <c r="H8" s="9"/>
      <c r="I8" s="9"/>
      <c r="J8" s="9"/>
      <c r="K8" s="9"/>
      <c r="L8" s="9"/>
    </row>
    <row r="9">
      <c r="A9" s="4"/>
      <c r="B9" s="6"/>
      <c r="C9" s="8"/>
      <c r="D9" s="8"/>
      <c r="E9" s="8"/>
      <c r="F9" s="8"/>
      <c r="G9" s="8"/>
      <c r="H9" s="9"/>
      <c r="I9" s="9"/>
      <c r="J9" s="9"/>
      <c r="K9" s="9"/>
      <c r="L9" s="9"/>
    </row>
    <row r="10">
      <c r="A10" s="2"/>
      <c r="B10" s="3" t="s">
        <v>14</v>
      </c>
      <c r="C10" s="2"/>
      <c r="D10" s="2"/>
      <c r="E10" s="2"/>
      <c r="F10" s="2"/>
      <c r="G10" s="2"/>
      <c r="H10" s="5"/>
      <c r="I10" s="5"/>
      <c r="J10" s="5"/>
      <c r="K10" s="5"/>
      <c r="L10" s="5"/>
    </row>
    <row r="11">
      <c r="A11" s="2"/>
      <c r="B11" s="3"/>
      <c r="C11" s="2"/>
      <c r="D11" s="2"/>
      <c r="E11" s="2"/>
      <c r="F11" s="2"/>
      <c r="G11" s="2"/>
      <c r="H11" s="5"/>
      <c r="I11" s="5"/>
      <c r="J11" s="5"/>
      <c r="K11" s="5"/>
      <c r="L11" s="5"/>
    </row>
    <row r="12">
      <c r="A12" s="4" t="s">
        <v>9</v>
      </c>
      <c r="B12" s="6">
        <f t="shared" ref="B12:B13" si="3">AVERAGE(C12:L12)</f>
        <v>417.9</v>
      </c>
      <c r="C12" s="4">
        <v>479.0</v>
      </c>
      <c r="D12" s="4">
        <v>408.0</v>
      </c>
      <c r="E12" s="4">
        <v>398.0</v>
      </c>
      <c r="F12" s="4">
        <v>370.0</v>
      </c>
      <c r="G12" s="4">
        <v>376.0</v>
      </c>
      <c r="H12" s="7">
        <v>449.0</v>
      </c>
      <c r="I12" s="7">
        <v>486.0</v>
      </c>
      <c r="J12" s="7">
        <v>366.0</v>
      </c>
      <c r="K12" s="7">
        <v>409.0</v>
      </c>
      <c r="L12" s="7">
        <v>438.0</v>
      </c>
    </row>
    <row r="13">
      <c r="A13" s="4" t="s">
        <v>11</v>
      </c>
      <c r="B13" s="6">
        <f t="shared" si="3"/>
        <v>642.7</v>
      </c>
      <c r="C13" s="4">
        <v>718.0</v>
      </c>
      <c r="D13" s="4">
        <v>697.0</v>
      </c>
      <c r="E13" s="4">
        <v>598.0</v>
      </c>
      <c r="F13" s="4">
        <v>607.0</v>
      </c>
      <c r="G13" s="4">
        <v>598.0</v>
      </c>
      <c r="H13" s="7">
        <v>676.0</v>
      </c>
      <c r="I13" s="7">
        <v>666.0</v>
      </c>
      <c r="J13" s="7">
        <v>582.0</v>
      </c>
      <c r="K13" s="7">
        <v>620.0</v>
      </c>
      <c r="L13" s="7">
        <v>665.0</v>
      </c>
    </row>
    <row r="14">
      <c r="A14" s="4" t="s">
        <v>12</v>
      </c>
      <c r="B14" s="6">
        <f t="shared" ref="B14:B15" si="4">MAX(C12:L12)</f>
        <v>486</v>
      </c>
      <c r="C14" s="8"/>
      <c r="D14" s="8"/>
      <c r="E14" s="8"/>
      <c r="F14" s="8"/>
      <c r="G14" s="8"/>
      <c r="H14" s="9"/>
      <c r="I14" s="9"/>
      <c r="J14" s="9"/>
      <c r="K14" s="9"/>
      <c r="L14" s="9"/>
    </row>
    <row r="15">
      <c r="A15" s="4" t="s">
        <v>13</v>
      </c>
      <c r="B15" s="6">
        <f t="shared" si="4"/>
        <v>718</v>
      </c>
      <c r="C15" s="8"/>
      <c r="D15" s="8"/>
      <c r="E15" s="8"/>
      <c r="F15" s="8"/>
      <c r="G15" s="8"/>
      <c r="H15" s="9"/>
      <c r="I15" s="9"/>
      <c r="J15" s="9"/>
      <c r="K15" s="9"/>
      <c r="L15" s="9"/>
    </row>
    <row r="16">
      <c r="A16" s="4"/>
      <c r="B16" s="6"/>
      <c r="C16" s="8"/>
      <c r="D16" s="8"/>
      <c r="E16" s="8"/>
      <c r="F16" s="8"/>
      <c r="G16" s="8"/>
      <c r="H16" s="9"/>
      <c r="I16" s="9"/>
      <c r="J16" s="9"/>
      <c r="K16" s="9"/>
      <c r="L16" s="9"/>
    </row>
    <row r="17">
      <c r="A17" s="2"/>
      <c r="B17" s="3" t="s">
        <v>15</v>
      </c>
      <c r="C17" s="2"/>
      <c r="D17" s="2"/>
      <c r="E17" s="2"/>
      <c r="F17" s="2"/>
      <c r="G17" s="2"/>
      <c r="H17" s="5"/>
      <c r="I17" s="5"/>
      <c r="J17" s="5"/>
      <c r="K17" s="5"/>
      <c r="L17" s="5"/>
    </row>
    <row r="18">
      <c r="A18" s="2"/>
      <c r="B18" s="3"/>
      <c r="C18" s="2"/>
      <c r="D18" s="2"/>
      <c r="E18" s="2"/>
      <c r="F18" s="2"/>
      <c r="G18" s="2"/>
      <c r="H18" s="5"/>
      <c r="I18" s="5"/>
      <c r="J18" s="5"/>
      <c r="K18" s="5"/>
      <c r="L18" s="5"/>
    </row>
    <row r="19">
      <c r="A19" s="4" t="s">
        <v>9</v>
      </c>
      <c r="B19" s="6">
        <f t="shared" ref="B19:B20" si="5">AVERAGE(C19:L19)</f>
        <v>1017.1</v>
      </c>
      <c r="C19" s="4">
        <v>970.0</v>
      </c>
      <c r="D19" s="4">
        <v>1074.0</v>
      </c>
      <c r="E19" s="4">
        <v>852.0</v>
      </c>
      <c r="F19" s="4">
        <v>996.0</v>
      </c>
      <c r="G19" s="4">
        <v>1049.0</v>
      </c>
      <c r="H19" s="7">
        <v>984.0</v>
      </c>
      <c r="I19" s="7">
        <v>1373.0</v>
      </c>
      <c r="J19" s="7">
        <v>978.0</v>
      </c>
      <c r="K19" s="7">
        <v>969.0</v>
      </c>
      <c r="L19" s="7">
        <v>926.0</v>
      </c>
    </row>
    <row r="20">
      <c r="A20" s="4" t="s">
        <v>11</v>
      </c>
      <c r="B20" s="6">
        <f t="shared" si="5"/>
        <v>1531.3</v>
      </c>
      <c r="C20" s="4">
        <v>1568.0</v>
      </c>
      <c r="D20" s="4">
        <v>1522.0</v>
      </c>
      <c r="E20" s="4">
        <v>1473.0</v>
      </c>
      <c r="F20" s="4">
        <v>1552.0</v>
      </c>
      <c r="G20" s="4">
        <v>1488.0</v>
      </c>
      <c r="H20" s="7">
        <v>1463.0</v>
      </c>
      <c r="I20" s="7">
        <v>1829.0</v>
      </c>
      <c r="J20" s="7">
        <v>1467.0</v>
      </c>
      <c r="K20" s="7">
        <v>1516.0</v>
      </c>
      <c r="L20" s="7">
        <v>1435.0</v>
      </c>
    </row>
    <row r="21">
      <c r="A21" s="4" t="s">
        <v>12</v>
      </c>
      <c r="B21" s="6">
        <f t="shared" ref="B21:B22" si="6">MAX(C19:L19)</f>
        <v>1373</v>
      </c>
      <c r="C21" s="8"/>
      <c r="D21" s="8"/>
      <c r="E21" s="8"/>
      <c r="F21" s="8"/>
      <c r="G21" s="8"/>
      <c r="H21" s="9"/>
      <c r="I21" s="9"/>
      <c r="J21" s="9"/>
      <c r="K21" s="9"/>
      <c r="L21" s="9"/>
    </row>
    <row r="22">
      <c r="A22" s="4" t="s">
        <v>13</v>
      </c>
      <c r="B22" s="6">
        <f t="shared" si="6"/>
        <v>1829</v>
      </c>
      <c r="C22" s="8"/>
      <c r="D22" s="8"/>
      <c r="E22" s="8"/>
      <c r="F22" s="8"/>
      <c r="G22" s="8"/>
      <c r="H22" s="9"/>
      <c r="I22" s="9"/>
      <c r="J22" s="9"/>
      <c r="K22" s="9"/>
      <c r="L22" s="9"/>
    </row>
    <row r="23">
      <c r="A23" s="4"/>
      <c r="B23" s="6"/>
      <c r="C23" s="8"/>
      <c r="D23" s="8"/>
      <c r="E23" s="8"/>
      <c r="F23" s="8"/>
      <c r="G23" s="8"/>
      <c r="H23" s="9"/>
      <c r="I23" s="9"/>
      <c r="J23" s="9"/>
      <c r="K23" s="9"/>
      <c r="L23" s="9"/>
    </row>
    <row r="24">
      <c r="A24" s="2"/>
      <c r="B24" s="3" t="s">
        <v>17</v>
      </c>
      <c r="C24" s="2"/>
      <c r="D24" s="2"/>
      <c r="E24" s="2"/>
      <c r="F24" s="2"/>
      <c r="G24" s="2"/>
      <c r="H24" s="5"/>
      <c r="I24" s="5"/>
      <c r="J24" s="5"/>
      <c r="K24" s="5"/>
      <c r="L24" s="5"/>
    </row>
    <row r="25">
      <c r="A25" s="2"/>
      <c r="B25" s="3"/>
      <c r="C25" s="2"/>
      <c r="D25" s="2"/>
      <c r="E25" s="2"/>
      <c r="F25" s="2"/>
      <c r="G25" s="2"/>
      <c r="H25" s="5"/>
      <c r="I25" s="5"/>
      <c r="J25" s="5"/>
      <c r="K25" s="5"/>
      <c r="L25" s="5"/>
    </row>
    <row r="26">
      <c r="A26" s="4" t="s">
        <v>9</v>
      </c>
      <c r="B26" s="6">
        <f t="shared" ref="B26:B27" si="7">AVERAGE(C26:L26)</f>
        <v>2604.3</v>
      </c>
      <c r="C26" s="4">
        <v>2457.0</v>
      </c>
      <c r="D26" s="4">
        <v>2402.0</v>
      </c>
      <c r="E26" s="4">
        <v>2814.0</v>
      </c>
      <c r="F26" s="4">
        <v>2841.0</v>
      </c>
      <c r="G26" s="4">
        <v>2390.0</v>
      </c>
      <c r="H26" s="7">
        <v>2433.0</v>
      </c>
      <c r="I26" s="7">
        <v>2432.0</v>
      </c>
      <c r="J26" s="7">
        <v>2374.0</v>
      </c>
      <c r="K26" s="7">
        <v>3480.0</v>
      </c>
      <c r="L26" s="7">
        <v>2420.0</v>
      </c>
    </row>
    <row r="27">
      <c r="A27" s="4" t="s">
        <v>11</v>
      </c>
      <c r="B27" s="6">
        <f t="shared" si="7"/>
        <v>3874.5</v>
      </c>
      <c r="C27" s="4">
        <v>3593.0</v>
      </c>
      <c r="D27" s="4">
        <v>3795.0</v>
      </c>
      <c r="E27" s="4">
        <v>3874.0</v>
      </c>
      <c r="F27" s="4">
        <v>4322.0</v>
      </c>
      <c r="G27" s="4">
        <v>3626.0</v>
      </c>
      <c r="H27" s="7">
        <v>3680.0</v>
      </c>
      <c r="I27" s="7">
        <v>3751.0</v>
      </c>
      <c r="J27" s="7">
        <v>3911.0</v>
      </c>
      <c r="K27" s="7">
        <v>4359.0</v>
      </c>
      <c r="L27" s="7">
        <v>3834.0</v>
      </c>
    </row>
    <row r="28">
      <c r="A28" s="4" t="s">
        <v>12</v>
      </c>
      <c r="B28" s="6">
        <f t="shared" ref="B28:B29" si="8">MAX(C26:L26)</f>
        <v>3480</v>
      </c>
      <c r="C28" s="9"/>
      <c r="D28" s="9"/>
      <c r="E28" s="9"/>
      <c r="F28" s="9"/>
      <c r="G28" s="9"/>
      <c r="H28" s="9"/>
      <c r="I28" s="9"/>
      <c r="J28" s="9"/>
      <c r="K28" s="9"/>
      <c r="L28" s="9"/>
    </row>
    <row r="29">
      <c r="A29" s="4" t="s">
        <v>13</v>
      </c>
      <c r="B29" s="6">
        <f t="shared" si="8"/>
        <v>4359</v>
      </c>
      <c r="C29" s="9"/>
      <c r="D29" s="9"/>
      <c r="E29" s="9"/>
      <c r="F29" s="9"/>
      <c r="G29" s="9"/>
      <c r="H29" s="9"/>
      <c r="I29" s="9"/>
      <c r="J29" s="9"/>
      <c r="K29" s="9"/>
      <c r="L29" s="9"/>
    </row>
    <row r="32">
      <c r="A32" s="1" t="s">
        <v>18</v>
      </c>
    </row>
    <row r="33">
      <c r="A33" s="2"/>
      <c r="B33" s="3" t="s">
        <v>3</v>
      </c>
    </row>
    <row r="34">
      <c r="A34" s="2"/>
      <c r="B34" s="3"/>
    </row>
    <row r="35">
      <c r="A35" s="4" t="s">
        <v>9</v>
      </c>
      <c r="B35" s="3">
        <v>996.0</v>
      </c>
    </row>
    <row r="36">
      <c r="A36" s="4" t="s">
        <v>11</v>
      </c>
      <c r="B36" s="3">
        <v>968.0</v>
      </c>
    </row>
    <row r="37">
      <c r="A37" s="4" t="s">
        <v>12</v>
      </c>
      <c r="B37" s="3">
        <v>1178.0</v>
      </c>
    </row>
    <row r="38">
      <c r="A38" s="4" t="s">
        <v>13</v>
      </c>
      <c r="B38" s="3">
        <v>1149.0</v>
      </c>
    </row>
    <row r="39">
      <c r="A39" s="4"/>
      <c r="B39" s="6"/>
    </row>
    <row r="40">
      <c r="A40" s="2"/>
      <c r="B40" s="3" t="s">
        <v>14</v>
      </c>
    </row>
    <row r="41">
      <c r="A41" s="2"/>
      <c r="B41" s="3"/>
    </row>
    <row r="42">
      <c r="A42" s="4" t="s">
        <v>9</v>
      </c>
      <c r="B42" s="3">
        <v>4000.0</v>
      </c>
    </row>
    <row r="43">
      <c r="A43" s="4" t="s">
        <v>11</v>
      </c>
      <c r="B43" s="3">
        <v>3974.0</v>
      </c>
    </row>
    <row r="44">
      <c r="A44" s="4" t="s">
        <v>12</v>
      </c>
      <c r="B44" s="3">
        <v>4808.0</v>
      </c>
    </row>
    <row r="45">
      <c r="A45" s="4" t="s">
        <v>13</v>
      </c>
      <c r="B45" s="3">
        <v>4740.0</v>
      </c>
    </row>
    <row r="46">
      <c r="A46" s="4"/>
      <c r="B46" s="6"/>
    </row>
    <row r="47">
      <c r="A47" s="2"/>
      <c r="B47" s="3" t="s">
        <v>15</v>
      </c>
    </row>
    <row r="48">
      <c r="A48" s="2"/>
      <c r="B48" s="3"/>
    </row>
    <row r="49">
      <c r="A49" s="4" t="s">
        <v>9</v>
      </c>
      <c r="B49" s="3">
        <v>10541.0</v>
      </c>
    </row>
    <row r="50">
      <c r="A50" s="4" t="s">
        <v>11</v>
      </c>
      <c r="B50" s="3">
        <v>12296.0</v>
      </c>
    </row>
    <row r="51">
      <c r="A51" s="4" t="s">
        <v>12</v>
      </c>
      <c r="B51" s="3">
        <v>15708.0</v>
      </c>
    </row>
    <row r="52">
      <c r="A52" s="4" t="s">
        <v>13</v>
      </c>
      <c r="B52" s="3">
        <v>15597.0</v>
      </c>
    </row>
    <row r="53">
      <c r="A53" s="4"/>
      <c r="B53" s="6"/>
    </row>
    <row r="54">
      <c r="A54" s="2"/>
      <c r="B54" s="3" t="s">
        <v>16</v>
      </c>
    </row>
    <row r="55">
      <c r="A55" s="2"/>
      <c r="B55" s="3"/>
    </row>
    <row r="56">
      <c r="A56" s="4" t="s">
        <v>9</v>
      </c>
      <c r="B56" s="3">
        <v>15931.0</v>
      </c>
    </row>
    <row r="57">
      <c r="A57" s="4" t="s">
        <v>11</v>
      </c>
      <c r="B57" s="3">
        <v>23948.0</v>
      </c>
    </row>
    <row r="58">
      <c r="A58" s="4" t="s">
        <v>12</v>
      </c>
      <c r="B58" s="3">
        <v>33428.0</v>
      </c>
    </row>
    <row r="59">
      <c r="A59" s="4" t="s">
        <v>13</v>
      </c>
      <c r="B59" s="3">
        <v>36943.0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0.0"/>
  </cols>
  <sheetData>
    <row r="2">
      <c r="A2" s="1" t="s">
        <v>2</v>
      </c>
      <c r="B2" s="1" t="s">
        <v>1</v>
      </c>
    </row>
    <row r="3">
      <c r="A3" s="2"/>
      <c r="B3" s="3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5"/>
      <c r="I3" s="5"/>
      <c r="J3" s="5"/>
      <c r="K3" s="5"/>
      <c r="L3" s="5"/>
    </row>
    <row r="4">
      <c r="A4" s="2"/>
      <c r="B4" s="3"/>
      <c r="C4" s="4"/>
      <c r="D4" s="4"/>
      <c r="E4" s="4"/>
      <c r="F4" s="2"/>
      <c r="G4" s="2"/>
      <c r="H4" s="5"/>
      <c r="I4" s="5"/>
      <c r="J4" s="5"/>
      <c r="K4" s="5"/>
      <c r="L4" s="5"/>
    </row>
    <row r="5">
      <c r="A5" s="4" t="s">
        <v>9</v>
      </c>
      <c r="B5" s="6">
        <f t="shared" ref="B5:B6" si="1">AVERAGE(C5:L5)</f>
        <v>151.8</v>
      </c>
      <c r="C5" s="4">
        <v>168.0</v>
      </c>
      <c r="D5" s="4">
        <v>113.0</v>
      </c>
      <c r="E5" s="4">
        <v>150.0</v>
      </c>
      <c r="F5" s="4">
        <v>165.0</v>
      </c>
      <c r="G5" s="4">
        <v>139.0</v>
      </c>
      <c r="H5" s="7">
        <v>179.0</v>
      </c>
      <c r="I5" s="7">
        <v>144.0</v>
      </c>
      <c r="J5" s="7">
        <v>173.0</v>
      </c>
      <c r="K5" s="7">
        <v>139.0</v>
      </c>
      <c r="L5" s="7">
        <v>148.0</v>
      </c>
    </row>
    <row r="6">
      <c r="A6" s="4" t="s">
        <v>11</v>
      </c>
      <c r="B6" s="6">
        <f t="shared" si="1"/>
        <v>260.6</v>
      </c>
      <c r="C6" s="4">
        <v>258.0</v>
      </c>
      <c r="D6" s="4">
        <v>349.0</v>
      </c>
      <c r="E6" s="4">
        <v>225.0</v>
      </c>
      <c r="F6" s="4">
        <v>239.0</v>
      </c>
      <c r="G6" s="4">
        <v>238.0</v>
      </c>
      <c r="H6" s="7">
        <v>304.0</v>
      </c>
      <c r="I6" s="7">
        <v>230.0</v>
      </c>
      <c r="J6" s="7">
        <v>239.0</v>
      </c>
      <c r="K6" s="7">
        <v>212.0</v>
      </c>
      <c r="L6" s="7">
        <v>312.0</v>
      </c>
    </row>
    <row r="7">
      <c r="A7" s="4" t="s">
        <v>12</v>
      </c>
      <c r="B7" s="6">
        <f t="shared" ref="B7:B8" si="2">MAX(C5:L5)</f>
        <v>179</v>
      </c>
      <c r="C7" s="8"/>
      <c r="D7" s="8"/>
      <c r="E7" s="8"/>
      <c r="F7" s="8"/>
      <c r="G7" s="8"/>
      <c r="H7" s="9"/>
      <c r="I7" s="9"/>
      <c r="J7" s="9"/>
      <c r="K7" s="9"/>
      <c r="L7" s="9"/>
    </row>
    <row r="8">
      <c r="A8" s="4" t="s">
        <v>13</v>
      </c>
      <c r="B8" s="6">
        <f t="shared" si="2"/>
        <v>349</v>
      </c>
      <c r="C8" s="8"/>
      <c r="D8" s="8"/>
      <c r="E8" s="8"/>
      <c r="F8" s="8"/>
      <c r="G8" s="8"/>
      <c r="H8" s="9"/>
      <c r="I8" s="9"/>
      <c r="J8" s="9"/>
      <c r="K8" s="9"/>
      <c r="L8" s="9"/>
    </row>
    <row r="9">
      <c r="A9" s="4"/>
      <c r="B9" s="6"/>
      <c r="C9" s="8"/>
      <c r="D9" s="8"/>
      <c r="E9" s="8"/>
      <c r="F9" s="8"/>
      <c r="G9" s="8"/>
      <c r="H9" s="9"/>
      <c r="I9" s="9"/>
      <c r="J9" s="9"/>
      <c r="K9" s="9"/>
      <c r="L9" s="9"/>
    </row>
    <row r="10">
      <c r="A10" s="2"/>
      <c r="B10" s="3" t="s">
        <v>14</v>
      </c>
      <c r="C10" s="2"/>
      <c r="D10" s="2"/>
      <c r="E10" s="2"/>
      <c r="F10" s="2"/>
      <c r="G10" s="2"/>
      <c r="H10" s="5"/>
      <c r="I10" s="5"/>
      <c r="J10" s="5"/>
      <c r="K10" s="5"/>
      <c r="L10" s="5"/>
    </row>
    <row r="11">
      <c r="A11" s="2"/>
      <c r="B11" s="3"/>
      <c r="C11" s="2"/>
      <c r="D11" s="2"/>
      <c r="E11" s="2"/>
      <c r="F11" s="2"/>
      <c r="G11" s="2"/>
      <c r="H11" s="5"/>
      <c r="I11" s="5"/>
      <c r="J11" s="5"/>
      <c r="K11" s="5"/>
      <c r="L11" s="5"/>
    </row>
    <row r="12">
      <c r="A12" s="4" t="s">
        <v>9</v>
      </c>
      <c r="B12" s="6">
        <f t="shared" ref="B12:B13" si="3">AVERAGE(C12:L12)</f>
        <v>405.2</v>
      </c>
      <c r="C12" s="4">
        <v>416.0</v>
      </c>
      <c r="D12" s="4">
        <v>432.0</v>
      </c>
      <c r="E12" s="4">
        <v>374.0</v>
      </c>
      <c r="F12" s="4">
        <v>375.0</v>
      </c>
      <c r="G12" s="4">
        <v>404.0</v>
      </c>
      <c r="H12" s="7">
        <v>483.0</v>
      </c>
      <c r="I12" s="7">
        <v>398.0</v>
      </c>
      <c r="J12" s="7">
        <v>416.0</v>
      </c>
      <c r="K12" s="7">
        <v>404.0</v>
      </c>
      <c r="L12" s="7">
        <v>350.0</v>
      </c>
    </row>
    <row r="13">
      <c r="A13" s="4" t="s">
        <v>11</v>
      </c>
      <c r="B13" s="6">
        <f t="shared" si="3"/>
        <v>618.1</v>
      </c>
      <c r="C13" s="4">
        <v>623.0</v>
      </c>
      <c r="D13" s="4">
        <v>611.0</v>
      </c>
      <c r="E13" s="4">
        <v>570.0</v>
      </c>
      <c r="F13" s="4">
        <v>648.0</v>
      </c>
      <c r="G13" s="4">
        <v>579.0</v>
      </c>
      <c r="H13" s="7">
        <v>666.0</v>
      </c>
      <c r="I13" s="7">
        <v>670.0</v>
      </c>
      <c r="J13" s="7">
        <v>640.0</v>
      </c>
      <c r="K13" s="7">
        <v>615.0</v>
      </c>
      <c r="L13" s="7">
        <v>559.0</v>
      </c>
    </row>
    <row r="14">
      <c r="A14" s="4" t="s">
        <v>12</v>
      </c>
      <c r="B14" s="6">
        <f t="shared" ref="B14:B15" si="4">MAX(C12:L12)</f>
        <v>483</v>
      </c>
      <c r="C14" s="8"/>
      <c r="D14" s="8"/>
      <c r="E14" s="8"/>
      <c r="F14" s="8"/>
      <c r="G14" s="8"/>
      <c r="H14" s="9"/>
      <c r="I14" s="9"/>
      <c r="J14" s="9"/>
      <c r="K14" s="9"/>
      <c r="L14" s="9"/>
    </row>
    <row r="15">
      <c r="A15" s="4" t="s">
        <v>13</v>
      </c>
      <c r="B15" s="6">
        <f t="shared" si="4"/>
        <v>670</v>
      </c>
      <c r="C15" s="8"/>
      <c r="D15" s="8"/>
      <c r="E15" s="8"/>
      <c r="F15" s="8"/>
      <c r="G15" s="8"/>
      <c r="H15" s="9"/>
      <c r="I15" s="9"/>
      <c r="J15" s="9"/>
      <c r="K15" s="9"/>
      <c r="L15" s="9"/>
    </row>
    <row r="16">
      <c r="A16" s="4"/>
      <c r="B16" s="6"/>
      <c r="C16" s="8"/>
      <c r="D16" s="8"/>
      <c r="E16" s="8"/>
      <c r="F16" s="8"/>
      <c r="G16" s="8"/>
      <c r="H16" s="9"/>
      <c r="I16" s="9"/>
      <c r="J16" s="9"/>
      <c r="K16" s="9"/>
      <c r="L16" s="9"/>
    </row>
    <row r="17">
      <c r="A17" s="2"/>
      <c r="B17" s="3" t="s">
        <v>15</v>
      </c>
      <c r="C17" s="2"/>
      <c r="D17" s="2"/>
      <c r="E17" s="2"/>
      <c r="F17" s="2"/>
      <c r="G17" s="2"/>
      <c r="H17" s="5"/>
      <c r="I17" s="5"/>
      <c r="J17" s="5"/>
      <c r="K17" s="5"/>
      <c r="L17" s="5"/>
    </row>
    <row r="18">
      <c r="A18" s="2"/>
      <c r="B18" s="3"/>
      <c r="C18" s="2"/>
      <c r="D18" s="2"/>
      <c r="E18" s="2"/>
      <c r="F18" s="2"/>
      <c r="G18" s="2"/>
      <c r="H18" s="5"/>
      <c r="I18" s="5"/>
      <c r="J18" s="5"/>
      <c r="K18" s="5"/>
      <c r="L18" s="5"/>
    </row>
    <row r="19">
      <c r="A19" s="4" t="s">
        <v>9</v>
      </c>
      <c r="B19" s="6">
        <f t="shared" ref="B19:B20" si="5">AVERAGE(C19:L19)</f>
        <v>1099.6</v>
      </c>
      <c r="C19" s="4">
        <v>1208.0</v>
      </c>
      <c r="D19" s="4">
        <v>1096.0</v>
      </c>
      <c r="E19" s="4">
        <v>1030.0</v>
      </c>
      <c r="F19" s="4">
        <v>1077.0</v>
      </c>
      <c r="G19" s="4">
        <v>1146.0</v>
      </c>
      <c r="H19" s="7">
        <v>1057.0</v>
      </c>
      <c r="I19" s="7">
        <v>907.0</v>
      </c>
      <c r="J19" s="7">
        <v>1355.0</v>
      </c>
      <c r="K19" s="7">
        <v>1107.0</v>
      </c>
      <c r="L19" s="7">
        <v>1013.0</v>
      </c>
    </row>
    <row r="20">
      <c r="A20" s="4" t="s">
        <v>11</v>
      </c>
      <c r="B20" s="6">
        <f t="shared" si="5"/>
        <v>1592.8</v>
      </c>
      <c r="C20" s="4">
        <v>1643.0</v>
      </c>
      <c r="D20" s="4">
        <v>1700.0</v>
      </c>
      <c r="E20" s="4">
        <v>1524.0</v>
      </c>
      <c r="F20" s="4">
        <v>1644.0</v>
      </c>
      <c r="G20" s="4">
        <v>1593.0</v>
      </c>
      <c r="H20" s="7">
        <v>1464.0</v>
      </c>
      <c r="I20" s="7">
        <v>1486.0</v>
      </c>
      <c r="J20" s="7">
        <v>1946.0</v>
      </c>
      <c r="K20" s="7">
        <v>1458.0</v>
      </c>
      <c r="L20" s="7">
        <v>1470.0</v>
      </c>
    </row>
    <row r="21">
      <c r="A21" s="4" t="s">
        <v>12</v>
      </c>
      <c r="B21" s="6">
        <f t="shared" ref="B21:B22" si="6">MAX(C19:L19)</f>
        <v>1355</v>
      </c>
      <c r="C21" s="8"/>
      <c r="D21" s="8"/>
      <c r="E21" s="8"/>
      <c r="F21" s="8"/>
      <c r="G21" s="8"/>
      <c r="H21" s="9"/>
      <c r="I21" s="9"/>
      <c r="J21" s="9"/>
      <c r="K21" s="9"/>
      <c r="L21" s="9"/>
    </row>
    <row r="22">
      <c r="A22" s="4" t="s">
        <v>13</v>
      </c>
      <c r="B22" s="6">
        <f t="shared" si="6"/>
        <v>1946</v>
      </c>
      <c r="C22" s="8"/>
      <c r="D22" s="8"/>
      <c r="E22" s="8"/>
      <c r="F22" s="8"/>
      <c r="G22" s="8"/>
      <c r="H22" s="9"/>
      <c r="I22" s="9"/>
      <c r="J22" s="9"/>
      <c r="K22" s="9"/>
      <c r="L22" s="9"/>
    </row>
    <row r="23">
      <c r="A23" s="4"/>
      <c r="B23" s="6"/>
      <c r="C23" s="8"/>
      <c r="D23" s="8"/>
      <c r="E23" s="8"/>
      <c r="F23" s="8"/>
      <c r="G23" s="8"/>
      <c r="H23" s="9"/>
      <c r="I23" s="9"/>
      <c r="J23" s="9"/>
      <c r="K23" s="9"/>
      <c r="L23" s="9"/>
    </row>
    <row r="24">
      <c r="A24" s="2"/>
      <c r="B24" s="3" t="s">
        <v>16</v>
      </c>
      <c r="C24" s="2"/>
      <c r="D24" s="2"/>
      <c r="E24" s="2"/>
      <c r="F24" s="2"/>
      <c r="G24" s="2"/>
      <c r="H24" s="5"/>
      <c r="I24" s="5"/>
      <c r="J24" s="5"/>
      <c r="K24" s="5"/>
      <c r="L24" s="5"/>
    </row>
    <row r="25">
      <c r="A25" s="2"/>
      <c r="B25" s="3"/>
      <c r="C25" s="2"/>
      <c r="D25" s="2"/>
      <c r="E25" s="2"/>
      <c r="F25" s="2"/>
      <c r="G25" s="2"/>
      <c r="H25" s="5"/>
      <c r="I25" s="5"/>
      <c r="J25" s="5"/>
      <c r="K25" s="5"/>
      <c r="L25" s="5"/>
    </row>
    <row r="26">
      <c r="A26" s="4" t="s">
        <v>9</v>
      </c>
      <c r="B26" s="6">
        <f t="shared" ref="B26:B27" si="7">AVERAGE(C26:L26)</f>
        <v>2747.7</v>
      </c>
      <c r="C26" s="4">
        <v>2292.0</v>
      </c>
      <c r="D26" s="4">
        <v>2519.0</v>
      </c>
      <c r="E26" s="4">
        <v>2896.0</v>
      </c>
      <c r="F26" s="4">
        <v>2903.0</v>
      </c>
      <c r="G26" s="4">
        <v>2446.0</v>
      </c>
      <c r="H26" s="7">
        <v>2863.0</v>
      </c>
      <c r="I26" s="7">
        <v>2980.0</v>
      </c>
      <c r="J26" s="7">
        <v>2797.0</v>
      </c>
      <c r="K26" s="7">
        <v>3285.0</v>
      </c>
      <c r="L26" s="7">
        <v>2496.0</v>
      </c>
    </row>
    <row r="27">
      <c r="A27" s="4" t="s">
        <v>11</v>
      </c>
      <c r="B27" s="6">
        <f t="shared" si="7"/>
        <v>3884.5</v>
      </c>
      <c r="C27" s="4">
        <v>3729.0</v>
      </c>
      <c r="D27" s="4">
        <v>3632.0</v>
      </c>
      <c r="E27" s="4">
        <v>4320.0</v>
      </c>
      <c r="F27" s="4">
        <v>4096.0</v>
      </c>
      <c r="G27" s="4">
        <v>3513.0</v>
      </c>
      <c r="H27" s="7">
        <v>3890.0</v>
      </c>
      <c r="I27" s="7">
        <v>4102.0</v>
      </c>
      <c r="J27" s="7">
        <v>3679.0</v>
      </c>
      <c r="K27" s="7">
        <v>4289.0</v>
      </c>
      <c r="L27" s="7">
        <v>3595.0</v>
      </c>
    </row>
    <row r="28">
      <c r="A28" s="4" t="s">
        <v>12</v>
      </c>
      <c r="B28" s="6">
        <f t="shared" ref="B28:B29" si="8">MAX(C26:L26)</f>
        <v>3285</v>
      </c>
      <c r="C28" s="9"/>
      <c r="D28" s="9"/>
      <c r="E28" s="9"/>
      <c r="F28" s="9"/>
      <c r="G28" s="9"/>
      <c r="H28" s="9"/>
      <c r="I28" s="9"/>
      <c r="J28" s="9"/>
      <c r="K28" s="9"/>
      <c r="L28" s="9"/>
    </row>
    <row r="29">
      <c r="A29" s="4" t="s">
        <v>13</v>
      </c>
      <c r="B29" s="6">
        <f t="shared" si="8"/>
        <v>4320</v>
      </c>
      <c r="C29" s="9"/>
      <c r="D29" s="9"/>
      <c r="E29" s="9"/>
      <c r="F29" s="9"/>
      <c r="G29" s="9"/>
      <c r="H29" s="9"/>
      <c r="I29" s="9"/>
      <c r="J29" s="9"/>
      <c r="K29" s="9"/>
      <c r="L29" s="9"/>
    </row>
    <row r="32">
      <c r="A32" s="1" t="s">
        <v>18</v>
      </c>
    </row>
    <row r="33">
      <c r="A33" s="2"/>
      <c r="B33" s="3" t="s">
        <v>3</v>
      </c>
    </row>
    <row r="34">
      <c r="A34" s="2"/>
      <c r="B34" s="3"/>
    </row>
    <row r="35">
      <c r="A35" s="4" t="s">
        <v>9</v>
      </c>
      <c r="B35" s="3">
        <v>675.0</v>
      </c>
    </row>
    <row r="36">
      <c r="A36" s="4" t="s">
        <v>11</v>
      </c>
      <c r="B36" s="3">
        <v>697.0</v>
      </c>
    </row>
    <row r="37">
      <c r="A37" s="4" t="s">
        <v>12</v>
      </c>
      <c r="B37" s="3">
        <v>1063.0</v>
      </c>
    </row>
    <row r="38">
      <c r="A38" s="4" t="s">
        <v>13</v>
      </c>
      <c r="B38" s="3">
        <v>1045.0</v>
      </c>
    </row>
    <row r="39">
      <c r="A39" s="4"/>
      <c r="B39" s="6"/>
    </row>
    <row r="40">
      <c r="A40" s="2"/>
      <c r="B40" s="3" t="s">
        <v>14</v>
      </c>
    </row>
    <row r="41">
      <c r="A41" s="2"/>
      <c r="B41" s="3"/>
    </row>
    <row r="42">
      <c r="A42" s="4" t="s">
        <v>9</v>
      </c>
      <c r="B42" s="3">
        <v>2006.0</v>
      </c>
    </row>
    <row r="43">
      <c r="A43" s="4" t="s">
        <v>11</v>
      </c>
      <c r="B43" s="3">
        <v>2178.0</v>
      </c>
    </row>
    <row r="44">
      <c r="A44" s="4" t="s">
        <v>12</v>
      </c>
      <c r="B44" s="3">
        <v>3073.0</v>
      </c>
    </row>
    <row r="45">
      <c r="A45" s="4" t="s">
        <v>13</v>
      </c>
      <c r="B45" s="3">
        <v>3012.0</v>
      </c>
    </row>
    <row r="46">
      <c r="A46" s="4"/>
      <c r="B46" s="6"/>
    </row>
    <row r="47">
      <c r="A47" s="2"/>
      <c r="B47" s="3" t="s">
        <v>15</v>
      </c>
    </row>
    <row r="48">
      <c r="A48" s="2"/>
      <c r="B48" s="3"/>
    </row>
    <row r="49">
      <c r="A49" s="4" t="s">
        <v>9</v>
      </c>
      <c r="B49" s="3">
        <v>6610.0</v>
      </c>
    </row>
    <row r="50">
      <c r="A50" s="4" t="s">
        <v>11</v>
      </c>
      <c r="B50" s="3">
        <v>7685.0</v>
      </c>
    </row>
    <row r="51">
      <c r="A51" s="4" t="s">
        <v>12</v>
      </c>
      <c r="B51" s="3">
        <v>12264.0</v>
      </c>
    </row>
    <row r="52">
      <c r="A52" s="4" t="s">
        <v>13</v>
      </c>
      <c r="B52" s="3">
        <v>12488.0</v>
      </c>
    </row>
    <row r="53">
      <c r="A53" s="4"/>
      <c r="B53" s="6"/>
    </row>
    <row r="54">
      <c r="A54" s="2"/>
      <c r="B54" s="3" t="s">
        <v>16</v>
      </c>
    </row>
    <row r="55">
      <c r="A55" s="2"/>
      <c r="B55" s="3"/>
    </row>
    <row r="56">
      <c r="A56" s="4" t="s">
        <v>9</v>
      </c>
      <c r="B56" s="3">
        <v>8419.0</v>
      </c>
    </row>
    <row r="57">
      <c r="A57" s="4" t="s">
        <v>11</v>
      </c>
      <c r="B57" s="3">
        <v>17729.0</v>
      </c>
    </row>
    <row r="58">
      <c r="A58" s="4" t="s">
        <v>12</v>
      </c>
      <c r="B58" s="3">
        <v>23716.0</v>
      </c>
    </row>
    <row r="59">
      <c r="A59" s="4" t="s">
        <v>13</v>
      </c>
      <c r="B59" s="3">
        <v>27697.0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8.14"/>
  </cols>
  <sheetData>
    <row r="2">
      <c r="A2" s="1" t="s">
        <v>10</v>
      </c>
      <c r="B2" s="1" t="s">
        <v>1</v>
      </c>
    </row>
    <row r="3">
      <c r="A3" s="2"/>
      <c r="B3" s="3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5"/>
      <c r="I3" s="5"/>
      <c r="J3" s="5"/>
      <c r="K3" s="5"/>
      <c r="L3" s="5"/>
    </row>
    <row r="4">
      <c r="A4" s="2"/>
      <c r="B4" s="3"/>
      <c r="C4" s="4"/>
      <c r="D4" s="4"/>
      <c r="E4" s="4"/>
      <c r="F4" s="2"/>
      <c r="G4" s="2"/>
      <c r="H4" s="5"/>
      <c r="I4" s="5"/>
      <c r="J4" s="5"/>
      <c r="K4" s="5"/>
      <c r="L4" s="5"/>
    </row>
    <row r="5">
      <c r="A5" s="4" t="s">
        <v>9</v>
      </c>
      <c r="B5" s="6">
        <f t="shared" ref="B5:B6" si="1">AVERAGE(C5:L5)</f>
        <v>444.9</v>
      </c>
      <c r="C5" s="4">
        <v>736.0</v>
      </c>
      <c r="D5" s="4">
        <v>264.0</v>
      </c>
      <c r="E5" s="4">
        <v>442.0</v>
      </c>
      <c r="F5" s="4">
        <v>319.0</v>
      </c>
      <c r="G5" s="4">
        <v>528.0</v>
      </c>
      <c r="H5" s="7">
        <v>462.0</v>
      </c>
      <c r="I5" s="7">
        <v>399.0</v>
      </c>
      <c r="J5" s="7">
        <v>657.0</v>
      </c>
      <c r="K5" s="7">
        <v>422.0</v>
      </c>
      <c r="L5" s="7">
        <v>220.0</v>
      </c>
    </row>
    <row r="6">
      <c r="A6" s="4" t="s">
        <v>11</v>
      </c>
      <c r="B6" s="6">
        <f t="shared" si="1"/>
        <v>572.4</v>
      </c>
      <c r="C6" s="4">
        <v>851.0</v>
      </c>
      <c r="D6" s="4">
        <v>449.0</v>
      </c>
      <c r="E6" s="4">
        <v>536.0</v>
      </c>
      <c r="F6" s="4">
        <v>406.0</v>
      </c>
      <c r="G6" s="4">
        <v>624.0</v>
      </c>
      <c r="H6" s="7">
        <v>595.0</v>
      </c>
      <c r="I6" s="7">
        <v>491.0</v>
      </c>
      <c r="J6" s="7">
        <v>753.0</v>
      </c>
      <c r="K6" s="7">
        <v>513.0</v>
      </c>
      <c r="L6" s="7">
        <v>506.0</v>
      </c>
    </row>
    <row r="7">
      <c r="A7" s="4" t="s">
        <v>12</v>
      </c>
      <c r="B7" s="6">
        <f t="shared" ref="B7:B8" si="2">MAX(C5:L5)</f>
        <v>736</v>
      </c>
      <c r="C7" s="8"/>
      <c r="D7" s="8"/>
      <c r="E7" s="8"/>
      <c r="F7" s="8"/>
      <c r="G7" s="8"/>
      <c r="H7" s="9"/>
      <c r="I7" s="9"/>
      <c r="J7" s="9"/>
      <c r="K7" s="9"/>
      <c r="L7" s="9"/>
    </row>
    <row r="8">
      <c r="A8" s="4" t="s">
        <v>13</v>
      </c>
      <c r="B8" s="6">
        <f t="shared" si="2"/>
        <v>851</v>
      </c>
      <c r="C8" s="8"/>
      <c r="D8" s="8"/>
      <c r="E8" s="8"/>
      <c r="F8" s="8"/>
      <c r="G8" s="8"/>
      <c r="H8" s="9"/>
      <c r="I8" s="9"/>
      <c r="J8" s="9"/>
      <c r="K8" s="9"/>
      <c r="L8" s="9"/>
    </row>
    <row r="9">
      <c r="A9" s="4"/>
      <c r="B9" s="6"/>
      <c r="C9" s="8"/>
      <c r="D9" s="8"/>
      <c r="E9" s="8"/>
      <c r="F9" s="8"/>
      <c r="G9" s="8"/>
      <c r="H9" s="9"/>
      <c r="I9" s="9"/>
      <c r="J9" s="9"/>
      <c r="K9" s="9"/>
      <c r="L9" s="9"/>
    </row>
    <row r="10">
      <c r="A10" s="2"/>
      <c r="B10" s="3" t="s">
        <v>14</v>
      </c>
      <c r="C10" s="2"/>
      <c r="D10" s="2"/>
      <c r="E10" s="2"/>
      <c r="F10" s="2"/>
      <c r="G10" s="2"/>
      <c r="H10" s="5"/>
      <c r="I10" s="5"/>
      <c r="J10" s="5"/>
      <c r="K10" s="5"/>
      <c r="L10" s="5"/>
    </row>
    <row r="11">
      <c r="A11" s="2"/>
      <c r="B11" s="3"/>
      <c r="C11" s="2"/>
      <c r="D11" s="2"/>
      <c r="E11" s="2"/>
      <c r="F11" s="2"/>
      <c r="G11" s="2"/>
      <c r="H11" s="5"/>
      <c r="I11" s="5"/>
      <c r="J11" s="5"/>
      <c r="K11" s="5"/>
      <c r="L11" s="5"/>
    </row>
    <row r="12">
      <c r="A12" s="4" t="s">
        <v>9</v>
      </c>
      <c r="B12" s="6">
        <f t="shared" ref="B12:B13" si="3">AVERAGE(C12:L12)</f>
        <v>2264</v>
      </c>
      <c r="C12" s="4">
        <v>2158.0</v>
      </c>
      <c r="D12" s="4">
        <v>1781.0</v>
      </c>
      <c r="E12" s="4">
        <v>2310.0</v>
      </c>
      <c r="F12" s="4">
        <v>1627.0</v>
      </c>
      <c r="G12" s="4">
        <v>1759.0</v>
      </c>
      <c r="H12" s="7">
        <v>1947.0</v>
      </c>
      <c r="I12" s="7">
        <v>2005.0</v>
      </c>
      <c r="J12" s="7">
        <v>4119.0</v>
      </c>
      <c r="K12" s="7">
        <v>2970.0</v>
      </c>
      <c r="L12" s="7">
        <v>1964.0</v>
      </c>
    </row>
    <row r="13">
      <c r="A13" s="4" t="s">
        <v>11</v>
      </c>
      <c r="B13" s="6">
        <f t="shared" si="3"/>
        <v>2573.8</v>
      </c>
      <c r="C13" s="4">
        <v>2354.0</v>
      </c>
      <c r="D13" s="4">
        <v>1968.0</v>
      </c>
      <c r="E13" s="4">
        <v>2508.0</v>
      </c>
      <c r="F13" s="4">
        <v>2072.0</v>
      </c>
      <c r="G13" s="4">
        <v>2026.0</v>
      </c>
      <c r="H13" s="7">
        <v>2303.0</v>
      </c>
      <c r="I13" s="7">
        <v>2344.0</v>
      </c>
      <c r="J13" s="7">
        <v>4441.0</v>
      </c>
      <c r="K13" s="7">
        <v>3211.0</v>
      </c>
      <c r="L13" s="7">
        <v>2511.0</v>
      </c>
    </row>
    <row r="14">
      <c r="A14" s="4" t="s">
        <v>12</v>
      </c>
      <c r="B14" s="6">
        <f t="shared" ref="B14:B15" si="4">MAX(C12:L12)</f>
        <v>4119</v>
      </c>
      <c r="C14" s="8"/>
      <c r="D14" s="8"/>
      <c r="E14" s="8"/>
      <c r="F14" s="8"/>
      <c r="G14" s="8"/>
      <c r="H14" s="9"/>
      <c r="I14" s="9"/>
      <c r="J14" s="9"/>
      <c r="K14" s="9"/>
      <c r="L14" s="9"/>
    </row>
    <row r="15">
      <c r="A15" s="4" t="s">
        <v>13</v>
      </c>
      <c r="B15" s="6">
        <f t="shared" si="4"/>
        <v>4441</v>
      </c>
      <c r="C15" s="8"/>
      <c r="D15" s="8"/>
      <c r="E15" s="8"/>
      <c r="F15" s="8"/>
      <c r="G15" s="8"/>
      <c r="H15" s="9"/>
      <c r="I15" s="9"/>
      <c r="J15" s="9"/>
      <c r="K15" s="9"/>
      <c r="L15" s="9"/>
    </row>
    <row r="16">
      <c r="A16" s="4"/>
      <c r="B16" s="6"/>
      <c r="C16" s="8"/>
      <c r="D16" s="8"/>
      <c r="E16" s="8"/>
      <c r="F16" s="8"/>
      <c r="G16" s="8"/>
      <c r="H16" s="9"/>
      <c r="I16" s="9"/>
      <c r="J16" s="9"/>
      <c r="K16" s="9"/>
      <c r="L16" s="9"/>
    </row>
    <row r="17">
      <c r="A17" s="2"/>
      <c r="B17" s="3" t="s">
        <v>15</v>
      </c>
      <c r="C17" s="2"/>
      <c r="D17" s="2"/>
      <c r="E17" s="2"/>
      <c r="F17" s="2"/>
      <c r="G17" s="2"/>
      <c r="H17" s="5"/>
      <c r="I17" s="5"/>
      <c r="J17" s="5"/>
      <c r="K17" s="5"/>
      <c r="L17" s="5"/>
    </row>
    <row r="18">
      <c r="A18" s="2"/>
      <c r="B18" s="3"/>
      <c r="C18" s="2"/>
      <c r="D18" s="2"/>
      <c r="E18" s="2"/>
      <c r="F18" s="2"/>
      <c r="G18" s="2"/>
      <c r="H18" s="5"/>
      <c r="I18" s="5"/>
      <c r="J18" s="5"/>
      <c r="K18" s="5"/>
      <c r="L18" s="5"/>
    </row>
    <row r="19">
      <c r="A19" s="4" t="s">
        <v>9</v>
      </c>
      <c r="B19" s="6">
        <f t="shared" ref="B19:B20" si="5">AVERAGE(C19:L19)</f>
        <v>17389.6</v>
      </c>
      <c r="C19" s="4">
        <v>9928.0</v>
      </c>
      <c r="D19" s="4">
        <v>18667.0</v>
      </c>
      <c r="E19" s="4">
        <v>22419.0</v>
      </c>
      <c r="F19" s="4">
        <v>10920.0</v>
      </c>
      <c r="G19" s="4">
        <v>10203.0</v>
      </c>
      <c r="H19" s="7">
        <v>13844.0</v>
      </c>
      <c r="I19" s="7">
        <v>25413.0</v>
      </c>
      <c r="J19" s="7">
        <v>22739.0</v>
      </c>
      <c r="K19" s="7">
        <v>17052.0</v>
      </c>
      <c r="L19" s="7">
        <v>22711.0</v>
      </c>
    </row>
    <row r="20">
      <c r="A20" s="4" t="s">
        <v>11</v>
      </c>
      <c r="B20" s="6">
        <f t="shared" si="5"/>
        <v>18000.9</v>
      </c>
      <c r="C20" s="4">
        <v>10324.0</v>
      </c>
      <c r="D20" s="4">
        <v>19111.0</v>
      </c>
      <c r="E20" s="4">
        <v>23238.0</v>
      </c>
      <c r="F20" s="4">
        <v>11406.0</v>
      </c>
      <c r="G20" s="4">
        <v>11041.0</v>
      </c>
      <c r="H20" s="7">
        <v>14683.0</v>
      </c>
      <c r="I20" s="7">
        <v>26030.0</v>
      </c>
      <c r="J20" s="7">
        <v>23363.0</v>
      </c>
      <c r="K20" s="7">
        <v>17673.0</v>
      </c>
      <c r="L20" s="7">
        <v>23140.0</v>
      </c>
    </row>
    <row r="21">
      <c r="A21" s="4" t="s">
        <v>12</v>
      </c>
      <c r="B21" s="6">
        <f t="shared" ref="B21:B22" si="6">MAX(C19:L19)</f>
        <v>25413</v>
      </c>
      <c r="C21" s="8"/>
      <c r="D21" s="8"/>
      <c r="E21" s="8"/>
      <c r="F21" s="8"/>
      <c r="G21" s="8"/>
      <c r="H21" s="9"/>
      <c r="I21" s="9"/>
      <c r="J21" s="9"/>
      <c r="K21" s="9"/>
      <c r="L21" s="9"/>
    </row>
    <row r="22">
      <c r="A22" s="4" t="s">
        <v>13</v>
      </c>
      <c r="B22" s="6">
        <f t="shared" si="6"/>
        <v>26030</v>
      </c>
      <c r="C22" s="8"/>
      <c r="D22" s="8"/>
      <c r="E22" s="8"/>
      <c r="F22" s="8"/>
      <c r="G22" s="8"/>
      <c r="H22" s="9"/>
      <c r="I22" s="9"/>
      <c r="J22" s="9"/>
      <c r="K22" s="9"/>
      <c r="L22" s="9"/>
    </row>
    <row r="23">
      <c r="A23" s="4"/>
      <c r="B23" s="6"/>
      <c r="C23" s="8"/>
      <c r="D23" s="8"/>
      <c r="E23" s="8"/>
      <c r="F23" s="8"/>
      <c r="G23" s="8"/>
      <c r="H23" s="9"/>
      <c r="I23" s="9"/>
      <c r="J23" s="9"/>
      <c r="K23" s="9"/>
      <c r="L23" s="9"/>
    </row>
    <row r="24">
      <c r="A24" s="2"/>
      <c r="B24" s="3" t="s">
        <v>16</v>
      </c>
      <c r="C24" s="2"/>
      <c r="D24" s="2"/>
      <c r="E24" s="2"/>
      <c r="F24" s="2"/>
      <c r="G24" s="2"/>
      <c r="H24" s="5"/>
      <c r="I24" s="5"/>
      <c r="J24" s="5"/>
      <c r="K24" s="5"/>
      <c r="L24" s="5"/>
    </row>
    <row r="25">
      <c r="A25" s="2"/>
      <c r="B25" s="3"/>
      <c r="C25" s="2"/>
      <c r="D25" s="2"/>
      <c r="E25" s="2"/>
      <c r="F25" s="2"/>
      <c r="G25" s="2"/>
      <c r="H25" s="5"/>
      <c r="I25" s="5"/>
      <c r="J25" s="5"/>
      <c r="K25" s="5"/>
      <c r="L25" s="5"/>
    </row>
    <row r="26">
      <c r="A26" s="4" t="s">
        <v>9</v>
      </c>
      <c r="B26" s="6">
        <f t="shared" ref="B26:B27" si="7">AVERAGE(C26:L26)</f>
        <v>56495.3</v>
      </c>
      <c r="C26" s="4">
        <v>72707.0</v>
      </c>
      <c r="D26" s="4">
        <v>87871.0</v>
      </c>
      <c r="E26" s="4">
        <v>40570.0</v>
      </c>
      <c r="F26" s="4">
        <v>104914.0</v>
      </c>
      <c r="G26" s="4">
        <v>39367.0</v>
      </c>
      <c r="H26" s="7">
        <v>53285.0</v>
      </c>
      <c r="I26" s="7">
        <v>43395.0</v>
      </c>
      <c r="J26" s="7">
        <v>41172.0</v>
      </c>
      <c r="K26" s="7">
        <v>40484.0</v>
      </c>
      <c r="L26" s="7">
        <v>41188.0</v>
      </c>
    </row>
    <row r="27">
      <c r="A27" s="4" t="s">
        <v>11</v>
      </c>
      <c r="B27" s="6">
        <f t="shared" si="7"/>
        <v>58543.5</v>
      </c>
      <c r="C27" s="4">
        <v>74343.0</v>
      </c>
      <c r="D27" s="4">
        <v>88729.0</v>
      </c>
      <c r="E27" s="4">
        <v>42607.0</v>
      </c>
      <c r="F27" s="4">
        <v>105744.0</v>
      </c>
      <c r="G27" s="4">
        <v>42240.0</v>
      </c>
      <c r="H27" s="7">
        <v>54913.0</v>
      </c>
      <c r="I27" s="7">
        <v>45423.0</v>
      </c>
      <c r="J27" s="7">
        <v>44419.0</v>
      </c>
      <c r="K27" s="7">
        <v>42552.0</v>
      </c>
      <c r="L27" s="7">
        <v>44465.0</v>
      </c>
    </row>
    <row r="28">
      <c r="A28" s="4" t="s">
        <v>12</v>
      </c>
      <c r="B28" s="6">
        <f t="shared" ref="B28:B29" si="8">MAX(C26:L26)</f>
        <v>104914</v>
      </c>
      <c r="C28" s="9"/>
      <c r="D28" s="9"/>
      <c r="E28" s="9"/>
      <c r="F28" s="9"/>
      <c r="G28" s="9"/>
      <c r="H28" s="9"/>
      <c r="I28" s="9"/>
      <c r="J28" s="9"/>
      <c r="K28" s="9"/>
      <c r="L28" s="9"/>
    </row>
    <row r="29">
      <c r="A29" s="4" t="s">
        <v>13</v>
      </c>
      <c r="B29" s="6">
        <f t="shared" si="8"/>
        <v>105744</v>
      </c>
      <c r="C29" s="9"/>
      <c r="D29" s="9"/>
      <c r="E29" s="9"/>
      <c r="F29" s="9"/>
      <c r="G29" s="9"/>
      <c r="H29" s="9"/>
      <c r="I29" s="9"/>
      <c r="J29" s="9"/>
      <c r="K29" s="9"/>
      <c r="L29" s="9"/>
    </row>
    <row r="32">
      <c r="A32" s="1" t="s">
        <v>18</v>
      </c>
    </row>
    <row r="33">
      <c r="A33" s="2"/>
      <c r="B33" s="3" t="s">
        <v>3</v>
      </c>
    </row>
    <row r="34">
      <c r="A34" s="2"/>
      <c r="B34" s="3"/>
    </row>
    <row r="35">
      <c r="A35" s="4" t="s">
        <v>9</v>
      </c>
      <c r="B35" s="3">
        <v>89.0</v>
      </c>
    </row>
    <row r="36">
      <c r="A36" s="4" t="s">
        <v>11</v>
      </c>
      <c r="B36" s="3">
        <v>138.0</v>
      </c>
    </row>
    <row r="37">
      <c r="A37" s="4" t="s">
        <v>12</v>
      </c>
      <c r="B37" s="3">
        <v>143.0</v>
      </c>
    </row>
    <row r="38">
      <c r="A38" s="4" t="s">
        <v>13</v>
      </c>
      <c r="B38" s="3">
        <v>192.0</v>
      </c>
    </row>
    <row r="39">
      <c r="A39" s="4"/>
      <c r="B39" s="6"/>
    </row>
    <row r="40">
      <c r="A40" s="2"/>
      <c r="B40" s="3" t="s">
        <v>14</v>
      </c>
    </row>
    <row r="41">
      <c r="A41" s="2"/>
      <c r="B41" s="3"/>
    </row>
    <row r="42">
      <c r="A42" s="4" t="s">
        <v>9</v>
      </c>
      <c r="B42" s="3">
        <v>229.0</v>
      </c>
    </row>
    <row r="43">
      <c r="A43" s="4" t="s">
        <v>11</v>
      </c>
      <c r="B43" s="3">
        <v>338.0</v>
      </c>
    </row>
    <row r="44">
      <c r="A44" s="4" t="s">
        <v>12</v>
      </c>
      <c r="B44" s="3">
        <v>380.0</v>
      </c>
    </row>
    <row r="45">
      <c r="A45" s="4" t="s">
        <v>13</v>
      </c>
      <c r="B45" s="3">
        <v>479.0</v>
      </c>
    </row>
    <row r="46">
      <c r="A46" s="4"/>
      <c r="B46" s="6"/>
    </row>
    <row r="47">
      <c r="A47" s="2"/>
      <c r="B47" s="3" t="s">
        <v>15</v>
      </c>
    </row>
    <row r="48">
      <c r="A48" s="2"/>
      <c r="B48" s="3"/>
    </row>
    <row r="49">
      <c r="A49" s="4" t="s">
        <v>9</v>
      </c>
      <c r="B49" s="3">
        <v>964.0</v>
      </c>
    </row>
    <row r="50">
      <c r="A50" s="4" t="s">
        <v>11</v>
      </c>
      <c r="B50" s="3">
        <v>1163.0</v>
      </c>
    </row>
    <row r="51">
      <c r="A51" s="4" t="s">
        <v>12</v>
      </c>
      <c r="B51" s="3">
        <v>660.0</v>
      </c>
    </row>
    <row r="52">
      <c r="A52" s="4" t="s">
        <v>13</v>
      </c>
      <c r="B52" s="3">
        <v>859.0</v>
      </c>
    </row>
    <row r="53">
      <c r="A53" s="4"/>
      <c r="B53" s="6"/>
    </row>
    <row r="54">
      <c r="A54" s="2"/>
      <c r="B54" s="3" t="s">
        <v>16</v>
      </c>
    </row>
    <row r="55">
      <c r="A55" s="2"/>
      <c r="B55" s="3"/>
    </row>
    <row r="56">
      <c r="A56" s="4" t="s">
        <v>9</v>
      </c>
      <c r="B56" s="3">
        <v>2595.0</v>
      </c>
    </row>
    <row r="57">
      <c r="A57" s="4" t="s">
        <v>11</v>
      </c>
      <c r="B57" s="3">
        <v>2994.0</v>
      </c>
    </row>
    <row r="58">
      <c r="A58" s="4" t="s">
        <v>12</v>
      </c>
      <c r="B58" s="3">
        <v>3494.0</v>
      </c>
    </row>
    <row r="59">
      <c r="A59" s="4" t="s">
        <v>13</v>
      </c>
      <c r="B59" s="3">
        <v>3893.0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4.29"/>
  </cols>
  <sheetData>
    <row r="2">
      <c r="A2" s="10" t="s">
        <v>19</v>
      </c>
      <c r="B2" s="10" t="s">
        <v>1</v>
      </c>
      <c r="C2" s="9"/>
      <c r="D2" s="9"/>
      <c r="E2" s="9"/>
      <c r="F2" s="9"/>
      <c r="G2" s="9"/>
      <c r="H2" s="9"/>
      <c r="I2" s="9"/>
      <c r="J2" s="9"/>
      <c r="K2" s="9"/>
      <c r="L2" s="9"/>
    </row>
    <row r="3">
      <c r="A3" s="2"/>
      <c r="B3" s="3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5"/>
      <c r="I3" s="5"/>
      <c r="J3" s="5"/>
      <c r="K3" s="5"/>
      <c r="L3" s="5"/>
    </row>
    <row r="4">
      <c r="A4" s="2"/>
      <c r="B4" s="3"/>
      <c r="C4" s="4"/>
      <c r="D4" s="4"/>
      <c r="E4" s="4"/>
      <c r="F4" s="2"/>
      <c r="G4" s="2"/>
      <c r="H4" s="5"/>
      <c r="I4" s="5"/>
      <c r="J4" s="5"/>
      <c r="K4" s="5"/>
      <c r="L4" s="5"/>
    </row>
    <row r="5">
      <c r="A5" s="4" t="s">
        <v>9</v>
      </c>
      <c r="B5" s="6">
        <f t="shared" ref="B5:B6" si="1">AVERAGE(C5:L5)</f>
        <v>301.9</v>
      </c>
      <c r="C5" s="4">
        <v>230.0</v>
      </c>
      <c r="D5" s="4">
        <v>191.0</v>
      </c>
      <c r="E5" s="4">
        <v>299.0</v>
      </c>
      <c r="F5" s="4">
        <v>455.0</v>
      </c>
      <c r="G5" s="4">
        <v>196.0</v>
      </c>
      <c r="H5" s="7">
        <v>252.0</v>
      </c>
      <c r="I5" s="7">
        <v>394.0</v>
      </c>
      <c r="J5" s="7">
        <v>346.0</v>
      </c>
      <c r="K5" s="7">
        <v>276.0</v>
      </c>
      <c r="L5" s="7">
        <v>380.0</v>
      </c>
    </row>
    <row r="6">
      <c r="A6" s="4" t="s">
        <v>11</v>
      </c>
      <c r="B6" s="6">
        <f t="shared" si="1"/>
        <v>376.9</v>
      </c>
      <c r="C6" s="4">
        <v>329.0</v>
      </c>
      <c r="D6" s="4">
        <v>305.0</v>
      </c>
      <c r="E6" s="4">
        <v>368.0</v>
      </c>
      <c r="F6" s="4">
        <v>491.0</v>
      </c>
      <c r="G6" s="4">
        <v>308.0</v>
      </c>
      <c r="H6" s="7">
        <v>329.0</v>
      </c>
      <c r="I6" s="7">
        <v>454.0</v>
      </c>
      <c r="J6" s="7">
        <v>404.0</v>
      </c>
      <c r="K6" s="7">
        <v>333.0</v>
      </c>
      <c r="L6" s="7">
        <v>448.0</v>
      </c>
    </row>
    <row r="7">
      <c r="A7" s="4" t="s">
        <v>12</v>
      </c>
      <c r="B7" s="6">
        <f t="shared" ref="B7:B8" si="2">MAX(C5:L5)</f>
        <v>455</v>
      </c>
      <c r="C7" s="8"/>
      <c r="D7" s="8"/>
      <c r="E7" s="8"/>
      <c r="F7" s="8"/>
      <c r="G7" s="8"/>
      <c r="H7" s="9"/>
      <c r="I7" s="9"/>
      <c r="J7" s="9"/>
      <c r="K7" s="9"/>
      <c r="L7" s="9"/>
    </row>
    <row r="8">
      <c r="A8" s="4" t="s">
        <v>13</v>
      </c>
      <c r="B8" s="6">
        <f t="shared" si="2"/>
        <v>491</v>
      </c>
      <c r="C8" s="8"/>
      <c r="D8" s="8"/>
      <c r="E8" s="8"/>
      <c r="F8" s="8"/>
      <c r="G8" s="8"/>
      <c r="H8" s="9"/>
      <c r="I8" s="9"/>
      <c r="J8" s="9"/>
      <c r="K8" s="9"/>
      <c r="L8" s="9"/>
    </row>
    <row r="9">
      <c r="A9" s="4"/>
      <c r="B9" s="6"/>
      <c r="C9" s="8"/>
      <c r="D9" s="8"/>
      <c r="E9" s="8"/>
      <c r="F9" s="8"/>
      <c r="G9" s="8"/>
      <c r="H9" s="9"/>
      <c r="I9" s="9"/>
      <c r="J9" s="9"/>
      <c r="K9" s="9"/>
      <c r="L9" s="9"/>
    </row>
    <row r="10">
      <c r="A10" s="2"/>
      <c r="B10" s="3" t="s">
        <v>14</v>
      </c>
      <c r="C10" s="2"/>
      <c r="D10" s="2"/>
      <c r="E10" s="2"/>
      <c r="F10" s="2"/>
      <c r="G10" s="2"/>
      <c r="H10" s="5"/>
      <c r="I10" s="5"/>
      <c r="J10" s="5"/>
      <c r="K10" s="5"/>
      <c r="L10" s="5"/>
    </row>
    <row r="11">
      <c r="A11" s="2"/>
      <c r="B11" s="3"/>
      <c r="C11" s="2"/>
      <c r="D11" s="2"/>
      <c r="E11" s="2"/>
      <c r="F11" s="2"/>
      <c r="G11" s="2"/>
      <c r="H11" s="5"/>
      <c r="I11" s="5"/>
      <c r="J11" s="5"/>
      <c r="K11" s="5"/>
      <c r="L11" s="5"/>
    </row>
    <row r="12">
      <c r="A12" s="4" t="s">
        <v>9</v>
      </c>
      <c r="B12" s="6">
        <f t="shared" ref="B12:B13" si="3">AVERAGE(C12:L12)</f>
        <v>681.3</v>
      </c>
      <c r="C12" s="4">
        <v>590.0</v>
      </c>
      <c r="D12" s="4">
        <v>815.0</v>
      </c>
      <c r="E12" s="4">
        <v>643.0</v>
      </c>
      <c r="F12" s="4">
        <v>837.0</v>
      </c>
      <c r="G12" s="4">
        <v>630.0</v>
      </c>
      <c r="H12" s="7">
        <v>794.0</v>
      </c>
      <c r="I12" s="7">
        <v>674.0</v>
      </c>
      <c r="J12" s="7">
        <v>732.0</v>
      </c>
      <c r="K12" s="7">
        <v>376.0</v>
      </c>
      <c r="L12" s="7">
        <v>722.0</v>
      </c>
    </row>
    <row r="13">
      <c r="A13" s="4" t="s">
        <v>11</v>
      </c>
      <c r="B13" s="6">
        <f t="shared" si="3"/>
        <v>905.4</v>
      </c>
      <c r="C13" s="4">
        <v>881.0</v>
      </c>
      <c r="D13" s="4">
        <v>985.0</v>
      </c>
      <c r="E13" s="4">
        <v>852.0</v>
      </c>
      <c r="F13" s="4">
        <v>1005.0</v>
      </c>
      <c r="G13" s="4">
        <v>846.0</v>
      </c>
      <c r="H13" s="7">
        <v>995.0</v>
      </c>
      <c r="I13" s="7">
        <v>873.0</v>
      </c>
      <c r="J13" s="7">
        <v>956.0</v>
      </c>
      <c r="K13" s="7">
        <v>684.0</v>
      </c>
      <c r="L13" s="7">
        <v>977.0</v>
      </c>
    </row>
    <row r="14">
      <c r="A14" s="4" t="s">
        <v>12</v>
      </c>
      <c r="B14" s="6">
        <f t="shared" ref="B14:B15" si="4">MAX(C12:L12)</f>
        <v>837</v>
      </c>
      <c r="C14" s="8"/>
      <c r="D14" s="8"/>
      <c r="E14" s="8"/>
      <c r="F14" s="8"/>
      <c r="G14" s="8"/>
      <c r="H14" s="9"/>
      <c r="I14" s="9"/>
      <c r="J14" s="9"/>
      <c r="K14" s="9"/>
      <c r="L14" s="9"/>
    </row>
    <row r="15">
      <c r="A15" s="4" t="s">
        <v>13</v>
      </c>
      <c r="B15" s="6">
        <f t="shared" si="4"/>
        <v>1005</v>
      </c>
      <c r="C15" s="8"/>
      <c r="D15" s="8"/>
      <c r="E15" s="8"/>
      <c r="F15" s="8"/>
      <c r="G15" s="8"/>
      <c r="H15" s="9"/>
      <c r="I15" s="9"/>
      <c r="J15" s="9"/>
      <c r="K15" s="9"/>
      <c r="L15" s="9"/>
    </row>
    <row r="16">
      <c r="A16" s="4"/>
      <c r="B16" s="6"/>
      <c r="C16" s="8"/>
      <c r="D16" s="8"/>
      <c r="E16" s="8"/>
      <c r="F16" s="8"/>
      <c r="G16" s="8"/>
      <c r="H16" s="9"/>
      <c r="I16" s="9"/>
      <c r="J16" s="9"/>
      <c r="K16" s="9"/>
      <c r="L16" s="9"/>
    </row>
    <row r="17">
      <c r="A17" s="2"/>
      <c r="B17" s="3" t="s">
        <v>15</v>
      </c>
      <c r="C17" s="2"/>
      <c r="D17" s="2"/>
      <c r="E17" s="2"/>
      <c r="F17" s="2"/>
      <c r="G17" s="2"/>
      <c r="H17" s="5"/>
      <c r="I17" s="5"/>
      <c r="J17" s="5"/>
      <c r="K17" s="5"/>
      <c r="L17" s="5"/>
    </row>
    <row r="18">
      <c r="A18" s="2"/>
      <c r="B18" s="3"/>
      <c r="C18" s="2"/>
      <c r="D18" s="2"/>
      <c r="E18" s="2"/>
      <c r="F18" s="2"/>
      <c r="G18" s="2"/>
      <c r="H18" s="5"/>
      <c r="I18" s="5"/>
      <c r="J18" s="5"/>
      <c r="K18" s="5"/>
      <c r="L18" s="5"/>
    </row>
    <row r="19">
      <c r="A19" s="4" t="s">
        <v>9</v>
      </c>
      <c r="B19" s="6">
        <f t="shared" ref="B19:B20" si="5">AVERAGE(C19:L19)</f>
        <v>1660.6</v>
      </c>
      <c r="C19" s="4">
        <v>1708.0</v>
      </c>
      <c r="D19" s="4">
        <v>2105.0</v>
      </c>
      <c r="E19" s="4">
        <v>1801.0</v>
      </c>
      <c r="F19" s="4">
        <v>1615.0</v>
      </c>
      <c r="G19" s="4">
        <v>932.0</v>
      </c>
      <c r="H19" s="7">
        <v>1405.0</v>
      </c>
      <c r="I19" s="7">
        <v>1398.0</v>
      </c>
      <c r="J19" s="7">
        <v>1933.0</v>
      </c>
      <c r="K19" s="7">
        <v>1747.0</v>
      </c>
      <c r="L19" s="7">
        <v>1962.0</v>
      </c>
    </row>
    <row r="20">
      <c r="A20" s="4" t="s">
        <v>11</v>
      </c>
      <c r="B20" s="6">
        <f t="shared" si="5"/>
        <v>2193.3</v>
      </c>
      <c r="C20" s="4">
        <v>2210.0</v>
      </c>
      <c r="D20" s="4">
        <v>2608.0</v>
      </c>
      <c r="E20" s="4">
        <v>2336.0</v>
      </c>
      <c r="F20" s="4">
        <v>2072.0</v>
      </c>
      <c r="G20" s="4">
        <v>1629.0</v>
      </c>
      <c r="H20" s="7">
        <v>1966.0</v>
      </c>
      <c r="I20" s="7">
        <v>1946.0</v>
      </c>
      <c r="J20" s="7">
        <v>2340.0</v>
      </c>
      <c r="K20" s="7">
        <v>2282.0</v>
      </c>
      <c r="L20" s="7">
        <v>2544.0</v>
      </c>
    </row>
    <row r="21">
      <c r="A21" s="4" t="s">
        <v>12</v>
      </c>
      <c r="B21" s="6">
        <f t="shared" ref="B21:B22" si="6">MAX(C19:L19)</f>
        <v>2105</v>
      </c>
      <c r="C21" s="8"/>
      <c r="D21" s="8"/>
      <c r="E21" s="8"/>
      <c r="F21" s="8"/>
      <c r="G21" s="8"/>
      <c r="H21" s="9"/>
      <c r="I21" s="9"/>
      <c r="J21" s="9"/>
      <c r="K21" s="9"/>
      <c r="L21" s="9"/>
    </row>
    <row r="22">
      <c r="A22" s="4" t="s">
        <v>13</v>
      </c>
      <c r="B22" s="6">
        <f t="shared" si="6"/>
        <v>2608</v>
      </c>
      <c r="C22" s="8"/>
      <c r="D22" s="8"/>
      <c r="E22" s="8"/>
      <c r="F22" s="8"/>
      <c r="G22" s="8"/>
      <c r="H22" s="9"/>
      <c r="I22" s="9"/>
      <c r="J22" s="9"/>
      <c r="K22" s="9"/>
      <c r="L22" s="9"/>
    </row>
    <row r="23">
      <c r="A23" s="4"/>
      <c r="B23" s="6"/>
      <c r="C23" s="8"/>
      <c r="D23" s="8"/>
      <c r="E23" s="8"/>
      <c r="F23" s="8"/>
      <c r="G23" s="8"/>
      <c r="H23" s="9"/>
      <c r="I23" s="9"/>
      <c r="J23" s="9"/>
      <c r="K23" s="9"/>
      <c r="L23" s="9"/>
    </row>
    <row r="24">
      <c r="A24" s="2"/>
      <c r="B24" s="3" t="s">
        <v>16</v>
      </c>
      <c r="C24" s="2"/>
      <c r="D24" s="2"/>
      <c r="E24" s="2"/>
      <c r="F24" s="2"/>
      <c r="G24" s="2"/>
      <c r="H24" s="5"/>
      <c r="I24" s="5"/>
      <c r="J24" s="5"/>
      <c r="K24" s="5"/>
      <c r="L24" s="5"/>
    </row>
    <row r="25">
      <c r="A25" s="2"/>
      <c r="B25" s="3"/>
      <c r="C25" s="2"/>
      <c r="D25" s="2"/>
      <c r="E25" s="2"/>
      <c r="F25" s="2"/>
      <c r="G25" s="2"/>
      <c r="H25" s="5"/>
      <c r="I25" s="5"/>
      <c r="J25" s="5"/>
      <c r="K25" s="5"/>
      <c r="L25" s="5"/>
    </row>
    <row r="26">
      <c r="A26" s="4" t="s">
        <v>9</v>
      </c>
      <c r="B26" s="6">
        <f t="shared" ref="B26:B27" si="7">AVERAGE(C26:L26)</f>
        <v>4472.8</v>
      </c>
      <c r="C26" s="4">
        <v>4887.0</v>
      </c>
      <c r="D26" s="4">
        <v>4809.0</v>
      </c>
      <c r="E26" s="4">
        <v>5857.0</v>
      </c>
      <c r="F26" s="4">
        <v>4864.0</v>
      </c>
      <c r="G26" s="4">
        <v>4627.0</v>
      </c>
      <c r="H26" s="7">
        <v>3817.0</v>
      </c>
      <c r="I26" s="7">
        <v>4723.0</v>
      </c>
      <c r="J26" s="7">
        <v>4284.0</v>
      </c>
      <c r="K26" s="7">
        <v>3862.0</v>
      </c>
      <c r="L26" s="7">
        <v>2998.0</v>
      </c>
    </row>
    <row r="27">
      <c r="A27" s="4" t="s">
        <v>11</v>
      </c>
      <c r="B27" s="6">
        <f t="shared" si="7"/>
        <v>5557.8</v>
      </c>
      <c r="C27" s="4">
        <v>6059.0</v>
      </c>
      <c r="D27" s="4">
        <v>6020.0</v>
      </c>
      <c r="E27" s="4">
        <v>6858.0</v>
      </c>
      <c r="F27" s="4">
        <v>5739.0</v>
      </c>
      <c r="G27" s="4">
        <v>5548.0</v>
      </c>
      <c r="H27" s="7">
        <v>4911.0</v>
      </c>
      <c r="I27" s="7">
        <v>5727.0</v>
      </c>
      <c r="J27" s="7">
        <v>5475.0</v>
      </c>
      <c r="K27" s="7">
        <v>5077.0</v>
      </c>
      <c r="L27" s="7">
        <v>4164.0</v>
      </c>
    </row>
    <row r="28">
      <c r="A28" s="4" t="s">
        <v>12</v>
      </c>
      <c r="B28" s="6">
        <f t="shared" ref="B28:B29" si="8">MAX(C26:L26)</f>
        <v>5857</v>
      </c>
      <c r="C28" s="9"/>
      <c r="D28" s="9"/>
      <c r="E28" s="9"/>
      <c r="F28" s="9"/>
      <c r="G28" s="9"/>
      <c r="H28" s="9"/>
      <c r="I28" s="9"/>
      <c r="J28" s="9"/>
      <c r="K28" s="9"/>
      <c r="L28" s="9"/>
    </row>
    <row r="29">
      <c r="A29" s="4" t="s">
        <v>13</v>
      </c>
      <c r="B29" s="6">
        <f t="shared" si="8"/>
        <v>6858</v>
      </c>
      <c r="C29" s="9"/>
      <c r="D29" s="9"/>
      <c r="E29" s="9"/>
      <c r="F29" s="9"/>
      <c r="G29" s="9"/>
      <c r="H29" s="9"/>
      <c r="I29" s="9"/>
      <c r="J29" s="9"/>
      <c r="K29" s="9"/>
      <c r="L29" s="9"/>
    </row>
    <row r="32">
      <c r="A32" s="1" t="s">
        <v>18</v>
      </c>
    </row>
    <row r="33">
      <c r="A33" s="2"/>
      <c r="B33" s="3" t="s">
        <v>3</v>
      </c>
    </row>
    <row r="34">
      <c r="A34" s="2"/>
      <c r="B34" s="3"/>
    </row>
    <row r="35">
      <c r="A35" s="4" t="s">
        <v>9</v>
      </c>
      <c r="B35" s="3">
        <v>1185.0</v>
      </c>
    </row>
    <row r="36">
      <c r="A36" s="4" t="s">
        <v>11</v>
      </c>
      <c r="B36" s="3">
        <v>1212.0</v>
      </c>
    </row>
    <row r="37">
      <c r="A37" s="4" t="s">
        <v>12</v>
      </c>
      <c r="B37" s="3">
        <v>1299.0</v>
      </c>
    </row>
    <row r="38">
      <c r="A38" s="4" t="s">
        <v>13</v>
      </c>
      <c r="B38" s="3">
        <v>1274.0</v>
      </c>
    </row>
    <row r="39">
      <c r="A39" s="4"/>
      <c r="B39" s="6"/>
    </row>
    <row r="40">
      <c r="A40" s="2"/>
      <c r="B40" s="3" t="s">
        <v>14</v>
      </c>
    </row>
    <row r="41">
      <c r="A41" s="2"/>
      <c r="B41" s="3"/>
    </row>
    <row r="42">
      <c r="A42" s="4" t="s">
        <v>9</v>
      </c>
      <c r="B42" s="3">
        <v>3902.0</v>
      </c>
    </row>
    <row r="43">
      <c r="A43" s="4" t="s">
        <v>11</v>
      </c>
      <c r="B43" s="3">
        <v>4271.0</v>
      </c>
    </row>
    <row r="44">
      <c r="A44" s="4" t="s">
        <v>12</v>
      </c>
      <c r="B44" s="3">
        <v>5068.0</v>
      </c>
    </row>
    <row r="45">
      <c r="A45" s="4" t="s">
        <v>13</v>
      </c>
      <c r="B45" s="3">
        <v>5021.0</v>
      </c>
    </row>
    <row r="46">
      <c r="A46" s="4"/>
      <c r="B46" s="6"/>
    </row>
    <row r="47">
      <c r="A47" s="2"/>
      <c r="B47" s="3" t="s">
        <v>15</v>
      </c>
    </row>
    <row r="48">
      <c r="A48" s="2"/>
      <c r="B48" s="3"/>
    </row>
    <row r="49">
      <c r="A49" s="4" t="s">
        <v>9</v>
      </c>
      <c r="B49" s="3">
        <v>9978.0</v>
      </c>
    </row>
    <row r="50">
      <c r="A50" s="4" t="s">
        <v>11</v>
      </c>
      <c r="B50" s="3">
        <v>10994.0</v>
      </c>
    </row>
    <row r="51">
      <c r="A51" s="4" t="s">
        <v>12</v>
      </c>
      <c r="B51" s="3">
        <v>13737.0</v>
      </c>
    </row>
    <row r="52">
      <c r="A52" s="4" t="s">
        <v>13</v>
      </c>
      <c r="B52" s="3">
        <v>13783.0</v>
      </c>
    </row>
    <row r="53">
      <c r="A53" s="4"/>
      <c r="B53" s="6"/>
    </row>
    <row r="54">
      <c r="A54" s="2"/>
      <c r="B54" s="3" t="s">
        <v>16</v>
      </c>
    </row>
    <row r="55">
      <c r="A55" s="2"/>
      <c r="B55" s="3"/>
    </row>
    <row r="56">
      <c r="A56" s="4" t="s">
        <v>9</v>
      </c>
      <c r="B56" s="3">
        <v>25669.0</v>
      </c>
    </row>
    <row r="57">
      <c r="A57" s="4" t="s">
        <v>11</v>
      </c>
      <c r="B57" s="3">
        <v>31299.0</v>
      </c>
    </row>
    <row r="58">
      <c r="A58" s="4" t="s">
        <v>12</v>
      </c>
      <c r="B58" s="3">
        <v>54641.0</v>
      </c>
    </row>
    <row r="59">
      <c r="A59" s="4" t="s">
        <v>13</v>
      </c>
      <c r="B59" s="3">
        <v>58798.0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6.14"/>
    <col customWidth="1" min="2" max="2" width="13.57"/>
    <col customWidth="1" min="3" max="3" width="16.14"/>
    <col customWidth="1" min="4" max="4" width="13.0"/>
    <col customWidth="1" min="5" max="5" width="29.71"/>
    <col customWidth="1" min="6" max="6" width="13.0"/>
    <col customWidth="1" min="7" max="7" width="16.14"/>
    <col customWidth="1" min="8" max="8" width="13.0"/>
    <col customWidth="1" min="9" max="9" width="25.29"/>
    <col customWidth="1" min="10" max="10" width="13.0"/>
    <col customWidth="1" min="11" max="11" width="16.14"/>
    <col customWidth="1" min="12" max="12" width="13.0"/>
    <col customWidth="1" min="13" max="13" width="29.29"/>
    <col customWidth="1" min="14" max="14" width="13.0"/>
    <col customWidth="1" min="15" max="15" width="16.14"/>
    <col customWidth="1" min="16" max="16" width="13.0"/>
  </cols>
  <sheetData>
    <row r="1">
      <c r="A1" s="11"/>
      <c r="B1" s="11"/>
      <c r="C1" s="11"/>
      <c r="D1" s="11"/>
      <c r="E1" s="12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</row>
    <row r="2" ht="19.5">
      <c r="A2" s="13" t="s">
        <v>0</v>
      </c>
      <c r="B2" s="14"/>
      <c r="C2" s="15" t="s">
        <v>18</v>
      </c>
      <c r="D2" s="16"/>
      <c r="E2" s="13" t="s">
        <v>2</v>
      </c>
      <c r="F2" s="14"/>
      <c r="G2" s="15" t="s">
        <v>18</v>
      </c>
      <c r="H2" s="16"/>
      <c r="I2" s="13" t="s">
        <v>10</v>
      </c>
      <c r="J2" s="14"/>
      <c r="K2" s="15" t="s">
        <v>18</v>
      </c>
      <c r="L2" s="16"/>
      <c r="M2" s="13" t="s">
        <v>19</v>
      </c>
      <c r="N2" s="14"/>
      <c r="O2" s="15" t="s">
        <v>18</v>
      </c>
      <c r="P2" s="16"/>
    </row>
    <row r="3">
      <c r="A3" s="2"/>
      <c r="B3" s="3" t="s">
        <v>3</v>
      </c>
      <c r="C3" s="2"/>
      <c r="D3" s="3" t="s">
        <v>3</v>
      </c>
      <c r="E3" s="2"/>
      <c r="F3" s="3" t="s">
        <v>3</v>
      </c>
      <c r="G3" s="2"/>
      <c r="H3" s="3" t="s">
        <v>3</v>
      </c>
      <c r="I3" s="2"/>
      <c r="J3" s="3" t="s">
        <v>3</v>
      </c>
      <c r="K3" s="2"/>
      <c r="L3" s="3" t="s">
        <v>3</v>
      </c>
      <c r="M3" s="2"/>
      <c r="N3" s="3" t="s">
        <v>3</v>
      </c>
      <c r="O3" s="2"/>
      <c r="P3" s="3" t="s">
        <v>3</v>
      </c>
    </row>
    <row r="4">
      <c r="A4" s="2"/>
      <c r="B4" s="3"/>
      <c r="C4" s="2"/>
      <c r="D4" s="3"/>
      <c r="E4" s="2"/>
      <c r="F4" s="3"/>
      <c r="G4" s="2"/>
      <c r="H4" s="3"/>
      <c r="I4" s="2"/>
      <c r="J4" s="3"/>
      <c r="K4" s="2"/>
      <c r="L4" s="3"/>
      <c r="M4" s="2"/>
      <c r="N4" s="3"/>
      <c r="O4" s="2"/>
      <c r="P4" s="3"/>
    </row>
    <row r="5">
      <c r="A5" s="4" t="s">
        <v>9</v>
      </c>
      <c r="B5" s="6">
        <v>165.3</v>
      </c>
      <c r="C5" s="4" t="s">
        <v>9</v>
      </c>
      <c r="D5" s="3">
        <v>996.0</v>
      </c>
      <c r="E5" s="4" t="s">
        <v>9</v>
      </c>
      <c r="F5" s="6">
        <v>151.8</v>
      </c>
      <c r="G5" s="4" t="s">
        <v>9</v>
      </c>
      <c r="H5" s="3">
        <v>675.0</v>
      </c>
      <c r="I5" s="4" t="s">
        <v>9</v>
      </c>
      <c r="J5" s="6">
        <v>444.9</v>
      </c>
      <c r="K5" s="4" t="s">
        <v>9</v>
      </c>
      <c r="L5" s="3">
        <v>89.0</v>
      </c>
      <c r="M5" s="4" t="s">
        <v>9</v>
      </c>
      <c r="N5" s="6">
        <v>301.9</v>
      </c>
      <c r="O5" s="4" t="s">
        <v>9</v>
      </c>
      <c r="P5" s="3">
        <v>1185.0</v>
      </c>
    </row>
    <row r="6">
      <c r="A6" s="4" t="s">
        <v>11</v>
      </c>
      <c r="B6" s="6">
        <v>253.3</v>
      </c>
      <c r="C6" s="4" t="s">
        <v>11</v>
      </c>
      <c r="D6" s="3">
        <v>968.0</v>
      </c>
      <c r="E6" s="4" t="s">
        <v>11</v>
      </c>
      <c r="F6" s="6">
        <v>260.6</v>
      </c>
      <c r="G6" s="4" t="s">
        <v>11</v>
      </c>
      <c r="H6" s="3">
        <v>697.0</v>
      </c>
      <c r="I6" s="4" t="s">
        <v>11</v>
      </c>
      <c r="J6" s="6">
        <v>572.4</v>
      </c>
      <c r="K6" s="4" t="s">
        <v>11</v>
      </c>
      <c r="L6" s="3">
        <v>138.0</v>
      </c>
      <c r="M6" s="4" t="s">
        <v>11</v>
      </c>
      <c r="N6" s="6">
        <v>376.9</v>
      </c>
      <c r="O6" s="4" t="s">
        <v>11</v>
      </c>
      <c r="P6" s="3">
        <v>1212.0</v>
      </c>
    </row>
    <row r="7">
      <c r="A7" s="4" t="s">
        <v>12</v>
      </c>
      <c r="B7" s="6">
        <v>206.0</v>
      </c>
      <c r="C7" s="4" t="s">
        <v>12</v>
      </c>
      <c r="D7" s="3">
        <v>1178.0</v>
      </c>
      <c r="E7" s="4" t="s">
        <v>12</v>
      </c>
      <c r="F7" s="6">
        <v>179.0</v>
      </c>
      <c r="G7" s="4" t="s">
        <v>12</v>
      </c>
      <c r="H7" s="3">
        <v>1063.0</v>
      </c>
      <c r="I7" s="4" t="s">
        <v>12</v>
      </c>
      <c r="J7" s="6">
        <v>736.0</v>
      </c>
      <c r="K7" s="4" t="s">
        <v>12</v>
      </c>
      <c r="L7" s="3">
        <v>143.0</v>
      </c>
      <c r="M7" s="4" t="s">
        <v>12</v>
      </c>
      <c r="N7" s="6">
        <v>455.0</v>
      </c>
      <c r="O7" s="4" t="s">
        <v>12</v>
      </c>
      <c r="P7" s="3">
        <v>1299.0</v>
      </c>
    </row>
    <row r="8">
      <c r="A8" s="4" t="s">
        <v>13</v>
      </c>
      <c r="B8" s="6">
        <v>268.0</v>
      </c>
      <c r="C8" s="4" t="s">
        <v>13</v>
      </c>
      <c r="D8" s="3">
        <v>1149.0</v>
      </c>
      <c r="E8" s="4" t="s">
        <v>13</v>
      </c>
      <c r="F8" s="6">
        <v>349.0</v>
      </c>
      <c r="G8" s="4" t="s">
        <v>13</v>
      </c>
      <c r="H8" s="3">
        <v>1045.0</v>
      </c>
      <c r="I8" s="4" t="s">
        <v>13</v>
      </c>
      <c r="J8" s="6">
        <v>851.0</v>
      </c>
      <c r="K8" s="4" t="s">
        <v>13</v>
      </c>
      <c r="L8" s="3">
        <v>192.0</v>
      </c>
      <c r="M8" s="4" t="s">
        <v>13</v>
      </c>
      <c r="N8" s="6">
        <v>491.0</v>
      </c>
      <c r="O8" s="4" t="s">
        <v>13</v>
      </c>
      <c r="P8" s="3">
        <v>1274.0</v>
      </c>
    </row>
    <row r="9">
      <c r="A9" s="4"/>
      <c r="B9" s="6"/>
      <c r="C9" s="4"/>
      <c r="D9" s="6"/>
      <c r="E9" s="4"/>
      <c r="F9" s="6"/>
      <c r="G9" s="4"/>
      <c r="H9" s="6"/>
      <c r="I9" s="4"/>
      <c r="J9" s="6"/>
      <c r="K9" s="4"/>
      <c r="L9" s="6"/>
      <c r="M9" s="4"/>
      <c r="N9" s="6"/>
      <c r="O9" s="4"/>
      <c r="P9" s="6"/>
    </row>
    <row r="10">
      <c r="A10" s="2"/>
      <c r="B10" s="3" t="s">
        <v>14</v>
      </c>
      <c r="C10" s="2"/>
      <c r="D10" s="3" t="s">
        <v>14</v>
      </c>
      <c r="E10" s="2"/>
      <c r="F10" s="3" t="s">
        <v>14</v>
      </c>
      <c r="G10" s="2"/>
      <c r="H10" s="3" t="s">
        <v>14</v>
      </c>
      <c r="I10" s="2"/>
      <c r="J10" s="3" t="s">
        <v>14</v>
      </c>
      <c r="K10" s="2"/>
      <c r="L10" s="3" t="s">
        <v>14</v>
      </c>
      <c r="M10" s="2"/>
      <c r="N10" s="3" t="s">
        <v>14</v>
      </c>
      <c r="O10" s="2"/>
      <c r="P10" s="3" t="s">
        <v>14</v>
      </c>
    </row>
    <row r="11">
      <c r="A11" s="2"/>
      <c r="B11" s="3"/>
      <c r="C11" s="2"/>
      <c r="D11" s="3"/>
      <c r="E11" s="2"/>
      <c r="F11" s="3"/>
      <c r="G11" s="2"/>
      <c r="H11" s="3"/>
      <c r="I11" s="2"/>
      <c r="J11" s="3"/>
      <c r="K11" s="2"/>
      <c r="L11" s="3"/>
      <c r="M11" s="2"/>
      <c r="N11" s="3"/>
      <c r="O11" s="2"/>
      <c r="P11" s="3"/>
    </row>
    <row r="12">
      <c r="A12" s="4" t="s">
        <v>9</v>
      </c>
      <c r="B12" s="6">
        <v>417.9</v>
      </c>
      <c r="C12" s="4" t="s">
        <v>9</v>
      </c>
      <c r="D12" s="3">
        <v>4000.0</v>
      </c>
      <c r="E12" s="4" t="s">
        <v>9</v>
      </c>
      <c r="F12" s="6">
        <v>405.2</v>
      </c>
      <c r="G12" s="4" t="s">
        <v>9</v>
      </c>
      <c r="H12" s="3">
        <v>2006.0</v>
      </c>
      <c r="I12" s="4" t="s">
        <v>9</v>
      </c>
      <c r="J12" s="6">
        <v>2264.0</v>
      </c>
      <c r="K12" s="4" t="s">
        <v>9</v>
      </c>
      <c r="L12" s="3">
        <v>229.0</v>
      </c>
      <c r="M12" s="4" t="s">
        <v>9</v>
      </c>
      <c r="N12" s="6">
        <v>681.3</v>
      </c>
      <c r="O12" s="4" t="s">
        <v>9</v>
      </c>
      <c r="P12" s="3">
        <v>3902.0</v>
      </c>
    </row>
    <row r="13">
      <c r="A13" s="4" t="s">
        <v>11</v>
      </c>
      <c r="B13" s="6">
        <v>642.7</v>
      </c>
      <c r="C13" s="4" t="s">
        <v>11</v>
      </c>
      <c r="D13" s="3">
        <v>3974.0</v>
      </c>
      <c r="E13" s="4" t="s">
        <v>11</v>
      </c>
      <c r="F13" s="6">
        <v>618.1</v>
      </c>
      <c r="G13" s="4" t="s">
        <v>11</v>
      </c>
      <c r="H13" s="3">
        <v>2178.0</v>
      </c>
      <c r="I13" s="4" t="s">
        <v>11</v>
      </c>
      <c r="J13" s="6">
        <v>2573.8</v>
      </c>
      <c r="K13" s="4" t="s">
        <v>11</v>
      </c>
      <c r="L13" s="3">
        <v>338.0</v>
      </c>
      <c r="M13" s="4" t="s">
        <v>11</v>
      </c>
      <c r="N13" s="6">
        <v>905.4</v>
      </c>
      <c r="O13" s="4" t="s">
        <v>11</v>
      </c>
      <c r="P13" s="3">
        <v>4271.0</v>
      </c>
    </row>
    <row r="14">
      <c r="A14" s="4" t="s">
        <v>12</v>
      </c>
      <c r="B14" s="6">
        <v>486.0</v>
      </c>
      <c r="C14" s="4" t="s">
        <v>12</v>
      </c>
      <c r="D14" s="3">
        <v>4808.0</v>
      </c>
      <c r="E14" s="4" t="s">
        <v>12</v>
      </c>
      <c r="F14" s="6">
        <v>483.0</v>
      </c>
      <c r="G14" s="4" t="s">
        <v>12</v>
      </c>
      <c r="H14" s="3">
        <v>3073.0</v>
      </c>
      <c r="I14" s="4" t="s">
        <v>12</v>
      </c>
      <c r="J14" s="6">
        <v>4119.0</v>
      </c>
      <c r="K14" s="4" t="s">
        <v>12</v>
      </c>
      <c r="L14" s="3">
        <v>380.0</v>
      </c>
      <c r="M14" s="4" t="s">
        <v>12</v>
      </c>
      <c r="N14" s="6">
        <v>837.0</v>
      </c>
      <c r="O14" s="4" t="s">
        <v>12</v>
      </c>
      <c r="P14" s="3">
        <v>5068.0</v>
      </c>
    </row>
    <row r="15">
      <c r="A15" s="4" t="s">
        <v>13</v>
      </c>
      <c r="B15" s="6">
        <v>718.0</v>
      </c>
      <c r="C15" s="4" t="s">
        <v>13</v>
      </c>
      <c r="D15" s="3">
        <v>4740.0</v>
      </c>
      <c r="E15" s="4" t="s">
        <v>13</v>
      </c>
      <c r="F15" s="6">
        <v>670.0</v>
      </c>
      <c r="G15" s="4" t="s">
        <v>13</v>
      </c>
      <c r="H15" s="3">
        <v>3012.0</v>
      </c>
      <c r="I15" s="4" t="s">
        <v>13</v>
      </c>
      <c r="J15" s="6">
        <v>4441.0</v>
      </c>
      <c r="K15" s="4" t="s">
        <v>13</v>
      </c>
      <c r="L15" s="3">
        <v>479.0</v>
      </c>
      <c r="M15" s="4" t="s">
        <v>13</v>
      </c>
      <c r="N15" s="6">
        <v>1005.0</v>
      </c>
      <c r="O15" s="4" t="s">
        <v>13</v>
      </c>
      <c r="P15" s="3">
        <v>5021.0</v>
      </c>
    </row>
    <row r="16">
      <c r="A16" s="4"/>
      <c r="B16" s="6"/>
      <c r="C16" s="4"/>
      <c r="D16" s="6"/>
      <c r="E16" s="4"/>
      <c r="F16" s="6"/>
      <c r="G16" s="4"/>
      <c r="H16" s="6"/>
      <c r="I16" s="4"/>
      <c r="J16" s="6"/>
      <c r="K16" s="4"/>
      <c r="L16" s="6"/>
      <c r="M16" s="4"/>
      <c r="N16" s="6"/>
      <c r="O16" s="4"/>
      <c r="P16" s="6"/>
    </row>
    <row r="17">
      <c r="A17" s="2"/>
      <c r="B17" s="3" t="s">
        <v>15</v>
      </c>
      <c r="C17" s="2"/>
      <c r="D17" s="3" t="s">
        <v>15</v>
      </c>
      <c r="E17" s="2"/>
      <c r="F17" s="3" t="s">
        <v>15</v>
      </c>
      <c r="G17" s="2"/>
      <c r="H17" s="3" t="s">
        <v>15</v>
      </c>
      <c r="I17" s="2"/>
      <c r="J17" s="3" t="s">
        <v>15</v>
      </c>
      <c r="K17" s="2"/>
      <c r="L17" s="3" t="s">
        <v>15</v>
      </c>
      <c r="M17" s="2"/>
      <c r="N17" s="3" t="s">
        <v>15</v>
      </c>
      <c r="O17" s="2"/>
      <c r="P17" s="3" t="s">
        <v>15</v>
      </c>
    </row>
    <row r="18">
      <c r="A18" s="2"/>
      <c r="B18" s="3"/>
      <c r="C18" s="2"/>
      <c r="D18" s="3"/>
      <c r="E18" s="2"/>
      <c r="F18" s="3"/>
      <c r="G18" s="2"/>
      <c r="H18" s="3"/>
      <c r="I18" s="2"/>
      <c r="J18" s="3"/>
      <c r="K18" s="2"/>
      <c r="L18" s="3"/>
      <c r="M18" s="2"/>
      <c r="N18" s="3"/>
      <c r="O18" s="2"/>
      <c r="P18" s="3"/>
    </row>
    <row r="19">
      <c r="A19" s="4" t="s">
        <v>9</v>
      </c>
      <c r="B19" s="6">
        <v>1017.1</v>
      </c>
      <c r="C19" s="4" t="s">
        <v>9</v>
      </c>
      <c r="D19" s="3">
        <v>10541.0</v>
      </c>
      <c r="E19" s="4" t="s">
        <v>9</v>
      </c>
      <c r="F19" s="6">
        <v>1099.6</v>
      </c>
      <c r="G19" s="4" t="s">
        <v>9</v>
      </c>
      <c r="H19" s="3">
        <v>6610.0</v>
      </c>
      <c r="I19" s="4" t="s">
        <v>9</v>
      </c>
      <c r="J19" s="6">
        <v>17389.6</v>
      </c>
      <c r="K19" s="4" t="s">
        <v>9</v>
      </c>
      <c r="L19" s="3">
        <v>964.0</v>
      </c>
      <c r="M19" s="4" t="s">
        <v>9</v>
      </c>
      <c r="N19" s="6">
        <v>1660.6</v>
      </c>
      <c r="O19" s="4" t="s">
        <v>9</v>
      </c>
      <c r="P19" s="3">
        <v>9978.0</v>
      </c>
    </row>
    <row r="20">
      <c r="A20" s="4" t="s">
        <v>11</v>
      </c>
      <c r="B20" s="6">
        <v>1531.3</v>
      </c>
      <c r="C20" s="4" t="s">
        <v>11</v>
      </c>
      <c r="D20" s="3">
        <v>12296.0</v>
      </c>
      <c r="E20" s="4" t="s">
        <v>11</v>
      </c>
      <c r="F20" s="6">
        <v>1592.8</v>
      </c>
      <c r="G20" s="4" t="s">
        <v>11</v>
      </c>
      <c r="H20" s="3">
        <v>7685.0</v>
      </c>
      <c r="I20" s="4" t="s">
        <v>11</v>
      </c>
      <c r="J20" s="6">
        <v>18000.9</v>
      </c>
      <c r="K20" s="4" t="s">
        <v>11</v>
      </c>
      <c r="L20" s="3">
        <v>1163.0</v>
      </c>
      <c r="M20" s="4" t="s">
        <v>11</v>
      </c>
      <c r="N20" s="6">
        <v>2193.3</v>
      </c>
      <c r="O20" s="4" t="s">
        <v>11</v>
      </c>
      <c r="P20" s="3">
        <v>10994.0</v>
      </c>
    </row>
    <row r="21">
      <c r="A21" s="4" t="s">
        <v>12</v>
      </c>
      <c r="B21" s="6">
        <v>1373.0</v>
      </c>
      <c r="C21" s="4" t="s">
        <v>12</v>
      </c>
      <c r="D21" s="3">
        <v>15708.0</v>
      </c>
      <c r="E21" s="4" t="s">
        <v>12</v>
      </c>
      <c r="F21" s="6">
        <v>1355.0</v>
      </c>
      <c r="G21" s="4" t="s">
        <v>12</v>
      </c>
      <c r="H21" s="3">
        <v>12264.0</v>
      </c>
      <c r="I21" s="4" t="s">
        <v>12</v>
      </c>
      <c r="J21" s="6">
        <v>25413.0</v>
      </c>
      <c r="K21" s="4" t="s">
        <v>12</v>
      </c>
      <c r="L21" s="3">
        <v>660.0</v>
      </c>
      <c r="M21" s="4" t="s">
        <v>12</v>
      </c>
      <c r="N21" s="6">
        <v>2105.0</v>
      </c>
      <c r="O21" s="4" t="s">
        <v>12</v>
      </c>
      <c r="P21" s="3">
        <v>13737.0</v>
      </c>
    </row>
    <row r="22">
      <c r="A22" s="4" t="s">
        <v>13</v>
      </c>
      <c r="B22" s="6">
        <v>1829.0</v>
      </c>
      <c r="C22" s="4" t="s">
        <v>13</v>
      </c>
      <c r="D22" s="3">
        <v>15597.0</v>
      </c>
      <c r="E22" s="4" t="s">
        <v>13</v>
      </c>
      <c r="F22" s="6">
        <v>1946.0</v>
      </c>
      <c r="G22" s="4" t="s">
        <v>13</v>
      </c>
      <c r="H22" s="3">
        <v>12488.0</v>
      </c>
      <c r="I22" s="4" t="s">
        <v>13</v>
      </c>
      <c r="J22" s="6">
        <v>26030.0</v>
      </c>
      <c r="K22" s="4" t="s">
        <v>13</v>
      </c>
      <c r="L22" s="3">
        <v>859.0</v>
      </c>
      <c r="M22" s="4" t="s">
        <v>13</v>
      </c>
      <c r="N22" s="6">
        <v>2608.0</v>
      </c>
      <c r="O22" s="4" t="s">
        <v>13</v>
      </c>
      <c r="P22" s="3">
        <v>13783.0</v>
      </c>
    </row>
    <row r="23">
      <c r="A23" s="4"/>
      <c r="B23" s="6"/>
      <c r="C23" s="4"/>
      <c r="D23" s="6"/>
      <c r="E23" s="4"/>
      <c r="F23" s="6"/>
      <c r="G23" s="4"/>
      <c r="H23" s="6"/>
      <c r="I23" s="4"/>
      <c r="J23" s="6"/>
      <c r="K23" s="4"/>
      <c r="L23" s="6"/>
      <c r="M23" s="4"/>
      <c r="N23" s="6"/>
      <c r="O23" s="4"/>
      <c r="P23" s="6"/>
    </row>
    <row r="24">
      <c r="A24" s="2"/>
      <c r="B24" s="3" t="s">
        <v>17</v>
      </c>
      <c r="C24" s="2"/>
      <c r="D24" s="3" t="s">
        <v>16</v>
      </c>
      <c r="E24" s="2"/>
      <c r="F24" s="3" t="s">
        <v>16</v>
      </c>
      <c r="G24" s="2"/>
      <c r="H24" s="3" t="s">
        <v>16</v>
      </c>
      <c r="I24" s="2"/>
      <c r="J24" s="3" t="s">
        <v>16</v>
      </c>
      <c r="K24" s="2"/>
      <c r="L24" s="3" t="s">
        <v>16</v>
      </c>
      <c r="M24" s="2"/>
      <c r="N24" s="3" t="s">
        <v>16</v>
      </c>
      <c r="O24" s="2"/>
      <c r="P24" s="3" t="s">
        <v>16</v>
      </c>
    </row>
    <row r="25">
      <c r="A25" s="2"/>
      <c r="B25" s="3"/>
      <c r="C25" s="2"/>
      <c r="D25" s="3"/>
      <c r="E25" s="2"/>
      <c r="F25" s="3"/>
      <c r="G25" s="2"/>
      <c r="H25" s="3"/>
      <c r="I25" s="2"/>
      <c r="J25" s="3"/>
      <c r="K25" s="2"/>
      <c r="L25" s="3"/>
      <c r="M25" s="2"/>
      <c r="N25" s="3"/>
      <c r="O25" s="2"/>
      <c r="P25" s="3"/>
    </row>
    <row r="26">
      <c r="A26" s="4" t="s">
        <v>9</v>
      </c>
      <c r="B26" s="6">
        <v>2604.3</v>
      </c>
      <c r="C26" s="4" t="s">
        <v>9</v>
      </c>
      <c r="D26" s="3">
        <v>15931.0</v>
      </c>
      <c r="E26" s="4" t="s">
        <v>9</v>
      </c>
      <c r="F26" s="6">
        <v>2747.7</v>
      </c>
      <c r="G26" s="4" t="s">
        <v>9</v>
      </c>
      <c r="H26" s="3">
        <v>8419.0</v>
      </c>
      <c r="I26" s="4" t="s">
        <v>9</v>
      </c>
      <c r="J26" s="6">
        <v>56495.3</v>
      </c>
      <c r="K26" s="4" t="s">
        <v>9</v>
      </c>
      <c r="L26" s="3">
        <v>2595.0</v>
      </c>
      <c r="M26" s="4" t="s">
        <v>9</v>
      </c>
      <c r="N26" s="6">
        <v>4472.8</v>
      </c>
      <c r="O26" s="4" t="s">
        <v>9</v>
      </c>
      <c r="P26" s="3">
        <v>25669.0</v>
      </c>
    </row>
    <row r="27">
      <c r="A27" s="4" t="s">
        <v>11</v>
      </c>
      <c r="B27" s="6">
        <v>3874.5</v>
      </c>
      <c r="C27" s="4" t="s">
        <v>11</v>
      </c>
      <c r="D27" s="3">
        <v>23948.0</v>
      </c>
      <c r="E27" s="4" t="s">
        <v>11</v>
      </c>
      <c r="F27" s="6">
        <v>3884.5</v>
      </c>
      <c r="G27" s="4" t="s">
        <v>11</v>
      </c>
      <c r="H27" s="3">
        <v>17729.0</v>
      </c>
      <c r="I27" s="4" t="s">
        <v>11</v>
      </c>
      <c r="J27" s="6">
        <v>58543.5</v>
      </c>
      <c r="K27" s="4" t="s">
        <v>11</v>
      </c>
      <c r="L27" s="3">
        <v>2994.0</v>
      </c>
      <c r="M27" s="4" t="s">
        <v>11</v>
      </c>
      <c r="N27" s="6">
        <v>5557.8</v>
      </c>
      <c r="O27" s="4" t="s">
        <v>11</v>
      </c>
      <c r="P27" s="3">
        <v>31299.0</v>
      </c>
    </row>
    <row r="28">
      <c r="A28" s="4" t="s">
        <v>12</v>
      </c>
      <c r="B28" s="6">
        <v>3480.0</v>
      </c>
      <c r="C28" s="4" t="s">
        <v>12</v>
      </c>
      <c r="D28" s="3">
        <v>33428.0</v>
      </c>
      <c r="E28" s="4" t="s">
        <v>12</v>
      </c>
      <c r="F28" s="6">
        <v>3285.0</v>
      </c>
      <c r="G28" s="4" t="s">
        <v>12</v>
      </c>
      <c r="H28" s="3">
        <v>23716.0</v>
      </c>
      <c r="I28" s="4" t="s">
        <v>12</v>
      </c>
      <c r="J28" s="6">
        <v>104914.0</v>
      </c>
      <c r="K28" s="4" t="s">
        <v>12</v>
      </c>
      <c r="L28" s="3">
        <v>3494.0</v>
      </c>
      <c r="M28" s="4" t="s">
        <v>12</v>
      </c>
      <c r="N28" s="6">
        <v>5857.0</v>
      </c>
      <c r="O28" s="4" t="s">
        <v>12</v>
      </c>
      <c r="P28" s="3">
        <v>54641.0</v>
      </c>
    </row>
    <row r="29">
      <c r="A29" s="4" t="s">
        <v>13</v>
      </c>
      <c r="B29" s="6">
        <v>4359.0</v>
      </c>
      <c r="C29" s="4" t="s">
        <v>13</v>
      </c>
      <c r="D29" s="3">
        <v>36943.0</v>
      </c>
      <c r="E29" s="4" t="s">
        <v>13</v>
      </c>
      <c r="F29" s="6">
        <v>4320.0</v>
      </c>
      <c r="G29" s="4" t="s">
        <v>13</v>
      </c>
      <c r="H29" s="3">
        <v>27697.0</v>
      </c>
      <c r="I29" s="4" t="s">
        <v>13</v>
      </c>
      <c r="J29" s="6">
        <v>105744.0</v>
      </c>
      <c r="K29" s="4" t="s">
        <v>13</v>
      </c>
      <c r="L29" s="3">
        <v>3893.0</v>
      </c>
      <c r="M29" s="4" t="s">
        <v>13</v>
      </c>
      <c r="N29" s="6">
        <v>6858.0</v>
      </c>
      <c r="O29" s="4" t="s">
        <v>13</v>
      </c>
      <c r="P29" s="3">
        <v>58798.0</v>
      </c>
    </row>
  </sheetData>
  <drawing r:id="rId1"/>
</worksheet>
</file>