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nalytics" sheetId="2" r:id="rId5"/>
    <sheet state="visible" name="queries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<sst xmlns="http://schemas.openxmlformats.org/spreadsheetml/2006/main" count="122" uniqueCount="68">
  <si>
    <t>Atendimentos por funcionario</t>
  </si>
  <si>
    <t>Atendimentos por espécie mensal</t>
  </si>
  <si>
    <t>Ticket médio e faturamento mensal</t>
  </si>
  <si>
    <t>Top 5 raças em (#) atendimentos</t>
  </si>
  <si>
    <t>Top 5 pacientes (#) atendimentos</t>
  </si>
  <si>
    <t>Ranking serviços mais vendidos por mês</t>
  </si>
  <si>
    <t>nome</t>
  </si>
  <si>
    <t>num_atendimentos</t>
  </si>
  <si>
    <t>mês</t>
  </si>
  <si>
    <t>especie</t>
  </si>
  <si>
    <t>atendimentos</t>
  </si>
  <si>
    <t>mes</t>
  </si>
  <si>
    <t>ticket_medio</t>
  </si>
  <si>
    <t>faturamento_mensal</t>
  </si>
  <si>
    <t>raça</t>
  </si>
  <si>
    <t>mes_num</t>
  </si>
  <si>
    <t>mes_nome</t>
  </si>
  <si>
    <t>serviço</t>
  </si>
  <si>
    <t>qntd_vendida</t>
  </si>
  <si>
    <t>Marcelo Rodrigues</t>
  </si>
  <si>
    <t>4</t>
  </si>
  <si>
    <t>Cachorro</t>
  </si>
  <si>
    <t>Cymric</t>
  </si>
  <si>
    <t>Gato</t>
  </si>
  <si>
    <t>Gus</t>
  </si>
  <si>
    <t>abril</t>
  </si>
  <si>
    <t>Consulta</t>
  </si>
  <si>
    <t>Fernanda Lima</t>
  </si>
  <si>
    <t>5</t>
  </si>
  <si>
    <t>Borzoi</t>
  </si>
  <si>
    <t>Sasha</t>
  </si>
  <si>
    <t>Exame</t>
  </si>
  <si>
    <t>Gustavo Martins</t>
  </si>
  <si>
    <t>English Springer Spaniel</t>
  </si>
  <si>
    <t>Willow</t>
  </si>
  <si>
    <t>Cirurgia</t>
  </si>
  <si>
    <t>Mariana Silva</t>
  </si>
  <si>
    <t>Himalayan</t>
  </si>
  <si>
    <t>Rocky</t>
  </si>
  <si>
    <t>Vacinação</t>
  </si>
  <si>
    <t>Pedro Fernandes</t>
  </si>
  <si>
    <t>Munchkin</t>
  </si>
  <si>
    <t>Lily</t>
  </si>
  <si>
    <t>Emergência</t>
  </si>
  <si>
    <t>Camila Costa</t>
  </si>
  <si>
    <t>Check-Up</t>
  </si>
  <si>
    <t>Julia Santos</t>
  </si>
  <si>
    <t>SUM of atendimentos</t>
  </si>
  <si>
    <t>Consulta de Rotina</t>
  </si>
  <si>
    <t>Mariana Oliveira</t>
  </si>
  <si>
    <t>Grand Total</t>
  </si>
  <si>
    <t>maio</t>
  </si>
  <si>
    <t>Vitoria Sousa</t>
  </si>
  <si>
    <t>Vitoria Mendes</t>
  </si>
  <si>
    <t>Rafael Oliveira</t>
  </si>
  <si>
    <t>Felipe Rodrigues</t>
  </si>
  <si>
    <t>Lucas Mendes</t>
  </si>
  <si>
    <t>Patricia Oliveira</t>
  </si>
  <si>
    <t>Luisa Ferreira</t>
  </si>
  <si>
    <t>Henrique Souza</t>
  </si>
  <si>
    <t>SUM of qntd_vendida</t>
  </si>
  <si>
    <t>Isabela Rodrigues</t>
  </si>
  <si>
    <t>Isabela Pereira</t>
  </si>
  <si>
    <t>Carlos Almeida</t>
  </si>
  <si>
    <t>Laura Fernandes</t>
  </si>
  <si>
    <t>Lucas Costa</t>
  </si>
  <si>
    <t>Ricardo Santos</t>
  </si>
  <si>
    <t>Marcos 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</si>
</sst>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3">
    <font>
      <sz val="10.0"/>
      <color rgb="FF000000"/>
      <name val="Arial"/>
      <scheme val="minor"/>
    </font>
    <font>
      <sz val="7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Atendimentos por funcionário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analytics!$C$3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analytics!$B$4:$B$26</c:f>
            </c:strRef>
          </c:cat>
          <c:val>
            <c:numRef>
              <c:f>analytics!$C$4:$C$26</c:f>
              <c:numCache/>
            </c:numRef>
          </c:val>
        </c:ser>
        <c:axId val="321269039"/>
        <c:axId val="37393986"/>
      </c:barChart>
      <c:catAx>
        <c:axId val="3212690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7393986"/>
      </c:catAx>
      <c:valAx>
        <c:axId val="37393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2690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 atendimentos mensal por espécie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analytics!$F$11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analytics!$E$12:$E$13</c:f>
            </c:strRef>
          </c:cat>
          <c:val>
            <c:numRef>
              <c:f>analytics!$F$12:$F$13</c:f>
              <c:numCache/>
            </c:numRef>
          </c:val>
        </c:ser>
        <c:ser>
          <c:idx val="1"/>
          <c:order val="1"/>
          <c:tx>
            <c:strRef>
              <c:f>analytics!$G$11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analytics!$E$12:$E$13</c:f>
            </c:strRef>
          </c:cat>
          <c:val>
            <c:numRef>
              <c:f>analytics!$G$12:$G$13</c:f>
              <c:numCache/>
            </c:numRef>
          </c:val>
        </c:ser>
        <c:axId val="1695306691"/>
        <c:axId val="2130314748"/>
      </c:barChart>
      <c:catAx>
        <c:axId val="169530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314748"/>
      </c:catAx>
      <c:valAx>
        <c:axId val="2130314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306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Serviços mais vendidos por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analytics!$T$21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analytics!$U$20:$AA$20</c:f>
            </c:strRef>
          </c:cat>
          <c:val>
            <c:numRef>
              <c:f>analytics!$U$21:$AA$21</c:f>
              <c:numCache/>
            </c:numRef>
          </c:val>
        </c:ser>
        <c:ser>
          <c:idx val="1"/>
          <c:order val="1"/>
          <c:tx>
            <c:strRef>
              <c:f>analytics!$T$22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analytics!$U$20:$AA$20</c:f>
            </c:strRef>
          </c:cat>
          <c:val>
            <c:numRef>
              <c:f>analytics!$U$22:$AA$22</c:f>
              <c:numCache/>
            </c:numRef>
          </c:val>
        </c:ser>
        <c:axId val="1286748416"/>
        <c:axId val="393900214"/>
      </c:barChart>
      <c:catAx>
        <c:axId val="12867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93900214"/>
      </c:catAx>
      <c:valAx>
        <c:axId val="39390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74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Ticket médio e faturamento mensal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analytics!$J$3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analytics!$I$4:$I$5</c:f>
            </c:strRef>
          </c:cat>
          <c:val>
            <c:numRef>
              <c:f>analytics!$J$4:$J$5</c:f>
              <c:numCache/>
            </c:numRef>
          </c:val>
        </c:ser>
        <c:ser>
          <c:idx val="1"/>
          <c:order val="1"/>
          <c:tx>
            <c:strRef>
              <c:f>analytics!$K$3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analytics!$I$4:$I$5</c:f>
            </c:strRef>
          </c:cat>
          <c:val>
            <c:numRef>
              <c:f>analytics!$K$4:$K$5</c:f>
              <c:numCache/>
            </c:numRef>
          </c:val>
        </c:ser>
        <c:overlap val="100"/>
        <c:axId val="1280878364"/>
        <c:axId val="2100694288"/>
      </c:barChart>
      <c:catAx>
        <c:axId val="128087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694288"/>
      </c:catAx>
      <c:valAx>
        <c:axId val="210069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80878364"/>
      </c:valAx>
    </c:plotArea>
    <c:legend>
      <c:legendPos val="r"/>
      <c:legendEntry>
        <c:idx val="1"/>
        <c:txPr>
          <a:bodyPr/>
          <a:lstStyle/>
          <a:p>
            <a:pPr lvl="0">
              <a:defRPr sz="900"/>
            </a:pPr>
          </a:p>
        </c:txPr>
      </c:legendEntry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0</xdr:row>
      <xdr:rowOff>0</xdr:rowOff>
    </xdr:from>
    <xdr:ext cx="4486275" cy="282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0</xdr:row>
      <xdr:rowOff>0</xdr:rowOff>
    </xdr:from>
    <xdr:ext cx="5495925" cy="2895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104775</xdr:colOff>
      <xdr:row>14</xdr:row>
      <xdr:rowOff>133350</xdr:rowOff>
    </xdr:from>
    <xdr:ext cx="5495925" cy="2962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161925</xdr:colOff>
      <xdr:row>14</xdr:row>
      <xdr:rowOff>133350</xdr:rowOff>
    </xdr:from>
    <xdr:ext cx="4657725" cy="29622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0</xdr:row>
      <xdr:rowOff>190500</xdr:rowOff>
    </xdr:from>
    <xdr:ext cx="3676650" cy="2076450"/>
    <xdr:sp>
      <xdr:nvSpPr>
        <xdr:cNvPr id="3" name="Shape 3"/>
        <xdr:cNvSpPr txBox="1"/>
      </xdr:nvSpPr>
      <xdr:spPr>
        <a:xfrm>
          <a:off x="332475" y="459775"/>
          <a:ext cx="3654300" cy="20607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-- 1.Número total de atendimentos de cada funcionário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f.nome,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(a.id_func)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num_atendimentos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atendimentos a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left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join</a:t>
          </a:r>
          <a:r>
            <a:rPr lang="en-US" sz="1000">
              <a:highlight>
                <a:srgbClr val="FFFFFF"/>
              </a:highlight>
            </a:rPr>
            <a:t> funcionarios f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on</a:t>
          </a:r>
          <a:r>
            <a:rPr lang="en-US" sz="1000">
              <a:highlight>
                <a:srgbClr val="FFFFFF"/>
              </a:highlight>
            </a:rPr>
            <a:t> a.id_func = f.id_func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f.nome, f.id_func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num_atendimentos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desc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885825</xdr:colOff>
      <xdr:row>0</xdr:row>
      <xdr:rowOff>190500</xdr:rowOff>
    </xdr:from>
    <xdr:ext cx="5029200" cy="2247900"/>
    <xdr:sp>
      <xdr:nvSpPr>
        <xdr:cNvPr id="4" name="Shape 4"/>
        <xdr:cNvSpPr txBox="1"/>
      </xdr:nvSpPr>
      <xdr:spPr>
        <a:xfrm>
          <a:off x="281725" y="388700"/>
          <a:ext cx="5014500" cy="22128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-- 2.Calcular o ticket médio, faturamento mensal e número de vendas com base nos atendimentos: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EXTRACT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MONTH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0080"/>
              </a:solidFill>
              <a:highlight>
                <a:srgbClr val="FFFFFF"/>
              </a:highlight>
            </a:rPr>
            <a:t>"data"</a:t>
          </a:r>
          <a:r>
            <a:rPr lang="en-US" sz="1000">
              <a:highlight>
                <a:srgbClr val="FFFFFF"/>
              </a:highlight>
            </a:rPr>
            <a:t>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mes,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EXTRACT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YEAR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0080"/>
              </a:solidFill>
              <a:highlight>
                <a:srgbClr val="FFFFFF"/>
              </a:highlight>
            </a:rPr>
            <a:t>"data"</a:t>
          </a:r>
          <a:r>
            <a:rPr lang="en-US" sz="1000">
              <a:highlight>
                <a:srgbClr val="FFFFFF"/>
              </a:highlight>
            </a:rPr>
            <a:t>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ano,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round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sum</a:t>
          </a:r>
          <a:r>
            <a:rPr lang="en-US" sz="1000">
              <a:highlight>
                <a:srgbClr val="FFFFFF"/>
              </a:highlight>
            </a:rPr>
            <a:t>(valor)/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(id_atendimento),</a:t>
          </a:r>
          <a:r>
            <a:rPr lang="en-US" sz="1000">
              <a:solidFill>
                <a:srgbClr val="0000FF"/>
              </a:solidFill>
              <a:highlight>
                <a:srgbClr val="FFFFFF"/>
              </a:highlight>
            </a:rPr>
            <a:t>2</a:t>
          </a:r>
          <a:r>
            <a:rPr lang="en-US" sz="1000">
              <a:highlight>
                <a:srgbClr val="FFFFFF"/>
              </a:highlight>
            </a:rPr>
            <a:t>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ticket_medio,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SUM</a:t>
          </a:r>
          <a:r>
            <a:rPr lang="en-US" sz="1000">
              <a:highlight>
                <a:srgbClr val="FFFFFF"/>
              </a:highlight>
            </a:rPr>
            <a:t>(valor)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faturamento_mensal,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(id_atendimento)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num_atendimentos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atendimentos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mes, ano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ano, mes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733425</xdr:colOff>
      <xdr:row>1</xdr:row>
      <xdr:rowOff>47625</xdr:rowOff>
    </xdr:from>
    <xdr:ext cx="3695700" cy="2133600"/>
    <xdr:sp>
      <xdr:nvSpPr>
        <xdr:cNvPr id="5" name="Shape 5"/>
        <xdr:cNvSpPr txBox="1"/>
      </xdr:nvSpPr>
      <xdr:spPr>
        <a:xfrm>
          <a:off x="474600" y="490225"/>
          <a:ext cx="3674700" cy="2111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-- 4.Quantidade mensal de atendimento por espécie: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extract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month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a.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data</a:t>
          </a:r>
          <a:r>
            <a:rPr lang="en-US" sz="1000">
              <a:highlight>
                <a:srgbClr val="FFFFFF"/>
              </a:highlight>
            </a:rPr>
            <a:t>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mês,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p.especie,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(a.id_atendimento)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quantidade_atendimentos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atendimentos a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LEFT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JOIN</a:t>
          </a:r>
          <a:r>
            <a:rPr lang="en-US" sz="1000">
              <a:highlight>
                <a:srgbClr val="FFFFFF"/>
              </a:highlight>
            </a:rPr>
            <a:t> pacientes p 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ON</a:t>
          </a:r>
          <a:r>
            <a:rPr lang="en-US" sz="1000">
              <a:highlight>
                <a:srgbClr val="FFFFFF"/>
              </a:highlight>
            </a:rPr>
            <a:t> a.id_paciente = p.id_paciente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p.especie, mês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mês, quantidade_atendimentos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DESC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628650</xdr:colOff>
      <xdr:row>13</xdr:row>
      <xdr:rowOff>152400</xdr:rowOff>
    </xdr:from>
    <xdr:ext cx="4000500" cy="2428875"/>
    <xdr:sp>
      <xdr:nvSpPr>
        <xdr:cNvPr id="6" name="Shape 6"/>
        <xdr:cNvSpPr txBox="1"/>
      </xdr:nvSpPr>
      <xdr:spPr>
        <a:xfrm>
          <a:off x="210675" y="307500"/>
          <a:ext cx="3979200" cy="2355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-- 6.Ranking serviços vendidos por mês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extract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'month'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data</a:t>
          </a:r>
          <a:r>
            <a:rPr lang="en-US" sz="1000">
              <a:highlight>
                <a:srgbClr val="FFFFFF"/>
              </a:highlight>
            </a:rPr>
            <a:t>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mes_num,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case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when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extract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'month'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data</a:t>
          </a:r>
          <a:r>
            <a:rPr lang="en-US" sz="1000">
              <a:highlight>
                <a:srgbClr val="FFFFFF"/>
              </a:highlight>
            </a:rPr>
            <a:t>) = </a:t>
          </a:r>
          <a:r>
            <a:rPr lang="en-US" sz="1000">
              <a:solidFill>
                <a:srgbClr val="0000FF"/>
              </a:solidFill>
              <a:highlight>
                <a:srgbClr val="FFFFFF"/>
              </a:highlight>
            </a:rPr>
            <a:t>4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then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'abril'</a:t>
          </a:r>
          <a:endParaRPr sz="1000">
            <a:solidFill>
              <a:srgbClr val="008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when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extract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'month'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data</a:t>
          </a:r>
          <a:r>
            <a:rPr lang="en-US" sz="1000">
              <a:highlight>
                <a:srgbClr val="FFFFFF"/>
              </a:highlight>
            </a:rPr>
            <a:t>) = </a:t>
          </a:r>
          <a:r>
            <a:rPr lang="en-US" sz="1000">
              <a:solidFill>
                <a:srgbClr val="0000FF"/>
              </a:solidFill>
              <a:highlight>
                <a:srgbClr val="FFFFFF"/>
              </a:highlight>
            </a:rPr>
            <a:t>5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then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'maio'</a:t>
          </a:r>
          <a:endParaRPr sz="1000">
            <a:solidFill>
              <a:srgbClr val="008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end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mes_nome,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tipo_atendimento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serviço,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(tipo_atendimento)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qntd_vendida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atendimentos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mes_num, serviço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mes_num, qntd_vendida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desc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266700</xdr:colOff>
      <xdr:row>0</xdr:row>
      <xdr:rowOff>190500</xdr:rowOff>
    </xdr:from>
    <xdr:ext cx="3152775" cy="1752600"/>
    <xdr:sp>
      <xdr:nvSpPr>
        <xdr:cNvPr id="7" name="Shape 7"/>
        <xdr:cNvSpPr txBox="1"/>
      </xdr:nvSpPr>
      <xdr:spPr>
        <a:xfrm>
          <a:off x="129475" y="327800"/>
          <a:ext cx="3136800" cy="17358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-- 3.Calcular peso médio por raça: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raca,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   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round</a:t>
          </a:r>
          <a:r>
            <a:rPr lang="en-US" sz="1000">
              <a:highlight>
                <a:srgbClr val="FFFFFF"/>
              </a:highlight>
            </a:rPr>
            <a:t>(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AVG</a:t>
          </a:r>
          <a:r>
            <a:rPr lang="en-US" sz="1000">
              <a:highlight>
                <a:srgbClr val="FFFFFF"/>
              </a:highlight>
            </a:rPr>
            <a:t>(peso),</a:t>
          </a:r>
          <a:r>
            <a:rPr lang="en-US" sz="1000">
              <a:solidFill>
                <a:srgbClr val="0000FF"/>
              </a:solidFill>
              <a:highlight>
                <a:srgbClr val="FFFFFF"/>
              </a:highlight>
            </a:rPr>
            <a:t>2</a:t>
          </a:r>
          <a:r>
            <a:rPr lang="en-US" sz="1000">
              <a:highlight>
                <a:srgbClr val="FFFFFF"/>
              </a:highlight>
            </a:rPr>
            <a:t>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peso_medio_por_raca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pacientes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WHERE</a:t>
          </a:r>
          <a:r>
            <a:rPr lang="en-US" sz="1000">
              <a:highlight>
                <a:srgbClr val="FFFFFF"/>
              </a:highlight>
            </a:rPr>
            <a:t> peso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IS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NOT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NULL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raca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peso_medio_por_raca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desc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923925</xdr:colOff>
      <xdr:row>13</xdr:row>
      <xdr:rowOff>152400</xdr:rowOff>
    </xdr:from>
    <xdr:ext cx="3362325" cy="2076450"/>
    <xdr:sp>
      <xdr:nvSpPr>
        <xdr:cNvPr id="8" name="Shape 8"/>
        <xdr:cNvSpPr txBox="1"/>
      </xdr:nvSpPr>
      <xdr:spPr>
        <a:xfrm>
          <a:off x="241125" y="378550"/>
          <a:ext cx="3339600" cy="19896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-- 5.Quais os 5 pacientes com mais atendimentos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p.*,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(a.id_paciente)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num_atendimentos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atendimentos a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left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join</a:t>
          </a:r>
          <a:r>
            <a:rPr lang="en-US" sz="1000">
              <a:highlight>
                <a:srgbClr val="FFFFFF"/>
              </a:highlight>
            </a:rPr>
            <a:t> pacientes p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on</a:t>
          </a:r>
          <a:r>
            <a:rPr lang="en-US" sz="1000">
              <a:highlight>
                <a:srgbClr val="FFFFFF"/>
              </a:highlight>
            </a:rPr>
            <a:t> a.id_paciente = p.id_paciente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p.id_paciente, nome, especie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num_atendimentos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desc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limit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00FF"/>
              </a:solidFill>
              <a:highlight>
                <a:srgbClr val="FFFFFF"/>
              </a:highlight>
            </a:rPr>
            <a:t>5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13</xdr:row>
      <xdr:rowOff>152400</xdr:rowOff>
    </xdr:from>
    <xdr:ext cx="3371850" cy="1790700"/>
    <xdr:sp>
      <xdr:nvSpPr>
        <xdr:cNvPr id="9" name="Shape 9"/>
        <xdr:cNvSpPr txBox="1"/>
      </xdr:nvSpPr>
      <xdr:spPr>
        <a:xfrm>
          <a:off x="210675" y="368400"/>
          <a:ext cx="3349800" cy="17763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-- 7.Número de profissionais ativos por especialidade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especialidade,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(especialidade)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num_profissionais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funcionarios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where</a:t>
          </a:r>
          <a:r>
            <a:rPr lang="en-US" sz="1000">
              <a:highlight>
                <a:srgbClr val="FFFFFF"/>
              </a:highlight>
            </a:rPr>
            <a:t> status = 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'Ativo'</a:t>
          </a:r>
          <a:endParaRPr sz="1000">
            <a:solidFill>
              <a:srgbClr val="008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especialidade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especialidade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847725</xdr:colOff>
      <xdr:row>13</xdr:row>
      <xdr:rowOff>152400</xdr:rowOff>
    </xdr:from>
    <xdr:ext cx="3543300" cy="2314575"/>
    <xdr:sp>
      <xdr:nvSpPr>
        <xdr:cNvPr id="10" name="Shape 10"/>
        <xdr:cNvSpPr txBox="1"/>
      </xdr:nvSpPr>
      <xdr:spPr>
        <a:xfrm>
          <a:off x="281725" y="419175"/>
          <a:ext cx="3528300" cy="22941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808080"/>
              </a:solidFill>
              <a:highlight>
                <a:srgbClr val="FFFFFF"/>
              </a:highlight>
            </a:rPr>
            <a:t>-- 8. Há alguma especialidade sem funcionário?</a:t>
          </a:r>
          <a:endParaRPr sz="1000">
            <a:solidFill>
              <a:srgbClr val="80808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select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especialidade,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000080"/>
              </a:solidFill>
              <a:highlight>
                <a:srgbClr val="FFFFFF"/>
              </a:highlight>
            </a:rPr>
            <a:t>count</a:t>
          </a:r>
          <a:r>
            <a:rPr lang="en-US" sz="1000">
              <a:highlight>
                <a:srgbClr val="FFFFFF"/>
              </a:highlight>
            </a:rPr>
            <a:t>(especialidade)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num_profissionais,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case</a:t>
          </a:r>
          <a:endParaRPr b="1" sz="1000">
            <a:solidFill>
              <a:srgbClr val="800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when</a:t>
          </a:r>
          <a:r>
            <a:rPr lang="en-US" sz="1000">
              <a:highlight>
                <a:srgbClr val="FFFFFF"/>
              </a:highlight>
            </a:rPr>
            <a:t> status = 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'Inativo'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then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'EM FALTA'</a:t>
          </a:r>
          <a:endParaRPr sz="1000">
            <a:solidFill>
              <a:srgbClr val="008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else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lang="en-US" sz="1000">
              <a:solidFill>
                <a:srgbClr val="008000"/>
              </a:solidFill>
              <a:highlight>
                <a:srgbClr val="FFFFFF"/>
              </a:highlight>
            </a:rPr>
            <a:t>'DISPONÍVEL'</a:t>
          </a:r>
          <a:endParaRPr sz="1000">
            <a:solidFill>
              <a:srgbClr val="008000"/>
            </a:solidFill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	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end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as</a:t>
          </a:r>
          <a:r>
            <a:rPr lang="en-US" sz="1000">
              <a:highlight>
                <a:srgbClr val="FFFFFF"/>
              </a:highlight>
            </a:rPr>
            <a:t> disponibilidade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from</a:t>
          </a:r>
          <a:r>
            <a:rPr lang="en-US" sz="1000">
              <a:highlight>
                <a:srgbClr val="FFFFFF"/>
              </a:highlight>
            </a:rPr>
            <a:t> funcionarios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group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especialidade, disponibilidade</a:t>
          </a:r>
          <a:endParaRPr sz="1000">
            <a:highlight>
              <a:srgbClr val="FFFFFF"/>
            </a:highlight>
          </a:endParaRPr>
        </a:p>
        <a:p>
          <a:pPr indent="0" lvl="0" marL="25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order</a:t>
          </a:r>
          <a:r>
            <a:rPr lang="en-US" sz="1000">
              <a:highlight>
                <a:srgbClr val="FFFFFF"/>
              </a:highlight>
            </a:rPr>
            <a:t> </a:t>
          </a:r>
          <a:r>
            <a:rPr b="1" lang="en-US" sz="1000">
              <a:solidFill>
                <a:srgbClr val="800000"/>
              </a:solidFill>
              <a:highlight>
                <a:srgbClr val="FFFFFF"/>
              </a:highlight>
            </a:rPr>
            <a:t>by</a:t>
          </a:r>
          <a:r>
            <a:rPr lang="en-US" sz="1000">
              <a:highlight>
                <a:srgbClr val="FFFFFF"/>
              </a:highlight>
            </a:rPr>
            <a:t> especialidade</a:t>
          </a:r>
          <a:r>
            <a:rPr lang="en-US" sz="1000">
              <a:solidFill>
                <a:srgbClr val="FF0000"/>
              </a:solidFill>
              <a:highlight>
                <a:srgbClr val="FFFFFF"/>
              </a:highlight>
            </a:rPr>
            <a:t>;</a:t>
          </a:r>
          <a:endParaRPr sz="1000">
            <a:solidFill>
              <a:srgbClr val="FF0000"/>
            </a:solidFill>
            <a:highlight>
              <a:srgbClr val="FFFFFF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3:G7" sheet="analytics"/>
  </cacheSource>
  <cacheFields>
    <cacheField name="mês" numFmtId="49">
      <sharedItems>
        <s v="4"/>
        <s v="5"/>
      </sharedItems>
    </cacheField>
    <cacheField name="especie" numFmtId="0">
      <sharedItems>
        <s v="Cachorro"/>
        <s v="Gato"/>
      </sharedItems>
    </cacheField>
    <cacheField name="atendimentos" numFmtId="0">
      <sharedItems containsSemiMixedTypes="0" containsString="0" containsNumber="1" containsInteger="1">
        <n v="16.0"/>
        <n v="14.0"/>
        <n v="21.0"/>
        <n v="1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U3:W17" sheet="analytics"/>
  </cacheSource>
  <cacheFields>
    <cacheField name="mes_nome" numFmtId="0">
      <sharedItems>
        <s v="abril"/>
        <s v="maio"/>
      </sharedItems>
    </cacheField>
    <cacheField name="serviço" numFmtId="0">
      <sharedItems>
        <s v="Consulta"/>
        <s v="Exame"/>
        <s v="Cirurgia"/>
        <s v="Vacinação"/>
        <s v="Emergência"/>
        <s v="Check-Up"/>
        <s v="Consulta de Rotina"/>
      </sharedItems>
    </cacheField>
    <cacheField name="qntd_vendida" numFmtId="0">
      <sharedItems containsSemiMixedTypes="0" containsString="0" containsNumber="1" containsInteger="1">
        <n v="6.0"/>
        <n v="5.0"/>
        <n v="4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alytics" cacheId="0" dataCaption="" compact="0" compactData="0">
  <location ref="E10:H14" firstHeaderRow="0" firstDataRow="1" firstDataCol="1"/>
  <pivotFields>
    <pivotField name="mês" axis="axisRow" compact="0" numFmtId="49" outline="0" multipleItemSelectionAllowed="1" showAll="0" sortType="ascending">
      <items>
        <item x="0"/>
        <item x="1"/>
        <item t="default"/>
      </items>
    </pivotField>
    <pivotField name="especie" axis="axisCol" compact="0" outline="0" multipleItemSelectionAllowed="1" showAll="0" sortType="ascending">
      <items>
        <item x="0"/>
        <item x="1"/>
        <item t="default"/>
      </items>
    </pivotField>
    <pivotField name="atendimentos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1"/>
  </colFields>
  <dataFields>
    <dataField name="SUM of atendimentos" fld="2" baseField="0"/>
  </dataFields>
</pivotTableDefinition>
</file>

<file path=xl/pivotTables/pivotTable2.xml><?xml version="1.0" encoding="utf-8"?>
<pivotTableDefinition xmlns="http://schemas.openxmlformats.org/spreadsheetml/2006/main" name="analytics 2" cacheId="1" dataCaption="" compact="0" compactData="0">
  <location ref="T19:AB23" firstHeaderRow="0" firstDataRow="1" firstDataCol="1"/>
  <pivotFields>
    <pivotField name="mes_nome" axis="axisRow" compact="0" outline="0" multipleItemSelectionAllowed="1" showAll="0" sortType="ascending">
      <items>
        <item x="0"/>
        <item x="1"/>
        <item t="default"/>
      </items>
    </pivotField>
    <pivotField name="serviço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ntd_vendida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1"/>
  </colFields>
  <dataFields>
    <dataField name="SUM of qntd_vendida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A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</cols>
  <sheetData>
    <row r="2">
      <c r="B2" s="2" t="s">
        <v>0</v>
      </c>
      <c r="E2" s="2" t="s">
        <v>1</v>
      </c>
      <c r="I2" s="2" t="s">
        <v>2</v>
      </c>
      <c r="M2" s="2" t="s">
        <v>3</v>
      </c>
      <c r="Q2" s="2" t="s">
        <v>4</v>
      </c>
      <c r="T2" s="2" t="s">
        <v>5</v>
      </c>
    </row>
    <row r="3">
      <c r="B3" s="2" t="s">
        <v>6</v>
      </c>
      <c r="C3" s="2" t="s">
        <v>7</v>
      </c>
      <c r="E3" s="2" t="s">
        <v>8</v>
      </c>
      <c r="F3" s="2" t="s">
        <v>9</v>
      </c>
      <c r="G3" s="2" t="s">
        <v>10</v>
      </c>
      <c r="I3" s="2" t="s">
        <v>11</v>
      </c>
      <c r="J3" s="2" t="s">
        <v>12</v>
      </c>
      <c r="K3" s="2" t="s">
        <v>13</v>
      </c>
      <c r="M3" s="2" t="s">
        <v>14</v>
      </c>
      <c r="N3" s="2" t="s">
        <v>9</v>
      </c>
      <c r="O3" s="2" t="s">
        <v>7</v>
      </c>
      <c r="Q3" s="2" t="s">
        <v>6</v>
      </c>
      <c r="R3" s="2" t="s">
        <v>7</v>
      </c>
      <c r="T3" s="2" t="s">
        <v>15</v>
      </c>
      <c r="U3" s="2" t="s">
        <v>16</v>
      </c>
      <c r="V3" s="2" t="s">
        <v>17</v>
      </c>
      <c r="W3" s="2" t="s">
        <v>18</v>
      </c>
    </row>
    <row r="4">
      <c r="B4" s="2" t="s">
        <v>19</v>
      </c>
      <c r="C4" s="2">
        <v>3.0</v>
      </c>
      <c r="E4" s="3" t="s">
        <v>20</v>
      </c>
      <c r="F4" s="2" t="s">
        <v>21</v>
      </c>
      <c r="G4" s="2">
        <v>16.0</v>
      </c>
      <c r="I4" s="3" t="s">
        <v>20</v>
      </c>
      <c r="J4" s="4">
        <v>452.66</v>
      </c>
      <c r="K4" s="4">
        <v>13579.67</v>
      </c>
      <c r="M4" s="2" t="s">
        <v>22</v>
      </c>
      <c r="N4" s="2" t="s">
        <v>23</v>
      </c>
      <c r="O4" s="2">
        <v>3.0</v>
      </c>
      <c r="Q4" s="2" t="s">
        <v>24</v>
      </c>
      <c r="R4" s="2">
        <v>2.0</v>
      </c>
      <c r="T4" s="2">
        <v>4.0</v>
      </c>
      <c r="U4" s="2" t="s">
        <v>25</v>
      </c>
      <c r="V4" s="2" t="s">
        <v>26</v>
      </c>
      <c r="W4" s="2">
        <v>6.0</v>
      </c>
    </row>
    <row r="5">
      <c r="B5" s="2" t="s">
        <v>27</v>
      </c>
      <c r="C5" s="2">
        <v>3.0</v>
      </c>
      <c r="E5" s="3" t="s">
        <v>20</v>
      </c>
      <c r="F5" s="2" t="s">
        <v>23</v>
      </c>
      <c r="G5" s="2">
        <v>14.0</v>
      </c>
      <c r="I5" s="3" t="s">
        <v>28</v>
      </c>
      <c r="J5" s="4">
        <v>544.12</v>
      </c>
      <c r="K5" s="4">
        <v>16867.86</v>
      </c>
      <c r="M5" s="2" t="s">
        <v>29</v>
      </c>
      <c r="N5" s="2" t="s">
        <v>21</v>
      </c>
      <c r="O5" s="2">
        <v>3.0</v>
      </c>
      <c r="Q5" s="2" t="s">
        <v>30</v>
      </c>
      <c r="R5" s="2">
        <v>2.0</v>
      </c>
      <c r="T5" s="2">
        <v>4.0</v>
      </c>
      <c r="U5" s="2" t="s">
        <v>25</v>
      </c>
      <c r="V5" s="2" t="s">
        <v>31</v>
      </c>
      <c r="W5" s="2">
        <v>5.0</v>
      </c>
    </row>
    <row r="6">
      <c r="B6" s="2" t="s">
        <v>32</v>
      </c>
      <c r="C6" s="2">
        <v>3.0</v>
      </c>
      <c r="E6" s="3" t="s">
        <v>28</v>
      </c>
      <c r="F6" s="2" t="s">
        <v>23</v>
      </c>
      <c r="G6" s="2">
        <v>21.0</v>
      </c>
      <c r="M6" s="2" t="s">
        <v>33</v>
      </c>
      <c r="N6" s="2" t="s">
        <v>21</v>
      </c>
      <c r="O6" s="2">
        <v>2.0</v>
      </c>
      <c r="Q6" s="2" t="s">
        <v>34</v>
      </c>
      <c r="R6" s="2">
        <v>2.0</v>
      </c>
      <c r="T6" s="2">
        <v>4.0</v>
      </c>
      <c r="U6" s="2" t="s">
        <v>25</v>
      </c>
      <c r="V6" s="2" t="s">
        <v>35</v>
      </c>
      <c r="W6" s="2">
        <v>5.0</v>
      </c>
    </row>
    <row r="7">
      <c r="B7" s="2" t="s">
        <v>36</v>
      </c>
      <c r="C7" s="2">
        <v>3.0</v>
      </c>
      <c r="E7" s="3" t="s">
        <v>28</v>
      </c>
      <c r="F7" s="2" t="s">
        <v>21</v>
      </c>
      <c r="G7" s="2">
        <v>10.0</v>
      </c>
      <c r="M7" s="2" t="s">
        <v>37</v>
      </c>
      <c r="N7" s="2" t="s">
        <v>23</v>
      </c>
      <c r="O7" s="2">
        <v>2.0</v>
      </c>
      <c r="Q7" s="2" t="s">
        <v>38</v>
      </c>
      <c r="R7" s="2">
        <v>2.0</v>
      </c>
      <c r="T7" s="2">
        <v>4.0</v>
      </c>
      <c r="U7" s="2" t="s">
        <v>25</v>
      </c>
      <c r="V7" s="2" t="s">
        <v>39</v>
      </c>
      <c r="W7" s="2">
        <v>4.0</v>
      </c>
    </row>
    <row r="8">
      <c r="B8" s="2" t="s">
        <v>40</v>
      </c>
      <c r="C8" s="2">
        <v>3.0</v>
      </c>
      <c r="M8" s="2" t="s">
        <v>41</v>
      </c>
      <c r="N8" s="2" t="s">
        <v>23</v>
      </c>
      <c r="O8" s="2">
        <v>2.0</v>
      </c>
      <c r="Q8" s="2" t="s">
        <v>42</v>
      </c>
      <c r="R8" s="2">
        <v>2.0</v>
      </c>
      <c r="T8" s="2">
        <v>4.0</v>
      </c>
      <c r="U8" s="2" t="s">
        <v>25</v>
      </c>
      <c r="V8" s="2" t="s">
        <v>43</v>
      </c>
      <c r="W8" s="2">
        <v>4.0</v>
      </c>
    </row>
    <row r="9">
      <c r="B9" s="2" t="s">
        <v>44</v>
      </c>
      <c r="C9" s="2">
        <v>3.0</v>
      </c>
      <c r="T9" s="2">
        <v>4.0</v>
      </c>
      <c r="U9" s="2" t="s">
        <v>25</v>
      </c>
      <c r="V9" s="2" t="s">
        <v>45</v>
      </c>
      <c r="W9" s="2">
        <v>3.0</v>
      </c>
    </row>
    <row r="10">
      <c r="B10" s="2" t="s">
        <v>46</v>
      </c>
      <c r="C10" s="2">
        <v>3.0</v>
      </c>
      <c r="T10" s="2">
        <v>4.0</v>
      </c>
      <c r="U10" s="2" t="s">
        <v>25</v>
      </c>
      <c r="V10" s="2" t="s">
        <v>48</v>
      </c>
      <c r="W10" s="2">
        <v>3.0</v>
      </c>
    </row>
    <row r="11">
      <c r="B11" s="2" t="s">
        <v>49</v>
      </c>
      <c r="C11" s="2">
        <v>3.0</v>
      </c>
      <c r="T11" s="2">
        <v>5.0</v>
      </c>
      <c r="U11" s="2" t="s">
        <v>51</v>
      </c>
      <c r="V11" s="2" t="s">
        <v>26</v>
      </c>
      <c r="W11" s="2">
        <v>6.0</v>
      </c>
    </row>
    <row r="12">
      <c r="B12" s="2" t="s">
        <v>52</v>
      </c>
      <c r="C12" s="2">
        <v>3.0</v>
      </c>
      <c r="T12" s="2">
        <v>5.0</v>
      </c>
      <c r="U12" s="2" t="s">
        <v>51</v>
      </c>
      <c r="V12" s="2" t="s">
        <v>39</v>
      </c>
      <c r="W12" s="2">
        <v>5.0</v>
      </c>
    </row>
    <row r="13">
      <c r="B13" s="2" t="s">
        <v>53</v>
      </c>
      <c r="C13" s="2">
        <v>3.0</v>
      </c>
      <c r="T13" s="2">
        <v>5.0</v>
      </c>
      <c r="U13" s="2" t="s">
        <v>51</v>
      </c>
      <c r="V13" s="2" t="s">
        <v>31</v>
      </c>
      <c r="W13" s="2">
        <v>5.0</v>
      </c>
    </row>
    <row r="14">
      <c r="B14" s="2" t="s">
        <v>54</v>
      </c>
      <c r="C14" s="2">
        <v>3.0</v>
      </c>
      <c r="T14" s="2">
        <v>5.0</v>
      </c>
      <c r="U14" s="2" t="s">
        <v>51</v>
      </c>
      <c r="V14" s="2" t="s">
        <v>35</v>
      </c>
      <c r="W14" s="2">
        <v>5.0</v>
      </c>
    </row>
    <row r="15">
      <c r="B15" s="2" t="s">
        <v>55</v>
      </c>
      <c r="C15" s="2">
        <v>3.0</v>
      </c>
      <c r="T15" s="2">
        <v>5.0</v>
      </c>
      <c r="U15" s="2" t="s">
        <v>51</v>
      </c>
      <c r="V15" s="2" t="s">
        <v>43</v>
      </c>
      <c r="W15" s="2">
        <v>4.0</v>
      </c>
    </row>
    <row r="16">
      <c r="B16" s="2" t="s">
        <v>56</v>
      </c>
      <c r="C16" s="2">
        <v>3.0</v>
      </c>
      <c r="T16" s="2">
        <v>5.0</v>
      </c>
      <c r="U16" s="2" t="s">
        <v>51</v>
      </c>
      <c r="V16" s="2" t="s">
        <v>48</v>
      </c>
      <c r="W16" s="2">
        <v>3.0</v>
      </c>
    </row>
    <row r="17">
      <c r="B17" s="2" t="s">
        <v>57</v>
      </c>
      <c r="C17" s="2">
        <v>3.0</v>
      </c>
      <c r="T17" s="2">
        <v>5.0</v>
      </c>
      <c r="U17" s="2" t="s">
        <v>51</v>
      </c>
      <c r="V17" s="2" t="s">
        <v>45</v>
      </c>
      <c r="W17" s="2">
        <v>3.0</v>
      </c>
    </row>
    <row r="18">
      <c r="B18" s="2" t="s">
        <v>58</v>
      </c>
      <c r="C18" s="2">
        <v>3.0</v>
      </c>
    </row>
    <row r="19">
      <c r="B19" s="2" t="s">
        <v>59</v>
      </c>
      <c r="C19" s="2">
        <v>3.0</v>
      </c>
    </row>
    <row r="20">
      <c r="B20" s="2" t="s">
        <v>61</v>
      </c>
      <c r="C20" s="2">
        <v>2.0</v>
      </c>
    </row>
    <row r="21">
      <c r="B21" s="2" t="s">
        <v>62</v>
      </c>
      <c r="C21" s="2">
        <v>2.0</v>
      </c>
    </row>
    <row r="22">
      <c r="B22" s="2" t="s">
        <v>63</v>
      </c>
      <c r="C22" s="2">
        <v>2.0</v>
      </c>
    </row>
    <row r="23">
      <c r="B23" s="2" t="s">
        <v>64</v>
      </c>
      <c r="C23" s="2">
        <v>2.0</v>
      </c>
    </row>
    <row r="24">
      <c r="B24" s="2" t="s">
        <v>65</v>
      </c>
      <c r="C24" s="2">
        <v>2.0</v>
      </c>
    </row>
    <row r="25">
      <c r="B25" s="2" t="s">
        <v>66</v>
      </c>
      <c r="C25" s="2">
        <v>2.0</v>
      </c>
    </row>
    <row r="26">
      <c r="B26" s="2" t="s">
        <v>67</v>
      </c>
      <c r="C26" s="2">
        <v>1.0</v>
      </c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