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silva\Desktop\Sprints\"/>
    </mc:Choice>
  </mc:AlternateContent>
  <xr:revisionPtr revIDLastSave="0" documentId="13_ncr:1_{18B98883-6838-434E-9853-7CC1A3C2A186}" xr6:coauthVersionLast="46" xr6:coauthVersionMax="46" xr10:uidLastSave="{00000000-0000-0000-0000-000000000000}"/>
  <bookViews>
    <workbookView xWindow="-20610" yWindow="-120" windowWidth="20730" windowHeight="11160" xr2:uid="{F9D3B965-2163-418D-B0AA-9633449F6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E5" i="1" s="1"/>
</calcChain>
</file>

<file path=xl/sharedStrings.xml><?xml version="1.0" encoding="utf-8"?>
<sst xmlns="http://schemas.openxmlformats.org/spreadsheetml/2006/main" count="23" uniqueCount="23">
  <si>
    <t>KILLED</t>
  </si>
  <si>
    <t>DATA</t>
  </si>
  <si>
    <t>TASK</t>
  </si>
  <si>
    <t>TOTAL</t>
  </si>
  <si>
    <t>MÉDIA</t>
  </si>
  <si>
    <t>1877: Alterar Label no cadastro de Usina G.D</t>
  </si>
  <si>
    <t>TEMPO</t>
  </si>
  <si>
    <t>1876: Incluir informação de consumo mínimo na aba Unidade de Consumo</t>
  </si>
  <si>
    <t>1836: Alterar cadastro dos indicadores para definir indicador principal.</t>
  </si>
  <si>
    <t>1921: Filtro do dashboard de uso do sistema com problema</t>
  </si>
  <si>
    <t>1923: Cadastro de Indicadores</t>
  </si>
  <si>
    <t>1878: Incluir aba de desconto variável no cadastro de clientes da Usina G.D</t>
  </si>
  <si>
    <t>1951: Aba de Índices Econômicos</t>
  </si>
  <si>
    <t>1176: Criar módulo de Resumo de orçamentos</t>
  </si>
  <si>
    <t>1958: Teste De Filtros e Loads das Telas</t>
  </si>
  <si>
    <t>1934: (Adicional) Apresentar as informações por semana CCEE e incluir o valor médio</t>
  </si>
  <si>
    <t>1671: Ajustes dashboard de preços futuros</t>
  </si>
  <si>
    <t>1974: Cor do Cadeado Otimização de Rateio</t>
  </si>
  <si>
    <t>1976: (Adicional) Incluir Filtro por Id nas telas de cadastro de empresa acompanhamento de unidade gestão de atividades</t>
  </si>
  <si>
    <t>1887: incluir coluna de balanço energético geradores</t>
  </si>
  <si>
    <t>1986: Calcular média semanal, após recebimento de PLD horário de todas as horas da semana</t>
  </si>
  <si>
    <t>HORAS</t>
  </si>
  <si>
    <t>2002: Cria Módulo de Aprovação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</si>
</sst>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Fill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90A9C9-B74C-49FC-8EB6-63066A9ABC65}" name="Tabela6" displayName="Tabela6" ref="C4:E5" totalsRowShown="0" headerRowDxfId="8">
  <tableColumns count="3">
    <tableColumn id="1" xr3:uid="{F736DEC6-B317-40AB-8AA0-BB1D41EA237B}" name="TOTAL" dataDxfId="7">
      <calculatedColumnFormula>SUM($C7:$C22)</calculatedColumnFormula>
    </tableColumn>
    <tableColumn id="2" xr3:uid="{ED30130E-1EEA-427A-B0F7-54EE672B3502}" name="HORAS" dataDxfId="6">
      <calculatedColumnFormula>SUM($D7:$D22)</calculatedColumnFormula>
    </tableColumn>
    <tableColumn id="3" xr3:uid="{33BE8B9A-AAD7-4870-A4F5-ADC3E255F0FB}" name="MÉDIA" dataDxfId="5">
      <calculatedColumnFormula>$C5/18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159B8E-7F87-42E7-934D-151B12B67837}" name="Tabela5" displayName="Tabela5" ref="B6:E22" totalsRowShown="0" headerRowDxfId="4">
  <tableColumns count="4">
    <tableColumn id="1" xr3:uid="{45992831-6931-4BBE-8D72-589F7BF35032}" name="TASK" dataDxfId="3"/>
    <tableColumn id="2" xr3:uid="{1B06D0BE-32BD-454F-8E87-077EE578D62B}" name="KILLED" dataDxfId="2"/>
    <tableColumn id="3" xr3:uid="{5F734FDD-E662-4C52-8B96-287313918C48}" name="TEMPO" dataDxfId="1"/>
    <tableColumn id="4" xr3:uid="{B0A4ED75-2538-4D44-A526-DB20C2E6CC9C}" name="DAT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C383-5786-43C8-ADD7-BE50618FD943}">
  <dimension ref="A1:E22"/>
  <sheetViews>
    <sheetView tabSelected="1" workbookViewId="0">
      <selection activeCell="C22" sqref="C22"/>
    </sheetView>
  </sheetViews>
  <sheetFormatPr defaultRowHeight="15" x14ac:dyDescent="0.25"/>
  <cols>
    <col min="1" max="1" width="15.7109375" bestFit="1" customWidth="1"/>
    <col min="2" max="2" width="110.85546875" bestFit="1" customWidth="1"/>
    <col min="3" max="3" width="6.7109375" bestFit="1" customWidth="1"/>
    <col min="4" max="5" width="10.7109375" bestFit="1" customWidth="1"/>
    <col min="6" max="7" width="10.28515625" customWidth="1"/>
    <col min="8" max="8" width="11.140625" bestFit="1" customWidth="1"/>
    <col min="9" max="9" width="11.5703125" bestFit="1" customWidth="1"/>
  </cols>
  <sheetData>
    <row r="1" spans="1:5" ht="15.75" x14ac:dyDescent="0.25">
      <c r="A1" s="1"/>
    </row>
    <row r="4" spans="1:5" x14ac:dyDescent="0.25">
      <c r="C4" s="3" t="s">
        <v>3</v>
      </c>
      <c r="D4" s="3" t="s">
        <v>21</v>
      </c>
      <c r="E4" s="3" t="s">
        <v>4</v>
      </c>
    </row>
    <row r="5" spans="1:5" x14ac:dyDescent="0.25">
      <c r="C5" s="3">
        <f>SUM($C7:$C22)</f>
        <v>59</v>
      </c>
      <c r="D5" s="3">
        <f>SUM($D7:$D22)</f>
        <v>62</v>
      </c>
      <c r="E5" s="3">
        <f>$C5/18</f>
        <v>3.2777777777777777</v>
      </c>
    </row>
    <row r="6" spans="1:5" x14ac:dyDescent="0.25">
      <c r="B6" s="2" t="s">
        <v>2</v>
      </c>
      <c r="C6" s="2" t="s">
        <v>0</v>
      </c>
      <c r="D6" s="2" t="s">
        <v>6</v>
      </c>
      <c r="E6" s="2" t="s">
        <v>1</v>
      </c>
    </row>
    <row r="7" spans="1:5" x14ac:dyDescent="0.25">
      <c r="B7" s="4" t="s">
        <v>5</v>
      </c>
      <c r="C7" s="3">
        <v>2</v>
      </c>
      <c r="D7" s="3">
        <v>1</v>
      </c>
      <c r="E7" s="5">
        <v>44200</v>
      </c>
    </row>
    <row r="8" spans="1:5" x14ac:dyDescent="0.25">
      <c r="B8" s="4" t="s">
        <v>7</v>
      </c>
      <c r="C8" s="3">
        <v>3</v>
      </c>
      <c r="D8" s="3">
        <v>6</v>
      </c>
      <c r="E8" s="5">
        <v>44201</v>
      </c>
    </row>
    <row r="9" spans="1:5" x14ac:dyDescent="0.25">
      <c r="B9" s="4" t="s">
        <v>8</v>
      </c>
      <c r="C9" s="3">
        <v>4</v>
      </c>
      <c r="D9" s="3">
        <v>4</v>
      </c>
      <c r="E9" s="5">
        <v>44202</v>
      </c>
    </row>
    <row r="10" spans="1:5" x14ac:dyDescent="0.25">
      <c r="B10" s="6" t="s">
        <v>9</v>
      </c>
      <c r="C10" s="3">
        <v>2</v>
      </c>
      <c r="D10" s="3">
        <v>2</v>
      </c>
      <c r="E10" s="5">
        <v>44202</v>
      </c>
    </row>
    <row r="11" spans="1:5" x14ac:dyDescent="0.25">
      <c r="B11" s="6" t="s">
        <v>10</v>
      </c>
      <c r="C11" s="3">
        <v>2</v>
      </c>
      <c r="D11" s="3">
        <v>2</v>
      </c>
      <c r="E11" s="5">
        <v>44203</v>
      </c>
    </row>
    <row r="12" spans="1:5" x14ac:dyDescent="0.25">
      <c r="B12" s="4" t="s">
        <v>11</v>
      </c>
      <c r="C12" s="3">
        <v>4</v>
      </c>
      <c r="D12" s="3">
        <v>12</v>
      </c>
      <c r="E12" s="5">
        <v>44208</v>
      </c>
    </row>
    <row r="13" spans="1:5" x14ac:dyDescent="0.25">
      <c r="B13" s="6" t="s">
        <v>12</v>
      </c>
      <c r="C13" s="3">
        <v>2</v>
      </c>
      <c r="D13" s="3">
        <v>1</v>
      </c>
      <c r="E13" s="5">
        <v>44209</v>
      </c>
    </row>
    <row r="14" spans="1:5" x14ac:dyDescent="0.25">
      <c r="B14" s="7" t="s">
        <v>13</v>
      </c>
      <c r="C14" s="3">
        <v>2</v>
      </c>
      <c r="D14" s="3">
        <v>1</v>
      </c>
      <c r="E14" s="8">
        <v>44209</v>
      </c>
    </row>
    <row r="15" spans="1:5" x14ac:dyDescent="0.25">
      <c r="B15" s="4" t="s">
        <v>14</v>
      </c>
      <c r="C15" s="3">
        <v>1</v>
      </c>
      <c r="D15" s="3">
        <v>1</v>
      </c>
      <c r="E15" s="5">
        <v>44210</v>
      </c>
    </row>
    <row r="16" spans="1:5" x14ac:dyDescent="0.25">
      <c r="B16" s="4" t="s">
        <v>15</v>
      </c>
      <c r="C16" s="3">
        <v>9</v>
      </c>
      <c r="D16" s="3">
        <v>14</v>
      </c>
      <c r="E16" s="5">
        <v>44214</v>
      </c>
    </row>
    <row r="17" spans="2:5" x14ac:dyDescent="0.25">
      <c r="B17" s="4" t="s">
        <v>19</v>
      </c>
      <c r="C17" s="3">
        <v>4</v>
      </c>
      <c r="D17" s="3">
        <v>3</v>
      </c>
      <c r="E17" s="5">
        <v>44214</v>
      </c>
    </row>
    <row r="18" spans="2:5" x14ac:dyDescent="0.25">
      <c r="B18" s="6" t="s">
        <v>17</v>
      </c>
      <c r="C18" s="3">
        <v>1</v>
      </c>
      <c r="D18" s="3">
        <v>1</v>
      </c>
      <c r="E18" s="5">
        <v>44215</v>
      </c>
    </row>
    <row r="19" spans="2:5" x14ac:dyDescent="0.25">
      <c r="B19" s="4" t="s">
        <v>16</v>
      </c>
      <c r="C19" s="3">
        <v>8</v>
      </c>
      <c r="D19" s="3">
        <v>2</v>
      </c>
      <c r="E19" s="5">
        <v>44216</v>
      </c>
    </row>
    <row r="20" spans="2:5" x14ac:dyDescent="0.25">
      <c r="B20" s="4" t="s">
        <v>18</v>
      </c>
      <c r="C20" s="3">
        <v>6</v>
      </c>
      <c r="D20" s="3">
        <v>3</v>
      </c>
      <c r="E20" s="5">
        <v>44216</v>
      </c>
    </row>
    <row r="21" spans="2:5" x14ac:dyDescent="0.25">
      <c r="B21" s="4" t="s">
        <v>20</v>
      </c>
      <c r="C21" s="3">
        <v>7</v>
      </c>
      <c r="D21" s="3">
        <v>8</v>
      </c>
      <c r="E21" s="5">
        <v>44223</v>
      </c>
    </row>
    <row r="22" spans="2:5" x14ac:dyDescent="0.25">
      <c r="B22" s="4" t="s">
        <v>22</v>
      </c>
      <c r="C22" s="3">
        <v>2</v>
      </c>
      <c r="D22" s="3">
        <v>1</v>
      </c>
      <c r="E22" s="5">
        <v>44225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Silva</dc:creator>
  <cp:lastModifiedBy>Wellington Silva</cp:lastModifiedBy>
  <dcterms:created xsi:type="dcterms:W3CDTF">2021-01-04T17:17:27Z</dcterms:created>
  <dcterms:modified xsi:type="dcterms:W3CDTF">2021-01-29T17:51:45Z</dcterms:modified>
</cp:coreProperties>
</file>