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wellington.gsgaldino\Downloads\Codigos\"/>
    </mc:Choice>
  </mc:AlternateContent>
  <xr:revisionPtr revIDLastSave="0" documentId="8_{DB47C5D2-FF8A-4567-94A3-4AB5454B82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E22" i="1"/>
  <c r="E21" i="1"/>
  <c r="E20" i="1"/>
  <c r="E19" i="1"/>
  <c r="E18" i="1"/>
  <c r="D21" i="1"/>
  <c r="D22" i="1"/>
  <c r="D20" i="1"/>
  <c r="D19" i="1"/>
  <c r="B4" i="1"/>
  <c r="B3" i="1"/>
  <c r="B2" i="1"/>
</calcChain>
</file>

<file path=xl/sharedStrings.xml><?xml version="1.0" encoding="utf-8"?>
<sst xmlns="http://schemas.openxmlformats.org/spreadsheetml/2006/main" count="21" uniqueCount="21">
  <si>
    <t>Valores</t>
  </si>
  <si>
    <t xml:space="preserve">Resultado </t>
  </si>
  <si>
    <t>Metas</t>
  </si>
  <si>
    <t xml:space="preserve">Critérios </t>
  </si>
  <si>
    <t xml:space="preserve">Quantidade </t>
  </si>
  <si>
    <t>Meta de Vendas</t>
  </si>
  <si>
    <t>Metas da Conta</t>
  </si>
  <si>
    <t>Taxa de Comissão</t>
  </si>
  <si>
    <t>Meta de Bônus</t>
  </si>
  <si>
    <t>% de Bônus</t>
  </si>
  <si>
    <t>Calculo de Comissão com Condições</t>
  </si>
  <si>
    <t xml:space="preserve">Vendedor </t>
  </si>
  <si>
    <t xml:space="preserve">Total de Vendas </t>
  </si>
  <si>
    <t>Contas</t>
  </si>
  <si>
    <t xml:space="preserve">Comissão </t>
  </si>
  <si>
    <t xml:space="preserve">Bônus </t>
  </si>
  <si>
    <t>Leila Gonçalves</t>
  </si>
  <si>
    <t>Mateus Rodrigues</t>
  </si>
  <si>
    <t>Manuela Torres</t>
  </si>
  <si>
    <t>Eduarda Dias</t>
  </si>
  <si>
    <t>Lara Cardoso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</si>
</sst>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-416]#,##0.0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945CB-A1B4-C54E-9308-52523322CEB9}">
  <dimension ref="A1:E22"/>
  <sheetViews>
    <sheetView tabSelected="1" topLeftCell="B12" zoomScaleNormal="60" zoomScaleSheetLayoutView="100" workbookViewId="0">
      <selection activeCell="E28" sqref="E28"/>
    </sheetView>
  </sheetViews>
  <sheetFormatPr defaultRowHeight="15" x14ac:dyDescent="0.25"/>
  <cols>
    <col min="1" max="1" width="16.140625" customWidth="1"/>
    <col min="2" max="2" width="14.5703125" customWidth="1"/>
    <col min="4" max="5" width="8.7109375" bestFit="1" customWidth="1"/>
  </cols>
  <sheetData>
    <row r="1" spans="1:5" x14ac:dyDescent="0.25">
      <c r="A1" s="3" t="s">
        <v>0</v>
      </c>
      <c r="B1" s="3" t="s">
        <v>1</v>
      </c>
    </row>
    <row r="2" spans="1:5" x14ac:dyDescent="0.25">
      <c r="A2" s="1">
        <v>50</v>
      </c>
      <c r="B2" s="1" t="b">
        <f>OR(A2&gt;1,A2&lt;100)</f>
        <v>1</v>
      </c>
    </row>
    <row r="3" spans="1:5" x14ac:dyDescent="0.25">
      <c r="A3" s="1">
        <v>100</v>
      </c>
      <c r="B3" s="1">
        <f>IF(OR(A2&gt;1,A2&lt;100),A3,"O valor está fora do intervalo")</f>
        <v>100</v>
      </c>
    </row>
    <row r="4" spans="1:5" ht="45" x14ac:dyDescent="0.25">
      <c r="A4" s="1"/>
      <c r="B4" s="2" t="str">
        <f>IF(OR(A2&lt;0,A2&gt;50),A2,"O valor está fora do intervalo")</f>
        <v>O valor está fora do intervalo</v>
      </c>
    </row>
    <row r="7" spans="1:5" x14ac:dyDescent="0.25">
      <c r="A7" s="6" t="s">
        <v>2</v>
      </c>
      <c r="B7" s="6"/>
    </row>
    <row r="8" spans="1:5" x14ac:dyDescent="0.25">
      <c r="A8" s="3" t="s">
        <v>3</v>
      </c>
      <c r="B8" s="3" t="s">
        <v>4</v>
      </c>
    </row>
    <row r="9" spans="1:5" x14ac:dyDescent="0.25">
      <c r="A9" s="1" t="s">
        <v>5</v>
      </c>
      <c r="B9" s="4">
        <v>8500</v>
      </c>
    </row>
    <row r="10" spans="1:5" x14ac:dyDescent="0.25">
      <c r="A10" s="1" t="s">
        <v>6</v>
      </c>
      <c r="B10" s="1">
        <v>5</v>
      </c>
    </row>
    <row r="11" spans="1:5" x14ac:dyDescent="0.25">
      <c r="A11" s="1" t="s">
        <v>7</v>
      </c>
      <c r="B11" s="5">
        <v>0.02</v>
      </c>
    </row>
    <row r="12" spans="1:5" x14ac:dyDescent="0.25">
      <c r="A12" s="1" t="s">
        <v>8</v>
      </c>
      <c r="B12" s="4">
        <v>12500</v>
      </c>
    </row>
    <row r="13" spans="1:5" x14ac:dyDescent="0.25">
      <c r="A13" s="1" t="s">
        <v>9</v>
      </c>
      <c r="B13" s="5">
        <v>1.4999999999999999E-2</v>
      </c>
    </row>
    <row r="16" spans="1:5" x14ac:dyDescent="0.25">
      <c r="A16" s="7" t="s">
        <v>10</v>
      </c>
      <c r="B16" s="7"/>
      <c r="C16" s="7"/>
      <c r="D16" s="7"/>
      <c r="E16" s="7"/>
    </row>
    <row r="17" spans="1:5" x14ac:dyDescent="0.25">
      <c r="A17" s="3" t="s">
        <v>11</v>
      </c>
      <c r="B17" s="3" t="s">
        <v>12</v>
      </c>
      <c r="C17" s="3" t="s">
        <v>13</v>
      </c>
      <c r="D17" s="3" t="s">
        <v>14</v>
      </c>
      <c r="E17" s="3" t="s">
        <v>15</v>
      </c>
    </row>
    <row r="18" spans="1:5" x14ac:dyDescent="0.25">
      <c r="A18" s="1" t="s">
        <v>16</v>
      </c>
      <c r="B18" s="4">
        <v>12260</v>
      </c>
      <c r="C18" s="1">
        <v>9</v>
      </c>
      <c r="D18" s="4">
        <f>IF(OR(B18&gt;=B9,C18&gt;=B10),B18*B11,0)</f>
        <v>245.20000000000002</v>
      </c>
      <c r="E18" s="4">
        <f>IF(AND(B18&gt;=B9,C18&gt;=B10),B18*B13,0)</f>
        <v>183.9</v>
      </c>
    </row>
    <row r="19" spans="1:5" x14ac:dyDescent="0.25">
      <c r="A19" s="1" t="s">
        <v>17</v>
      </c>
      <c r="B19" s="4">
        <v>15700</v>
      </c>
      <c r="C19" s="1">
        <v>7</v>
      </c>
      <c r="D19" s="4">
        <f>IF(OR(B19&gt;=B9,C19&gt;=B10),B19*B11,0)</f>
        <v>314</v>
      </c>
      <c r="E19" s="4">
        <f>IF(AND(B19&gt;=B9,C19&gt;=B10),B19*B13,0)</f>
        <v>235.5</v>
      </c>
    </row>
    <row r="20" spans="1:5" x14ac:dyDescent="0.25">
      <c r="A20" s="1" t="s">
        <v>18</v>
      </c>
      <c r="B20" s="4">
        <v>13275</v>
      </c>
      <c r="C20" s="1">
        <v>5</v>
      </c>
      <c r="D20" s="4">
        <f>IF(OR(B20&gt;=B9,C20&gt;=B10),B20*B11,0)</f>
        <v>265.5</v>
      </c>
      <c r="E20" s="4">
        <f>IF(AND(B20&gt;=B9,C20&gt;=B10),B20*B13,0)</f>
        <v>199.125</v>
      </c>
    </row>
    <row r="21" spans="1:5" x14ac:dyDescent="0.25">
      <c r="A21" s="1" t="s">
        <v>19</v>
      </c>
      <c r="B21" s="4">
        <v>9100</v>
      </c>
      <c r="C21" s="1">
        <v>3</v>
      </c>
      <c r="D21" s="4">
        <f>IF(OR(B21&gt;=B9,C21&gt;=B10),B21*B11,0)</f>
        <v>182</v>
      </c>
      <c r="E21" s="4">
        <f>IF(AND(B21&gt;=B9,C21&gt;=B10),B21*B13,0)</f>
        <v>0</v>
      </c>
    </row>
    <row r="22" spans="1:5" x14ac:dyDescent="0.25">
      <c r="A22" s="1" t="s">
        <v>20</v>
      </c>
      <c r="B22" s="4">
        <v>7480</v>
      </c>
      <c r="C22" s="1">
        <v>4</v>
      </c>
      <c r="D22" s="4">
        <f>IF(OR(B22&gt;=B9,C22&gt;=B10),B22*B11,0)</f>
        <v>0</v>
      </c>
      <c r="E22" s="4">
        <f>IF(AND(B22&gt;=B9,C22&gt;=B10),B22*B13,0)</f>
        <v>0</v>
      </c>
    </row>
  </sheetData>
  <mergeCells count="2">
    <mergeCell ref="A7:B7"/>
    <mergeCell ref="A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cp:lastModifiedBy>WELLINGTON GABRIEL DA SILVA GALDINO</cp:lastModifiedBy>
  <dcterms:created xsi:type="dcterms:W3CDTF">2023-04-09T18:55:42Z</dcterms:created>
  <dcterms:modified xsi:type="dcterms:W3CDTF">2023-04-14T12:48:10Z</dcterms:modified>
</cp:coreProperties>
</file>