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Trabalhos de informatica\Exercicio 2 - redes\"/>
    </mc:Choice>
  </mc:AlternateContent>
  <xr:revisionPtr revIDLastSave="0" documentId="8_{E654D4CE-8D55-4097-8D63-CD2A22F04375}" xr6:coauthVersionLast="47" xr6:coauthVersionMax="47" xr10:uidLastSave="{00000000-0000-0000-0000-000000000000}"/>
  <bookViews>
    <workbookView xWindow="-120" yWindow="-120" windowWidth="29040" windowHeight="15840" xr2:uid="{E6F2D3D7-56A7-431C-AE04-1CE986F37429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16" i="1"/>
  <c r="E9" i="1"/>
  <c r="E10" i="1"/>
  <c r="E11" i="1"/>
  <c r="E12" i="1"/>
  <c r="E13" i="1"/>
  <c r="E17" i="1"/>
  <c r="E18" i="1"/>
  <c r="E19" i="1"/>
  <c r="E20" i="1"/>
  <c r="E21" i="1"/>
  <c r="E4" i="1"/>
  <c r="E6" i="1"/>
  <c r="E3" i="1"/>
  <c r="E22" i="1"/>
</calcChain>
</file>

<file path=xl/sharedStrings.xml><?xml version="1.0" encoding="utf-8"?>
<sst xmlns="http://schemas.openxmlformats.org/spreadsheetml/2006/main" count="61" uniqueCount="44">
  <si>
    <t>Patch panels</t>
  </si>
  <si>
    <t>Keystone jacks</t>
  </si>
  <si>
    <t>Cabos de rede</t>
  </si>
  <si>
    <t>Switches de rede</t>
  </si>
  <si>
    <t>Roteador</t>
  </si>
  <si>
    <t>Tomadas de rede</t>
  </si>
  <si>
    <t>Ferramentas de crimpagem</t>
  </si>
  <si>
    <t>Rack ou armário de rede</t>
  </si>
  <si>
    <t>Servidor</t>
  </si>
  <si>
    <t>Firewall</t>
  </si>
  <si>
    <t>Ferramentas de testes</t>
  </si>
  <si>
    <t>Fontes de alimentação</t>
  </si>
  <si>
    <t>UPS (No-Break)</t>
  </si>
  <si>
    <t xml:space="preserve">Patch Panel 24 Portas </t>
  </si>
  <si>
    <t>Switch Cisco Business 220 - 48 Portas</t>
  </si>
  <si>
    <t>Roteador ubiquiti edgemax er-8-br 8 portas rj45 gigabit</t>
  </si>
  <si>
    <t>Keystone Rj45 Fêmea Cat5e Furukawa Sohoplus - 10 Peças</t>
  </si>
  <si>
    <t>Keystone Rj45 Femea Cat5e Furukawa Sohoplus Kit Com 25 Pçs</t>
  </si>
  <si>
    <t>Ferramenta Alicate Crimpagem Rápida Furukawa</t>
  </si>
  <si>
    <t>APC organizador de cabos - 1U</t>
  </si>
  <si>
    <t>250 Etiqueta Adesiva De Patrimônio Controle De Bens</t>
  </si>
  <si>
    <t>Nobreak 10KVA - Senoidal, Dupla conversão - Com baterias internas</t>
  </si>
  <si>
    <t>Ar Condicionado Split Hi Wall Philco 12000 BTU/h Frio PAC12000TFM12 220 Volts</t>
  </si>
  <si>
    <t>VER DETALHES</t>
  </si>
  <si>
    <r>
      <t xml:space="preserve">Alicate Punch Down 110 IDC Furukawa </t>
    </r>
    <r>
      <rPr>
        <b/>
        <sz val="11"/>
        <color theme="1"/>
        <rFont val="Arial"/>
        <family val="2"/>
      </rPr>
      <t>35050332</t>
    </r>
  </si>
  <si>
    <t>100 conectores RJ45 para cabo de rede</t>
  </si>
  <si>
    <t>SVS1B1I4560111 | GP RACKS | Rack Server de 45U x 600 x 1100mm</t>
  </si>
  <si>
    <t>ITENS</t>
  </si>
  <si>
    <t>DESCRIÇÃO</t>
  </si>
  <si>
    <t>QUANTIDADE</t>
  </si>
  <si>
    <t>VALOR TOTAL</t>
  </si>
  <si>
    <t>REFERÊNCIAS</t>
  </si>
  <si>
    <t xml:space="preserve"> VALOR TOTAL :</t>
  </si>
  <si>
    <t>300 COMPUTADORES</t>
  </si>
  <si>
    <t>Cabos Ethernet de categoria 6</t>
  </si>
  <si>
    <t>Ferramenta de conexão 110 IDC 35050324</t>
  </si>
  <si>
    <r>
      <t xml:space="preserve">Fonte de alimentação Phoenix Contact </t>
    </r>
    <r>
      <rPr>
        <b/>
        <sz val="11"/>
        <color rgb="FF000000"/>
        <rFont val="Arial"/>
        <family val="2"/>
      </rPr>
      <t>2904602</t>
    </r>
  </si>
  <si>
    <r>
      <t xml:space="preserve">Guia Cabos Horiz Plast 2U </t>
    </r>
    <r>
      <rPr>
        <b/>
        <sz val="11"/>
        <color rgb="FF1A1A1A"/>
        <rFont val="Arial"/>
        <family val="2"/>
      </rPr>
      <t>35050303</t>
    </r>
    <r>
      <rPr>
        <sz val="11"/>
        <color rgb="FF1A1A1A"/>
        <rFont val="Arial"/>
        <family val="2"/>
      </rPr>
      <t xml:space="preserve"> - Furukawa</t>
    </r>
  </si>
  <si>
    <t>Ar-condicionado</t>
  </si>
  <si>
    <t>Painéis de gerenciamento de cabos</t>
  </si>
  <si>
    <t>Etiquetas para identificação</t>
  </si>
  <si>
    <t>Organizadores de cabos</t>
  </si>
  <si>
    <t>Conectores RJ-45</t>
  </si>
  <si>
    <t>VALOR 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</si>
</sst>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rgb="FF1A1A1A"/>
      <name val="Arial"/>
      <family val="2"/>
    </font>
    <font>
      <b/>
      <sz val="11"/>
      <color rgb="FF000000"/>
      <name val="Arial"/>
      <family val="2"/>
    </font>
    <font>
      <sz val="11"/>
      <color rgb="FF404040"/>
      <name val="Arial"/>
      <family val="2"/>
    </font>
    <font>
      <sz val="11"/>
      <color rgb="FF575757"/>
      <name val="Arial"/>
      <family val="2"/>
    </font>
    <font>
      <sz val="11"/>
      <color rgb="FF1A1A1A"/>
      <name val="Arial"/>
      <family val="2"/>
    </font>
    <font>
      <b/>
      <u/>
      <sz val="11"/>
      <color theme="10"/>
      <name val="Calibri"/>
      <family val="2"/>
      <scheme val="minor"/>
    </font>
    <font>
      <b/>
      <sz val="16"/>
      <name val="Arial"/>
      <family val="2"/>
    </font>
    <font>
      <b/>
      <u/>
      <sz val="16"/>
      <color theme="10"/>
      <name val="Calibri"/>
      <family val="2"/>
      <scheme val="minor"/>
    </font>
    <font>
      <b/>
      <sz val="16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6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0" fontId="12" fillId="8" borderId="1" xfId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164" fontId="13" fillId="6" borderId="1" xfId="0" applyNumberFormat="1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0" fontId="14" fillId="8" borderId="1" xfId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rcatoautomacao.com.br/products/gp-racks-svs1b1i4560111?variant=43174071861472&amp;currency=BRL&amp;utm_medium=product_sync&amp;utm_source=google&amp;utm_content=sag_organic&amp;utm_campaign=sag_organic&amp;srsltid=AR57-fAGtN43WL7809Tn9KlUzv28WbNwzhz3GD7CWcNO-074Th3AWTylKG4" TargetMode="External"/><Relationship Id="rId13" Type="http://schemas.openxmlformats.org/officeDocument/2006/relationships/hyperlink" Target="https://www.fourserv.com.br/produto/switch-cisco-business-220-48-portas-gigabit-4x-sfp-layer-2-gerenciavel-mpn-cbs2/481132?utm_source=google-pmax&amp;utm_medium=cpc&amp;utm_campaign=pmax-switches&amp;gclid=Cj0KCQjw4s-kBhDqARIsAN-ipH3E0YT_G5RCragpVDhIU2vjlmLm5FdeQcWF5Lb_8FReuvJYIkUrEloaArqKEALw_wcB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mgxtec.com.br/product-page/nobreak-10kva?gad=1&amp;gclid=Cj0KCQjw4s-kBhDqARIsAN-ipH3lDInVSq9Jva7Wwvkfn1TqbFBmcSQ9PqEACBR17oX9ms4Xmx2EGfoaAruXEALw_wcB" TargetMode="External"/><Relationship Id="rId7" Type="http://schemas.openxmlformats.org/officeDocument/2006/relationships/hyperlink" Target="https://www.dell.com/pt-br/shop/apc-organizador-de-cabos-1u/apd/a6788259/energia-refrigera%C3%A7%C3%A3o-e-infraestrutura-de-data-cen?gacd=9657105-15015-5761040-275878141-0&amp;dgc=ST&amp;cid=71700000100771162&amp;gclid=Cj0KCQjw4s-kBhDqARIsAN-ipH2ZhaOCR9uyCv7sh2BOPWBAo9q3wV0ooIycvV0D0d9iKdVqpTJ56HkaAqm9EALw_wcB&amp;gclsrc=aw.ds" TargetMode="External"/><Relationship Id="rId12" Type="http://schemas.openxmlformats.org/officeDocument/2006/relationships/hyperlink" Target="https://www.magazineluiza.com.br/roteador-ubiquiti-edgemax-er-8-br-8-portas-rj45-gigabit/p/djbhd48k97/in/rtdr/?&amp;seller_id=brasiltekinfor&amp;utm_source=google&amp;utm_medium=pla&amp;utm_campaign=&amp;partner_id=67172&amp;gclid=Cj0KCQjw4s-kBhDqARIsAN-ipH1iXQayxCrZgmp0qoRKbRovX7Xux2_U1I8BBhxywj0udAmPzrgUi9kaAtXkEALw_wcB&amp;gclsrc=aw.ds" TargetMode="External"/><Relationship Id="rId17" Type="http://schemas.openxmlformats.org/officeDocument/2006/relationships/hyperlink" Target="https://www.amazon.com.br/conectores-RJ45-para-cabo-rede/dp/B07L9FV41Q/ref=asc_df_B07L9FV41Q/?tag=googleshopp00-20&amp;linkCode=df0&amp;hvadid=379792773830&amp;hvpos=&amp;hvnetw=g&amp;hvrand=5323058070917353942&amp;hvpone=&amp;hvptwo=&amp;hvqmt=&amp;hvdev=c&amp;hvdvcmdl=&amp;hvlocint=&amp;hvlocphy=1031663&amp;hvtargid=pla-893415097651&amp;psc=1" TargetMode="External"/><Relationship Id="rId2" Type="http://schemas.openxmlformats.org/officeDocument/2006/relationships/hyperlink" Target="https://www.dimensional.com.br/guia-cabos-horiz-plast-2u-35050303-furukawa/p?idsku=947597" TargetMode="External"/><Relationship Id="rId16" Type="http://schemas.openxmlformats.org/officeDocument/2006/relationships/hyperlink" Target="https://www.dimensional.com.br/ferr-110-idc-lam-rev-p-fib-opt-35050324-furukawa/p?idsku=947629" TargetMode="External"/><Relationship Id="rId1" Type="http://schemas.openxmlformats.org/officeDocument/2006/relationships/hyperlink" Target="https://www.magazineluiza.com.br/ar-condicionado-split-hi-wall-philco-12000-btu-h-frio-pac12000tfm12-220-volts/p/hcd37641j8/ar/arsp/?&amp;seller_id=friopecas&amp;utm_source=google&amp;utm_medium=pla&amp;utm_campaign=&amp;partner_id=69993&amp;gclid=Cj0KCQjw4s-kBhDqARIsAN-ipH2Hyh90ivNzxZ6Yp7QHNBY-OXfBoROYR2-mt1P1pxMvZWQTpu73ZrQaAmsHEALw_wcB&amp;gclsrc=aw.ds" TargetMode="External"/><Relationship Id="rId6" Type="http://schemas.openxmlformats.org/officeDocument/2006/relationships/hyperlink" Target="https://produto.mercadolivre.com.br/MLB-1856140696-250-etiqueta-adesiva-de-patrimnio-controle-de-bens-_JM?matt_tool=18956390&amp;utm_source=google_shopping&amp;utm_medium=organic" TargetMode="External"/><Relationship Id="rId11" Type="http://schemas.openxmlformats.org/officeDocument/2006/relationships/hyperlink" Target="https://produto.mercadolivre.com.br/MLB-1225819109-keystone-rj45-fmea-cat5e-furukawa-sohoplus-10-pecas-_JM?matt_tool=34055620&amp;matt_word=&amp;matt_source=google&amp;matt_campaign_id=14303413817&amp;matt_ad_group_id=125984298397&amp;matt_match_type=&amp;matt_network=g&amp;matt_device=c&amp;matt_creative=539354956989&amp;matt_keyword=&amp;matt_ad_position=&amp;matt_ad_type=pla&amp;matt_merchant_id=524013634&amp;matt_product_id=MLB1225819109&amp;matt_product_partition_id=1801222606685&amp;matt_target_id=pla-1801222606685&amp;gclid=Cj0KCQjw4s-kBhDqARIsAN-ipH2VKFmIszqtwcrNk6jAl7zouQ0-x0gTVU2jEF-5R-i9nr6hkv7pGEkaAt29EALw_wcB" TargetMode="External"/><Relationship Id="rId5" Type="http://schemas.openxmlformats.org/officeDocument/2006/relationships/hyperlink" Target="https://www.scarcom.com.br/furukawa-35050332/p?idsku=5524" TargetMode="External"/><Relationship Id="rId15" Type="http://schemas.openxmlformats.org/officeDocument/2006/relationships/hyperlink" Target="https://produto.mercadolivre.com.br/MLB-1561986998-rolo-de-cabo-de-rede-cat6-azul-305-m-mk2-tecno-_JM?matt_tool=31508429&amp;matt_word=&amp;matt_source=google&amp;matt_campaign_id=14303413595&amp;matt_ad_group_id=125984286477&amp;matt_match_type=&amp;matt_network=g&amp;matt_device=c&amp;matt_creative=539354956065&amp;matt_keyword=&amp;matt_ad_position=&amp;matt_ad_type=pla&amp;matt_merchant_id=323764072&amp;matt_product_id=MLB1561986998&amp;matt_product_partition_id=1801222606725&amp;matt_target_id=pla-1801222606725&amp;gclid=Cj0KCQjw4s-kBhDqARIsAN-ipH1EEedceg9nWlM-UALdvsnEL6LLX3NG5KQxR9KFhHnCiwZW2vpGGxkaAnqeEALw_wcB" TargetMode="External"/><Relationship Id="rId10" Type="http://schemas.openxmlformats.org/officeDocument/2006/relationships/hyperlink" Target="https://produto.mercadolivre.com.br/MLB-2644079942-keystone-rj45-femea-cat5e-furukawa-sohoplus-kit-com-25-pcs-_JM?matt_tool=10818270&amp;matt_word=&amp;matt_source=google&amp;matt_campaign_id=14303413601&amp;matt_ad_group_id=125956123919&amp;matt_match_type=&amp;matt_network=g&amp;matt_device=c&amp;matt_creative=543112166567&amp;matt_keyword=&amp;matt_ad_position=&amp;matt_ad_type=pla&amp;matt_merchant_id=120890552&amp;matt_product_id=MLB2644079942&amp;matt_product_partition_id=1801230869245&amp;matt_target_id=pla-1801230869245&amp;gclid=Cj0KCQjw4s-kBhDqARIsAN-ipH2hpgj1Bt-nq9F4l0CVWS1RPwWJlSK4gCp_Re0K2GVE93O9VAxrutYaApkGEALw_wcB" TargetMode="External"/><Relationship Id="rId4" Type="http://schemas.openxmlformats.org/officeDocument/2006/relationships/hyperlink" Target="https://melhorindustria.com.br/fonte-de-alimentacao-phoenix-contact-2904602-c-8092?gclid=Cj0KCQjw4s-kBhDqARIsAN-ipH0FZ4UyX2a5VEc-H-8OIe-zFr937pNruuk7sDVrow5M-pfpx3uI6nYaAqE5EALw_wcB" TargetMode="External"/><Relationship Id="rId9" Type="http://schemas.openxmlformats.org/officeDocument/2006/relationships/hyperlink" Target="https://phdsserviosdeinformtical.mercadoshops.com.br/MLB-3232192131-ferramenta-alicate-crimpagem-rapida-furukawa-_JM?gclid=Cj0KCQjw4s-kBhDqARIsAN-ipH3yuuE3pCXAm9dp00Sa83G0kGEo2PxDQPSgsySJw30fD7vUHl9Q96caAixjEALw_wcB" TargetMode="External"/><Relationship Id="rId14" Type="http://schemas.openxmlformats.org/officeDocument/2006/relationships/hyperlink" Target="https://www.kabum.com.br/produto/84611/patch-panel-24-portas-furukawa-sohoplus-cat-5e-t568a-b-35050401?gclid=Cj0KCQjw4s-kBhDqARIsAN-ipH3-tqGlc8ElB8w1H-ER-dAu1Afd36saRsrBdVgIhRvReAvJinRH_CkaAnl3EALw_wc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4119-3175-4C34-925E-8BA4804EF080}">
  <dimension ref="A1:F23"/>
  <sheetViews>
    <sheetView tabSelected="1" topLeftCell="B1" workbookViewId="0">
      <selection activeCell="C8" sqref="C8"/>
    </sheetView>
  </sheetViews>
  <sheetFormatPr defaultColWidth="9.140625" defaultRowHeight="15" x14ac:dyDescent="0.25"/>
  <cols>
    <col min="1" max="1" width="34.85546875" style="1" bestFit="1" customWidth="1"/>
    <col min="2" max="2" width="50" style="1" bestFit="1" customWidth="1"/>
    <col min="3" max="3" width="21" style="1" bestFit="1" customWidth="1"/>
    <col min="4" max="4" width="27.28515625" style="3" customWidth="1"/>
    <col min="5" max="5" width="24.85546875" style="3" bestFit="1" customWidth="1"/>
    <col min="6" max="6" width="22.85546875" style="2" bestFit="1" customWidth="1"/>
    <col min="7" max="16384" width="9.140625" style="1"/>
  </cols>
  <sheetData>
    <row r="1" spans="1:6" ht="29.25" customHeight="1" thickTop="1" thickBot="1" x14ac:dyDescent="0.3">
      <c r="A1" s="26" t="s">
        <v>33</v>
      </c>
      <c r="B1" s="26"/>
      <c r="C1" s="26"/>
      <c r="D1" s="26"/>
      <c r="E1" s="26"/>
      <c r="F1" s="26"/>
    </row>
    <row r="2" spans="1:6" ht="27.75" customHeight="1" thickTop="1" thickBot="1" x14ac:dyDescent="0.3">
      <c r="A2" s="18" t="s">
        <v>27</v>
      </c>
      <c r="B2" s="18" t="s">
        <v>28</v>
      </c>
      <c r="C2" s="18" t="s">
        <v>29</v>
      </c>
      <c r="D2" s="19" t="s">
        <v>43</v>
      </c>
      <c r="E2" s="19" t="s">
        <v>30</v>
      </c>
      <c r="F2" s="18" t="s">
        <v>31</v>
      </c>
    </row>
    <row r="3" spans="1:6" ht="30.75" customHeight="1" thickTop="1" thickBot="1" x14ac:dyDescent="0.3">
      <c r="A3" s="4" t="s">
        <v>2</v>
      </c>
      <c r="B3" s="5" t="s">
        <v>34</v>
      </c>
      <c r="C3" s="6">
        <v>1</v>
      </c>
      <c r="D3" s="7">
        <v>499</v>
      </c>
      <c r="E3" s="8">
        <f>PRODUCT(C3,D3)</f>
        <v>499</v>
      </c>
      <c r="F3" s="9" t="s">
        <v>23</v>
      </c>
    </row>
    <row r="4" spans="1:6" ht="30.75" customHeight="1" thickTop="1" thickBot="1" x14ac:dyDescent="0.3">
      <c r="A4" s="4" t="s">
        <v>0</v>
      </c>
      <c r="B4" s="5" t="s">
        <v>13</v>
      </c>
      <c r="C4" s="6">
        <v>13</v>
      </c>
      <c r="D4" s="7">
        <v>209.99</v>
      </c>
      <c r="E4" s="8">
        <f t="shared" ref="E4:E21" si="0">PRODUCT(C4,D4)</f>
        <v>2729.87</v>
      </c>
      <c r="F4" s="9" t="s">
        <v>23</v>
      </c>
    </row>
    <row r="5" spans="1:6" ht="30.75" customHeight="1" thickTop="1" thickBot="1" x14ac:dyDescent="0.3">
      <c r="A5" s="4" t="s">
        <v>42</v>
      </c>
      <c r="B5" s="5" t="s">
        <v>25</v>
      </c>
      <c r="C5" s="6">
        <v>6</v>
      </c>
      <c r="D5" s="7">
        <v>23</v>
      </c>
      <c r="E5" s="8">
        <f>PRODUCT(C5,D5)</f>
        <v>138</v>
      </c>
      <c r="F5" s="9" t="s">
        <v>23</v>
      </c>
    </row>
    <row r="6" spans="1:6" ht="30.75" customHeight="1" thickTop="1" thickBot="1" x14ac:dyDescent="0.3">
      <c r="A6" s="4" t="s">
        <v>3</v>
      </c>
      <c r="B6" s="5" t="s">
        <v>14</v>
      </c>
      <c r="C6" s="6">
        <v>7</v>
      </c>
      <c r="D6" s="7">
        <v>3909.15</v>
      </c>
      <c r="E6" s="8">
        <f t="shared" si="0"/>
        <v>27364.05</v>
      </c>
      <c r="F6" s="9" t="s">
        <v>23</v>
      </c>
    </row>
    <row r="7" spans="1:6" ht="30.75" customHeight="1" thickTop="1" thickBot="1" x14ac:dyDescent="0.3">
      <c r="A7" s="4" t="s">
        <v>4</v>
      </c>
      <c r="B7" s="10" t="s">
        <v>15</v>
      </c>
      <c r="C7" s="6">
        <v>10</v>
      </c>
      <c r="D7" s="7">
        <v>3514.05</v>
      </c>
      <c r="E7" s="8">
        <f>PRODUCT(C7,D7)</f>
        <v>35140.5</v>
      </c>
      <c r="F7" s="9" t="s">
        <v>23</v>
      </c>
    </row>
    <row r="8" spans="1:6" ht="30.75" customHeight="1" thickTop="1" thickBot="1" x14ac:dyDescent="0.3">
      <c r="A8" s="4" t="s">
        <v>1</v>
      </c>
      <c r="B8" s="11" t="s">
        <v>16</v>
      </c>
      <c r="C8" s="6">
        <v>30</v>
      </c>
      <c r="D8" s="7">
        <v>175.9</v>
      </c>
      <c r="E8" s="8">
        <f>PRODUCT(C8,D8)</f>
        <v>5277</v>
      </c>
      <c r="F8" s="9" t="s">
        <v>23</v>
      </c>
    </row>
    <row r="9" spans="1:6" ht="30.75" customHeight="1" thickTop="1" thickBot="1" x14ac:dyDescent="0.3">
      <c r="A9" s="4" t="s">
        <v>5</v>
      </c>
      <c r="B9" s="11" t="s">
        <v>17</v>
      </c>
      <c r="C9" s="6">
        <v>12</v>
      </c>
      <c r="D9" s="7">
        <v>315.92</v>
      </c>
      <c r="E9" s="8">
        <f t="shared" si="0"/>
        <v>3791.04</v>
      </c>
      <c r="F9" s="9" t="s">
        <v>23</v>
      </c>
    </row>
    <row r="10" spans="1:6" ht="30.75" customHeight="1" thickTop="1" thickBot="1" x14ac:dyDescent="0.3">
      <c r="A10" s="4" t="s">
        <v>6</v>
      </c>
      <c r="B10" s="11" t="s">
        <v>18</v>
      </c>
      <c r="C10" s="6">
        <v>1</v>
      </c>
      <c r="D10" s="7">
        <v>819</v>
      </c>
      <c r="E10" s="8">
        <f t="shared" si="0"/>
        <v>819</v>
      </c>
      <c r="F10" s="9" t="s">
        <v>23</v>
      </c>
    </row>
    <row r="11" spans="1:6" ht="30.75" customHeight="1" thickTop="1" thickBot="1" x14ac:dyDescent="0.3">
      <c r="A11" s="4" t="s">
        <v>7</v>
      </c>
      <c r="B11" s="12" t="s">
        <v>26</v>
      </c>
      <c r="C11" s="6">
        <v>1</v>
      </c>
      <c r="D11" s="7">
        <v>6012.7</v>
      </c>
      <c r="E11" s="8">
        <f t="shared" si="0"/>
        <v>6012.7</v>
      </c>
      <c r="F11" s="9" t="s">
        <v>23</v>
      </c>
    </row>
    <row r="12" spans="1:6" ht="30.75" customHeight="1" thickTop="1" thickBot="1" x14ac:dyDescent="0.3">
      <c r="A12" s="4" t="s">
        <v>41</v>
      </c>
      <c r="B12" s="13" t="s">
        <v>19</v>
      </c>
      <c r="C12" s="6">
        <v>30</v>
      </c>
      <c r="D12" s="7">
        <v>295</v>
      </c>
      <c r="E12" s="8">
        <f t="shared" si="0"/>
        <v>8850</v>
      </c>
      <c r="F12" s="9" t="s">
        <v>23</v>
      </c>
    </row>
    <row r="13" spans="1:6" ht="30.75" customHeight="1" thickTop="1" thickBot="1" x14ac:dyDescent="0.3">
      <c r="A13" s="4" t="s">
        <v>40</v>
      </c>
      <c r="B13" s="11" t="s">
        <v>20</v>
      </c>
      <c r="C13" s="6">
        <v>4</v>
      </c>
      <c r="D13" s="7">
        <v>62.9</v>
      </c>
      <c r="E13" s="8">
        <f t="shared" si="0"/>
        <v>251.6</v>
      </c>
      <c r="F13" s="9" t="s">
        <v>23</v>
      </c>
    </row>
    <row r="14" spans="1:6" ht="30.75" customHeight="1" thickTop="1" thickBot="1" x14ac:dyDescent="0.3">
      <c r="A14" s="4" t="s">
        <v>8</v>
      </c>
      <c r="B14" s="20"/>
      <c r="C14" s="21"/>
      <c r="D14" s="22"/>
      <c r="E14" s="23"/>
      <c r="F14" s="24"/>
    </row>
    <row r="15" spans="1:6" ht="30.75" customHeight="1" thickTop="1" thickBot="1" x14ac:dyDescent="0.3">
      <c r="A15" s="4" t="s">
        <v>9</v>
      </c>
      <c r="B15" s="25"/>
      <c r="C15" s="21"/>
      <c r="D15" s="22"/>
      <c r="E15" s="23"/>
      <c r="F15" s="24"/>
    </row>
    <row r="16" spans="1:6" ht="30.75" customHeight="1" thickTop="1" thickBot="1" x14ac:dyDescent="0.3">
      <c r="A16" s="4" t="s">
        <v>10</v>
      </c>
      <c r="B16" s="11" t="s">
        <v>35</v>
      </c>
      <c r="C16" s="6">
        <v>1</v>
      </c>
      <c r="D16" s="7">
        <v>865.99</v>
      </c>
      <c r="E16" s="8">
        <f t="shared" si="0"/>
        <v>865.99</v>
      </c>
      <c r="F16" s="9" t="s">
        <v>23</v>
      </c>
    </row>
    <row r="17" spans="1:6" ht="30.75" customHeight="1" thickTop="1" thickBot="1" x14ac:dyDescent="0.3">
      <c r="A17" s="4" t="s">
        <v>10</v>
      </c>
      <c r="B17" s="14" t="s">
        <v>24</v>
      </c>
      <c r="C17" s="6">
        <v>1</v>
      </c>
      <c r="D17" s="7">
        <v>482.82</v>
      </c>
      <c r="E17" s="8">
        <f t="shared" si="0"/>
        <v>482.82</v>
      </c>
      <c r="F17" s="9" t="s">
        <v>23</v>
      </c>
    </row>
    <row r="18" spans="1:6" ht="30.75" customHeight="1" thickTop="1" thickBot="1" x14ac:dyDescent="0.3">
      <c r="A18" s="4" t="s">
        <v>11</v>
      </c>
      <c r="B18" s="13" t="s">
        <v>36</v>
      </c>
      <c r="C18" s="6">
        <v>300</v>
      </c>
      <c r="D18" s="7">
        <v>3679.59</v>
      </c>
      <c r="E18" s="8">
        <f t="shared" si="0"/>
        <v>1103877</v>
      </c>
      <c r="F18" s="9" t="s">
        <v>23</v>
      </c>
    </row>
    <row r="19" spans="1:6" ht="30.75" customHeight="1" thickTop="1" thickBot="1" x14ac:dyDescent="0.3">
      <c r="A19" s="4" t="s">
        <v>12</v>
      </c>
      <c r="B19" s="15" t="s">
        <v>21</v>
      </c>
      <c r="C19" s="6">
        <v>300</v>
      </c>
      <c r="D19" s="7">
        <v>16490</v>
      </c>
      <c r="E19" s="8">
        <f t="shared" si="0"/>
        <v>4947000</v>
      </c>
      <c r="F19" s="9" t="s">
        <v>23</v>
      </c>
    </row>
    <row r="20" spans="1:6" ht="30.75" customHeight="1" thickTop="1" thickBot="1" x14ac:dyDescent="0.3">
      <c r="A20" s="4" t="s">
        <v>39</v>
      </c>
      <c r="B20" s="16" t="s">
        <v>37</v>
      </c>
      <c r="C20" s="6">
        <v>3</v>
      </c>
      <c r="D20" s="7">
        <v>310.99</v>
      </c>
      <c r="E20" s="8">
        <f t="shared" si="0"/>
        <v>932.97</v>
      </c>
      <c r="F20" s="9" t="s">
        <v>23</v>
      </c>
    </row>
    <row r="21" spans="1:6" ht="30.75" customHeight="1" thickTop="1" thickBot="1" x14ac:dyDescent="0.3">
      <c r="A21" s="4" t="s">
        <v>38</v>
      </c>
      <c r="B21" s="10" t="s">
        <v>22</v>
      </c>
      <c r="C21" s="6">
        <v>2</v>
      </c>
      <c r="D21" s="7">
        <v>1341.3</v>
      </c>
      <c r="E21" s="8">
        <f t="shared" si="0"/>
        <v>2682.6</v>
      </c>
      <c r="F21" s="9" t="s">
        <v>23</v>
      </c>
    </row>
    <row r="22" spans="1:6" ht="33" customHeight="1" thickTop="1" thickBot="1" x14ac:dyDescent="0.3">
      <c r="D22" s="17" t="s">
        <v>32</v>
      </c>
      <c r="E22" s="17">
        <f>SUM(E3:E21)</f>
        <v>6146714.1399999997</v>
      </c>
    </row>
    <row r="23" spans="1:6" ht="15.75" thickTop="1" x14ac:dyDescent="0.25"/>
  </sheetData>
  <mergeCells count="1">
    <mergeCell ref="A1:F1"/>
  </mergeCells>
  <hyperlinks>
    <hyperlink ref="F21" r:id="rId1" display="Ver detalhes" xr:uid="{A26282CF-3976-4CEE-B2A5-FFD308122576}"/>
    <hyperlink ref="F20" r:id="rId2" display="Ver Detalhes" xr:uid="{4AA32BEB-5BF4-4795-906D-8AF6B36A3DDC}"/>
    <hyperlink ref="F19" r:id="rId3" xr:uid="{5121F9A8-EAEB-4817-9AE1-403BE99B34B0}"/>
    <hyperlink ref="F18" r:id="rId4" xr:uid="{083C2B97-F452-4109-8D4C-308E0E59C17E}"/>
    <hyperlink ref="F17" r:id="rId5" xr:uid="{5ADC5718-89A7-43D2-9F39-2B07213CFB65}"/>
    <hyperlink ref="F13" r:id="rId6" xr:uid="{6A3B3CE5-F265-4C55-8EFA-5C5AA1DE23B7}"/>
    <hyperlink ref="F12" r:id="rId7" xr:uid="{CAF35880-452B-49DD-8076-474436867A1D}"/>
    <hyperlink ref="F11" r:id="rId8" xr:uid="{F88D9AE4-5CAF-4961-AC5A-C66B65837362}"/>
    <hyperlink ref="F10" r:id="rId9" xr:uid="{3942BB31-2071-4F33-A56F-1302FEE37094}"/>
    <hyperlink ref="F9" r:id="rId10" xr:uid="{9AA1D4E4-CE2F-41E5-87CF-C620AEA00352}"/>
    <hyperlink ref="F8" r:id="rId11" xr:uid="{383CFB87-F2E1-42CD-A3DF-19712D54CCC7}"/>
    <hyperlink ref="F7" r:id="rId12" xr:uid="{D00452B1-58A3-4960-BE55-452170C8E295}"/>
    <hyperlink ref="F6" r:id="rId13" xr:uid="{4A4D3B98-B35E-486B-95BC-CD6D674ED7A5}"/>
    <hyperlink ref="F4" r:id="rId14" xr:uid="{0B0DD341-4B09-4C13-AF88-518DD4A1FEC4}"/>
    <hyperlink ref="F3" r:id="rId15" xr:uid="{C808E3A0-D5BE-4383-9FD8-94BAC506FB43}"/>
    <hyperlink ref="F16" r:id="rId16" xr:uid="{475E6806-A2CE-4246-A0C5-648A81B34F8B}"/>
    <hyperlink ref="F5" r:id="rId17" xr:uid="{B8B3397B-6377-4AF4-9B40-D26E5FE70ACC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U z W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f U z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1 M 1 l Y o i k e 4 D g A A A B E A A A A T A B w A R m 9 y b X V s Y X M v U 2 V j d G l v b j E u b S C i G A A o o B Q A A A A A A A A A A A A A A A A A A A A A A A A A A A A r T k 0 u y c z P U w i G 0 I b W A F B L A Q I t A B Q A A g A I A H 1 M 1 l Z y 5 g B K p A A A A P Y A A A A S A A A A A A A A A A A A A A A A A A A A A A B D b 2 5 m a W c v U G F j a 2 F n Z S 5 4 b W x Q S w E C L Q A U A A I A C A B 9 T N Z W D 8 r p q 6 Q A A A D p A A A A E w A A A A A A A A A A A A A A A A D w A A A A W 0 N v b n R l b n R f V H l w Z X N d L n h t b F B L A Q I t A B Q A A g A I A H 1 M 1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O S s R 7 B m g R L U l q d E t E F r 7 A A A A A A I A A A A A A A N m A A D A A A A A E A A A A P Q J N w / O z K V 0 3 M d X 0 2 s h O X w A A A A A B I A A A K A A A A A Q A A A A y i 4 m a + 1 X F I + G S G F c Q v a a J V A A A A C s B E C w K p M 2 c Y / r e Q G / p 9 y Q p x Z 0 4 K P p R F m / k 2 N k i 9 B A w Q 4 Z N P i 6 g / z f / q O h 3 9 q f h d g S u O K T U A Q o 6 O b x o u S K + G D Y u a 7 P P F Y 2 N C y 0 1 C 6 F C 7 D I Z B Q A A A B 9 W u q U W T i x U 6 q 3 J z H g p h M L W R A D n A = = < / D a t a M a s h u p > 
</file>

<file path=customXml/itemProps1.xml><?xml version="1.0" encoding="utf-8"?>
<ds:datastoreItem xmlns:ds="http://schemas.openxmlformats.org/officeDocument/2006/customXml" ds:itemID="{1C6DB7A1-DF4E-4818-B8A8-42019B6BB6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GABRIEL DA SILVA GALDINO</dc:creator>
  <cp:lastModifiedBy>WELLINGTON GABRIEL DA SILVA GALDINO</cp:lastModifiedBy>
  <dcterms:created xsi:type="dcterms:W3CDTF">2023-06-22T11:14:46Z</dcterms:created>
  <dcterms:modified xsi:type="dcterms:W3CDTF">2023-08-04T14:27:06Z</dcterms:modified>
</cp:coreProperties>
</file>