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ursos Tecnicos\9900222427_TECINF_B2022_T06102023\TurmaZe\Wellington Gabriel\Tecnico em Informática\Excel\Excel Alvaro\"/>
    </mc:Choice>
  </mc:AlternateContent>
  <xr:revisionPtr revIDLastSave="0" documentId="13_ncr:1_{4A1BBA4A-1C81-4D2A-9110-48D90C7EC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jes" sheetId="1" r:id="rId1"/>
    <sheet name="Importação" sheetId="2" r:id="rId2"/>
  </sheets>
  <definedNames>
    <definedName name="_xlnm._FilterDatabase" localSheetId="0" hidden="1">Lajes!$A$1:$F$8</definedName>
    <definedName name="matriz_comissao">Importação!#REF!</definedName>
    <definedName name="matriz_funcionario">Importação!#REF!</definedName>
    <definedName name="tabela">Lajes!$A$2:$D$9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2" i="1"/>
  <c r="C6" i="1"/>
  <c r="C5" i="1"/>
  <c r="C4" i="1"/>
  <c r="C2" i="1"/>
  <c r="B4" i="1"/>
  <c r="B5" i="1"/>
  <c r="B6" i="1"/>
  <c r="B2" i="1"/>
  <c r="A3" i="1"/>
  <c r="D3" i="1" s="1"/>
  <c r="A4" i="1"/>
  <c r="E4" i="1" s="1"/>
  <c r="A5" i="1"/>
  <c r="E5" i="1" s="1"/>
  <c r="A6" i="1"/>
  <c r="E6" i="1" s="1"/>
  <c r="A7" i="1"/>
  <c r="B7" i="1" s="1"/>
  <c r="A2" i="1"/>
  <c r="E2" i="1" s="1"/>
  <c r="F2" i="1" l="1"/>
  <c r="F6" i="1"/>
  <c r="F5" i="1"/>
  <c r="F4" i="1"/>
  <c r="E3" i="1"/>
  <c r="B3" i="1"/>
  <c r="C3" i="1"/>
  <c r="C7" i="1"/>
  <c r="D7" i="1"/>
  <c r="E7" i="1"/>
  <c r="F7" i="1" l="1"/>
  <c r="F3" i="1"/>
</calcChain>
</file>

<file path=xl/sharedStrings.xml><?xml version="1.0" encoding="utf-8"?>
<sst xmlns="http://schemas.openxmlformats.org/spreadsheetml/2006/main" count="12" uniqueCount="12">
  <si>
    <t>CODIGO PRODUTO</t>
  </si>
  <si>
    <t>TIPO</t>
  </si>
  <si>
    <t>ALTURA</t>
  </si>
  <si>
    <t xml:space="preserve"> vg160100</t>
  </si>
  <si>
    <t xml:space="preserve">   vg100100</t>
  </si>
  <si>
    <t xml:space="preserve">   vg080100</t>
  </si>
  <si>
    <t xml:space="preserve">   vg070100</t>
  </si>
  <si>
    <t xml:space="preserve"> pe120100</t>
  </si>
  <si>
    <t xml:space="preserve"> pm140100</t>
  </si>
  <si>
    <t>SOBRECARGA</t>
  </si>
  <si>
    <t>COD. EXTRA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</si>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</sst>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 &quot;* #,##0.00_);_(&quot;R$ &quot;* \(#,##0.00\);_(&quot;R$ &quot;* &quot;-&quot;??_);_(@_)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0" fontId="2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75046</xdr:colOff>
      <xdr:row>1</xdr:row>
      <xdr:rowOff>77643</xdr:rowOff>
    </xdr:from>
    <xdr:to>
      <xdr:col>8</xdr:col>
      <xdr:colOff>144319</xdr:colOff>
      <xdr:row>9</xdr:row>
      <xdr:rowOff>79374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520296" y="363393"/>
          <a:ext cx="1291648" cy="1525731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ARRUMAR</a:t>
          </a:r>
        </a:p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MAIÚSCULA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>
            <a:effectLst/>
          </a:endParaRPr>
        </a:p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MINÚSCULA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PRI.MAIÚSCULA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DIREITA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ESQUERDA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EXT.TEXTO</a:t>
          </a:r>
          <a:r>
            <a:rPr lang="pt-BR"/>
            <a:t> </a:t>
          </a:r>
        </a:p>
        <a:p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CONCATENAR</a:t>
          </a:r>
          <a:r>
            <a:rPr lang="pt-BR">
              <a:solidFill>
                <a:schemeClr val="bg1"/>
              </a:solidFill>
            </a:rPr>
            <a:t> 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20" zoomScaleNormal="120" workbookViewId="0">
      <selection activeCell="L8" sqref="L8"/>
    </sheetView>
  </sheetViews>
  <sheetFormatPr defaultRowHeight="15" x14ac:dyDescent="0.25"/>
  <cols>
    <col min="1" max="1" width="22.42578125" customWidth="1"/>
    <col min="2" max="2" width="12" bestFit="1" customWidth="1"/>
    <col min="3" max="3" width="9.7109375" bestFit="1" customWidth="1"/>
    <col min="4" max="4" width="12.5703125" bestFit="1" customWidth="1"/>
    <col min="5" max="5" width="17.7109375" bestFit="1" customWidth="1"/>
    <col min="6" max="6" width="16" bestFit="1" customWidth="1"/>
  </cols>
  <sheetData>
    <row r="1" spans="1:7" ht="22.5" customHeight="1" thickBot="1" x14ac:dyDescent="0.3">
      <c r="A1" s="2" t="s">
        <v>0</v>
      </c>
      <c r="B1" s="2" t="s">
        <v>11</v>
      </c>
      <c r="C1" s="2" t="s">
        <v>1</v>
      </c>
      <c r="D1" s="2" t="s">
        <v>2</v>
      </c>
      <c r="E1" s="3" t="s">
        <v>9</v>
      </c>
      <c r="F1" s="7" t="s">
        <v>10</v>
      </c>
      <c r="G1" s="8"/>
    </row>
    <row r="2" spans="1:7" x14ac:dyDescent="0.25">
      <c r="A2" s="9" t="str">
        <f>TRIM(UPPER(Importação!A1))</f>
        <v>VG070100</v>
      </c>
      <c r="B2" s="9" t="str">
        <f>LEFT(A2,2)</f>
        <v>VG</v>
      </c>
      <c r="C2" s="9" t="str">
        <f>MID(A2,3,2)</f>
        <v>07</v>
      </c>
      <c r="D2" s="11" t="str">
        <f>MID(A2,5,2)</f>
        <v>01</v>
      </c>
      <c r="E2" s="11" t="str">
        <f>MID(A2,7,2)</f>
        <v>00</v>
      </c>
      <c r="F2" s="11" t="str">
        <f>CONCATENATE(B2,C2,D2,E2)</f>
        <v>VG070100</v>
      </c>
    </row>
    <row r="3" spans="1:7" x14ac:dyDescent="0.25">
      <c r="A3" s="9" t="str">
        <f>TRIM(UPPER(Importação!A2))</f>
        <v>VG080100</v>
      </c>
      <c r="B3" s="9" t="str">
        <f t="shared" ref="B3:B7" si="0">LEFT(A3,2)</f>
        <v>VG</v>
      </c>
      <c r="C3" s="9" t="str">
        <f t="shared" ref="C3:C7" si="1">MID(A3,3,2)</f>
        <v>08</v>
      </c>
      <c r="D3" s="11" t="str">
        <f t="shared" ref="D3:D7" si="2">MID(A3,5,2)</f>
        <v>01</v>
      </c>
      <c r="E3" s="11" t="str">
        <f t="shared" ref="E3:E7" si="3">MID(A3,7,2)</f>
        <v>00</v>
      </c>
      <c r="F3" s="11" t="str">
        <f t="shared" ref="F3:F7" si="4">CONCATENATE(B3,C3,D3,E3)</f>
        <v>VG080100</v>
      </c>
    </row>
    <row r="4" spans="1:7" x14ac:dyDescent="0.25">
      <c r="A4" s="9" t="str">
        <f>TRIM(UPPER(Importação!A3))</f>
        <v>VG100100</v>
      </c>
      <c r="B4" s="9" t="str">
        <f t="shared" si="0"/>
        <v>VG</v>
      </c>
      <c r="C4" s="9" t="str">
        <f t="shared" si="1"/>
        <v>10</v>
      </c>
      <c r="D4" s="11" t="str">
        <f t="shared" si="2"/>
        <v>01</v>
      </c>
      <c r="E4" s="11" t="str">
        <f t="shared" si="3"/>
        <v>00</v>
      </c>
      <c r="F4" s="11" t="str">
        <f t="shared" si="4"/>
        <v>VG100100</v>
      </c>
    </row>
    <row r="5" spans="1:7" x14ac:dyDescent="0.25">
      <c r="A5" s="9" t="str">
        <f>TRIM(UPPER(Importação!A4))</f>
        <v>PE120100</v>
      </c>
      <c r="B5" s="9" t="str">
        <f t="shared" si="0"/>
        <v>PE</v>
      </c>
      <c r="C5" s="9" t="str">
        <f t="shared" si="1"/>
        <v>12</v>
      </c>
      <c r="D5" s="11" t="str">
        <f t="shared" si="2"/>
        <v>01</v>
      </c>
      <c r="E5" s="11" t="str">
        <f t="shared" si="3"/>
        <v>00</v>
      </c>
      <c r="F5" s="11" t="str">
        <f t="shared" si="4"/>
        <v>PE120100</v>
      </c>
    </row>
    <row r="6" spans="1:7" x14ac:dyDescent="0.25">
      <c r="A6" s="9" t="str">
        <f>TRIM(UPPER(Importação!A5))</f>
        <v>PM140100</v>
      </c>
      <c r="B6" s="9" t="str">
        <f t="shared" si="0"/>
        <v>PM</v>
      </c>
      <c r="C6" s="9" t="str">
        <f t="shared" si="1"/>
        <v>14</v>
      </c>
      <c r="D6" s="11" t="str">
        <f t="shared" si="2"/>
        <v>01</v>
      </c>
      <c r="E6" s="11" t="str">
        <f t="shared" si="3"/>
        <v>00</v>
      </c>
      <c r="F6" s="11" t="str">
        <f t="shared" si="4"/>
        <v>PM140100</v>
      </c>
    </row>
    <row r="7" spans="1:7" x14ac:dyDescent="0.25">
      <c r="A7" s="9" t="str">
        <f>TRIM(UPPER(Importação!A6))</f>
        <v>VG160100</v>
      </c>
      <c r="B7" s="9" t="str">
        <f t="shared" si="0"/>
        <v>VG</v>
      </c>
      <c r="C7" s="9" t="str">
        <f t="shared" si="1"/>
        <v>16</v>
      </c>
      <c r="D7" s="11" t="str">
        <f t="shared" si="2"/>
        <v>01</v>
      </c>
      <c r="E7" s="11" t="str">
        <f t="shared" si="3"/>
        <v>00</v>
      </c>
      <c r="F7" s="11" t="str">
        <f t="shared" si="4"/>
        <v>VG160100</v>
      </c>
    </row>
    <row r="8" spans="1:7" x14ac:dyDescent="0.25">
      <c r="A8" s="10"/>
      <c r="B8" s="10"/>
      <c r="C8" s="10"/>
      <c r="D8" s="12"/>
      <c r="E8" s="10"/>
      <c r="F8" s="10"/>
    </row>
    <row r="9" spans="1:7" x14ac:dyDescent="0.25">
      <c r="A9" s="10"/>
      <c r="B9" s="10"/>
      <c r="C9" s="10"/>
      <c r="D9" s="12"/>
      <c r="E9" s="10"/>
      <c r="F9" s="10"/>
    </row>
    <row r="10" spans="1:7" x14ac:dyDescent="0.25">
      <c r="A10" s="10"/>
      <c r="B10" s="10"/>
      <c r="C10" s="10"/>
      <c r="D10" s="12"/>
      <c r="E10" s="10"/>
      <c r="F10" s="10"/>
    </row>
    <row r="11" spans="1:7" x14ac:dyDescent="0.25">
      <c r="A11" s="10"/>
      <c r="B11" s="10"/>
      <c r="C11" s="10"/>
      <c r="D11" s="10"/>
      <c r="E11" s="10"/>
      <c r="F11" s="10"/>
    </row>
    <row r="12" spans="1:7" x14ac:dyDescent="0.25">
      <c r="D12" s="4"/>
    </row>
    <row r="13" spans="1:7" x14ac:dyDescent="0.25">
      <c r="C13" s="5"/>
      <c r="D13" s="6"/>
      <c r="E13" s="5"/>
    </row>
  </sheetData>
  <autoFilter ref="A1:F8" xr:uid="{00000000-0009-0000-0000-000000000000}"/>
  <sortState xmlns:xlrd2="http://schemas.microsoft.com/office/spreadsheetml/2017/richdata2" ref="A18:B19">
    <sortCondition descending="1" ref="A18"/>
  </sortState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="140" zoomScaleNormal="140" workbookViewId="0">
      <selection activeCell="A6" sqref="A6"/>
    </sheetView>
  </sheetViews>
  <sheetFormatPr defaultRowHeight="15" x14ac:dyDescent="0.25"/>
  <cols>
    <col min="1" max="1" width="12.42578125" customWidth="1"/>
    <col min="2" max="2" width="16.7109375" bestFit="1" customWidth="1"/>
    <col min="3" max="3" width="13" customWidth="1"/>
    <col min="5" max="5" width="13.28515625" bestFit="1" customWidth="1"/>
    <col min="6" max="6" width="12.140625" bestFit="1" customWidth="1"/>
    <col min="7" max="9" width="13.28515625" bestFit="1" customWidth="1"/>
  </cols>
  <sheetData>
    <row r="1" spans="1:1" s="1" customFormat="1" x14ac:dyDescent="0.25">
      <c r="A1" s="1" t="s">
        <v>6</v>
      </c>
    </row>
    <row r="2" spans="1:1" x14ac:dyDescent="0.25">
      <c r="A2" s="1" t="s">
        <v>5</v>
      </c>
    </row>
    <row r="3" spans="1:1" x14ac:dyDescent="0.25">
      <c r="A3" s="1" t="s">
        <v>4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Lajes</vt:lpstr>
      <vt:lpstr>Importação</vt:lpstr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WELLINGTON GABRIEL DA SILVA GALDINO</cp:lastModifiedBy>
  <dcterms:created xsi:type="dcterms:W3CDTF">2007-02-06T10:19:15Z</dcterms:created>
  <dcterms:modified xsi:type="dcterms:W3CDTF">2023-04-13T13:09:33Z</dcterms:modified>
</cp:coreProperties>
</file>