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T:\Cursos Tecnicos\9900222427_TECINF_B2022_T06102023\TurmaZe\Wellington Gabriel\Tecnico em Informática\Excel\Excel Alvaro\"/>
    </mc:Choice>
  </mc:AlternateContent>
  <xr:revisionPtr revIDLastSave="0" documentId="13_ncr:1_{CBD0755D-F553-4202-BAF2-E40A780F9A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gunta 1" sheetId="7" r:id="rId1"/>
    <sheet name="Pergunta 2" sheetId="8" r:id="rId2"/>
    <sheet name="Pergunta 3" sheetId="9" r:id="rId3"/>
    <sheet name="Pergunta 4" sheetId="10" r:id="rId4"/>
    <sheet name="Pergunta 5" sheetId="11" r:id="rId5"/>
    <sheet name="Pergunta 6" sheetId="13" r:id="rId6"/>
    <sheet name="Pergunta 7" sheetId="14" r:id="rId7"/>
    <sheet name="Dados" sheetId="1" r:id="rId8"/>
    <sheet name="Perguntas" sheetId="5" r:id="rId9"/>
  </sheets>
  <definedNames>
    <definedName name="CAPITULO_6___DADOS_EXTERNOS___EXEMPLO_2" localSheetId="7">Dados!$A$1:$J$23</definedName>
  </definedNames>
  <calcPr calcId="152511"/>
  <pivotCaches>
    <pivotCache cacheId="1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PITULO 6 - DADOS EXTERNOS - EXEMPLO 2" type="6" refreshedVersion="5" background="1" saveData="1">
    <textPr sourceFile="E:\CAPITULO 6 - DADOS EXTERNOS - EXEMPLO 2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<sst xmlns="http://schemas.openxmlformats.org/spreadsheetml/2006/main" count="173" uniqueCount="61">
  <si>
    <t>São Paulo</t>
  </si>
  <si>
    <t>Código</t>
  </si>
  <si>
    <t>Nome</t>
  </si>
  <si>
    <t>Cargo</t>
  </si>
  <si>
    <t>Cidade</t>
  </si>
  <si>
    <t>Loja</t>
  </si>
  <si>
    <t>Data de Admissão</t>
  </si>
  <si>
    <t>Douglas Picolli</t>
  </si>
  <si>
    <t>Consultor de Compras</t>
  </si>
  <si>
    <t>Barra Bonita</t>
  </si>
  <si>
    <t>3 Manos Mercados</t>
  </si>
  <si>
    <t>Fernando Jose Abreu</t>
  </si>
  <si>
    <t>Blumenau</t>
  </si>
  <si>
    <t>Cervejaria Piccoli</t>
  </si>
  <si>
    <t>Thais Gomes</t>
  </si>
  <si>
    <t>Confeitaria Piccoli</t>
  </si>
  <si>
    <t>Camila Piccoli</t>
  </si>
  <si>
    <t>Nicole Flores</t>
  </si>
  <si>
    <t>Daniele Brito</t>
  </si>
  <si>
    <t>Produtor de Eventos</t>
  </si>
  <si>
    <t>Marcelo Almeida</t>
  </si>
  <si>
    <t>Gustavo Flores</t>
  </si>
  <si>
    <t>Giovana Torres</t>
  </si>
  <si>
    <t>Ana Paula</t>
  </si>
  <si>
    <t>São Manoel</t>
  </si>
  <si>
    <t>Andréia Pereira</t>
  </si>
  <si>
    <t>Renato Tadeu</t>
  </si>
  <si>
    <t>Assistente de Compras</t>
  </si>
  <si>
    <t>Maria Eduarda</t>
  </si>
  <si>
    <t>Claudio Flores</t>
  </si>
  <si>
    <t>Henrique Olinto</t>
  </si>
  <si>
    <t>Consultor de Vendas</t>
  </si>
  <si>
    <t>Rodrigo Júnior</t>
  </si>
  <si>
    <t>André Flores</t>
  </si>
  <si>
    <t>Fabiana Almeida</t>
  </si>
  <si>
    <t>Gustavo Almeida</t>
  </si>
  <si>
    <t>Maria Fernanda</t>
  </si>
  <si>
    <t>Carlos Brito</t>
  </si>
  <si>
    <t>Adriana Souza</t>
  </si>
  <si>
    <t>total Venda</t>
  </si>
  <si>
    <t>Quis são os consultores de compra de Barra Bonita?</t>
  </si>
  <si>
    <t>Quanto foram contratos no ano de 2005?</t>
  </si>
  <si>
    <t>Quantos produtores de evento eu tenho?</t>
  </si>
  <si>
    <t>Total de Venda por ano...</t>
  </si>
  <si>
    <t>Total de Venda por Região...</t>
  </si>
  <si>
    <t>Quantos funcionários tenho na região Sudeste?</t>
  </si>
  <si>
    <t>Quantos funcionários eu tenho (total)?</t>
  </si>
  <si>
    <t>Rótulos de Linha</t>
  </si>
  <si>
    <t>Total Geral</t>
  </si>
  <si>
    <t>Contagem de Nome</t>
  </si>
  <si>
    <t>2004</t>
  </si>
  <si>
    <t>2005</t>
  </si>
  <si>
    <t>2006</t>
  </si>
  <si>
    <t>2007</t>
  </si>
  <si>
    <t>Quantos foram contratos no ano de 2005 ?</t>
  </si>
  <si>
    <t>Quantos produtores de evento eu tenho ?</t>
  </si>
  <si>
    <t>Quantos funcionários eu tenho (total) ?</t>
  </si>
  <si>
    <t>Contagem de Cargo</t>
  </si>
  <si>
    <t>Quis são os consultores de compra de Barra Bonita ?</t>
  </si>
  <si>
    <t>Quantos funcionários tenho na região Sudeste ?</t>
  </si>
  <si>
    <t>Soma de total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</si>
</sst>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43" fontId="0" fillId="0" borderId="0" xfId="1" applyFont="1"/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164" fontId="0" fillId="0" borderId="0" xfId="0" applyNumberFormat="1"/>
    <xf numFmtId="164" fontId="4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Vírgula" xfId="1" builtinId="3"/>
  </cellStyles>
  <dxfs count="15">
    <dxf>
      <font>
        <color rgb="FFFF0000"/>
      </font>
    </dxf>
    <dxf>
      <numFmt numFmtId="164" formatCode="_-[$R$-416]\ * #,##0.00_-;\-[$R$-416]\ * #,##0.00_-;_-[$R$-416]\ * &quot;-&quot;??_-;_-@_-"/>
    </dxf>
    <dxf>
      <font>
        <color rgb="FFFF0000"/>
      </font>
    </dxf>
    <dxf>
      <font>
        <color rgb="FFFF0000"/>
      </font>
    </dxf>
    <dxf>
      <font>
        <color theme="1"/>
      </font>
    </dxf>
    <dxf>
      <numFmt numFmtId="164" formatCode="_-[$R$-416]\ * #,##0.00_-;\-[$R$-416]\ * #,##0.00_-;_-[$R$-416]\ * &quot;-&quot;??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[CAPITULO 7 - TABELA E GRAFICOS DINAMICOS - EXCEL AVANÇADO limpo.xlsx]Pergunta 1!Tabela dinâmica1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1'!$A$3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'Pergunta 1'!$A$4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'Pergunta 1'!$A$4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F6E-8D2A-FF8BDA492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648959"/>
        <c:axId val="1832635519"/>
      </c:barChart>
      <c:catAx>
        <c:axId val="18326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635519"/>
        <c:crosses val="autoZero"/>
        <c:auto val="1"/>
        <c:lblAlgn val="ctr"/>
        <c:lblOffset val="100"/>
        <c:noMultiLvlLbl val="0"/>
      </c:catAx>
      <c:valAx>
        <c:axId val="18326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6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[CAPITULO 7 - TABELA E GRAFICOS DINAMICOS - EXCEL AVANÇADO limpo.xlsx]Pergunta 2!Tabela dinâmica2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de Produtores de Evento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3C-4AE9-813D-EE58AD44C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'Pergunta 2'!$A$4:$A$8</c:f>
              <c:strCache>
                <c:ptCount val="4"/>
                <c:pt idx="0">
                  <c:v>Assistente de Compras</c:v>
                </c:pt>
                <c:pt idx="1">
                  <c:v>Consultor de Compras</c:v>
                </c:pt>
                <c:pt idx="2">
                  <c:v>Consultor de Vendas</c:v>
                </c:pt>
                <c:pt idx="3">
                  <c:v>Produtor de Eventos</c:v>
                </c:pt>
              </c:strCache>
            </c:strRef>
          </c:cat>
          <c:val>
            <c:numRef>
              <c:f>'Pergunta 2'!$B$4:$B$8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AE9-813D-EE58AD44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10255"/>
        <c:axId val="1622307855"/>
      </c:barChart>
      <c:catAx>
        <c:axId val="16223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07855"/>
        <c:crosses val="autoZero"/>
        <c:auto val="1"/>
        <c:lblAlgn val="ctr"/>
        <c:lblOffset val="100"/>
        <c:noMultiLvlLbl val="0"/>
      </c:catAx>
      <c:valAx>
        <c:axId val="16223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[CAPITULO 7 - TABELA E GRAFICOS DINAMICOS - EXCEL AVANÇADO limpo.xlsx]Pergunta 3!Tabela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Contratos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70-4B6B-98B5-B22BA264B3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'Pergunta 3'!$A$4:$A$8</c:f>
              <c:strCache>
                <c:ptCount val="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</c:strCache>
            </c:strRef>
          </c:cat>
          <c:val>
            <c:numRef>
              <c:f>'Pergunta 3'!$B$4:$B$8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0-4B6B-98B5-B22BA264B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308335"/>
        <c:axId val="1622308815"/>
      </c:barChart>
      <c:catAx>
        <c:axId val="162230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08815"/>
        <c:crosses val="autoZero"/>
        <c:auto val="1"/>
        <c:lblAlgn val="ctr"/>
        <c:lblOffset val="100"/>
        <c:noMultiLvlLbl val="0"/>
      </c:catAx>
      <c:valAx>
        <c:axId val="16223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[CAPITULO 7 - TABELA E GRAFICOS DINAMICOS - EXCEL AVANÇADO limpo.xlsx]Pergunta 4!Tabela dinâmica4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Consultores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23-4537-A09B-2BB22CDA768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3-4537-A09B-2BB22CDA76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23-4537-A09B-2BB22CDA768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3-4537-A09B-2BB22CDA768F}"/>
              </c:ext>
            </c:extLst>
          </c:dPt>
          <c:cat>
            <c:multiLvlStrRef>
              <c:f>'Pergunta 4'!$A$4:$A$30</c:f>
              <c:multiLvlStrCache>
                <c:ptCount val="22"/>
                <c:lvl>
                  <c:pt idx="0">
                    <c:v>Daniele Brito</c:v>
                  </c:pt>
                  <c:pt idx="1">
                    <c:v>Douglas Picolli</c:v>
                  </c:pt>
                  <c:pt idx="2">
                    <c:v>Gustavo Flores</c:v>
                  </c:pt>
                  <c:pt idx="3">
                    <c:v>Marcelo Almeida</c:v>
                  </c:pt>
                  <c:pt idx="4">
                    <c:v>Fernando Jose Abreu</c:v>
                  </c:pt>
                  <c:pt idx="5">
                    <c:v>Giovana Torres</c:v>
                  </c:pt>
                  <c:pt idx="6">
                    <c:v>Ana Paula</c:v>
                  </c:pt>
                  <c:pt idx="7">
                    <c:v>Andréia Pereira</c:v>
                  </c:pt>
                  <c:pt idx="8">
                    <c:v>Gustavo Almeida</c:v>
                  </c:pt>
                  <c:pt idx="9">
                    <c:v>Maria Fernanda</c:v>
                  </c:pt>
                  <c:pt idx="10">
                    <c:v>Renato Tadeu</c:v>
                  </c:pt>
                  <c:pt idx="11">
                    <c:v>Adriana Souza</c:v>
                  </c:pt>
                  <c:pt idx="12">
                    <c:v>André Flores</c:v>
                  </c:pt>
                  <c:pt idx="13">
                    <c:v>Camila Piccoli</c:v>
                  </c:pt>
                  <c:pt idx="14">
                    <c:v>Carlos Brito</c:v>
                  </c:pt>
                  <c:pt idx="15">
                    <c:v>Claudio Flores</c:v>
                  </c:pt>
                  <c:pt idx="16">
                    <c:v>Fabiana Almeida</c:v>
                  </c:pt>
                  <c:pt idx="17">
                    <c:v>Henrique Olinto</c:v>
                  </c:pt>
                  <c:pt idx="18">
                    <c:v>Maria Eduarda</c:v>
                  </c:pt>
                  <c:pt idx="19">
                    <c:v>Nicole Flores</c:v>
                  </c:pt>
                  <c:pt idx="20">
                    <c:v>Rodrigo Júnior</c:v>
                  </c:pt>
                  <c:pt idx="21">
                    <c:v>Thais Gomes</c:v>
                  </c:pt>
                </c:lvl>
                <c:lvl>
                  <c:pt idx="0">
                    <c:v>Barra Bonita</c:v>
                  </c:pt>
                  <c:pt idx="4">
                    <c:v>Blumenau</c:v>
                  </c:pt>
                  <c:pt idx="6">
                    <c:v>São Manoel</c:v>
                  </c:pt>
                  <c:pt idx="11">
                    <c:v>São Paulo</c:v>
                  </c:pt>
                </c:lvl>
              </c:multiLvlStrCache>
            </c:multiLvlStrRef>
          </c:cat>
          <c:val>
            <c:numRef>
              <c:f>'Pergunta 4'!$B$4:$B$30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537-A09B-2BB22CDA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15535"/>
        <c:axId val="1622311215"/>
      </c:barChart>
      <c:catAx>
        <c:axId val="16223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11215"/>
        <c:crosses val="autoZero"/>
        <c:auto val="1"/>
        <c:lblAlgn val="ctr"/>
        <c:lblOffset val="100"/>
        <c:noMultiLvlLbl val="0"/>
      </c:catAx>
      <c:valAx>
        <c:axId val="16223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[CAPITULO 7 - TABELA E GRAFICOS DINAMICOS - EXCEL AVANÇADO limpo.xlsx]Pergunta 5!Tabela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Funcionários da Região</a:t>
            </a:r>
            <a:r>
              <a:rPr lang="pt-BR" baseline="0"/>
              <a:t> Sudeste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'Pergunta 5'!$A$4:$A$7</c:f>
              <c:strCache>
                <c:ptCount val="3"/>
                <c:pt idx="0">
                  <c:v>Barra Bonita</c:v>
                </c:pt>
                <c:pt idx="1">
                  <c:v>São Manoel</c:v>
                </c:pt>
                <c:pt idx="2">
                  <c:v>São Paulo</c:v>
                </c:pt>
              </c:strCache>
            </c:strRef>
          </c:cat>
          <c:val>
            <c:numRef>
              <c:f>'Pergunta 5'!$B$4:$B$7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C-4F66-9C74-B4B260F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09775"/>
        <c:axId val="1622313135"/>
      </c:barChart>
      <c:catAx>
        <c:axId val="16223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13135"/>
        <c:crosses val="autoZero"/>
        <c:auto val="1"/>
        <c:lblAlgn val="ctr"/>
        <c:lblOffset val="100"/>
        <c:noMultiLvlLbl val="0"/>
      </c:catAx>
      <c:valAx>
        <c:axId val="1622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[CAPITULO 7 - TABELA E GRAFICOS DINAMICOS - EXCEL AVANÇADO limpo.xlsx]Pergunta 6!Tabela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'Pergunta 6'!$A$4:$A$8</c:f>
              <c:strCache>
                <c:ptCount val="4"/>
                <c:pt idx="0">
                  <c:v>Barra Bonita</c:v>
                </c:pt>
                <c:pt idx="1">
                  <c:v>Blumenau</c:v>
                </c:pt>
                <c:pt idx="2">
                  <c:v>São Manoel</c:v>
                </c:pt>
                <c:pt idx="3">
                  <c:v>São Paulo</c:v>
                </c:pt>
              </c:strCache>
            </c:strRef>
          </c:cat>
          <c:val>
            <c:numRef>
              <c:f>'Pergunta 6'!$B$4:$B$8</c:f>
              <c:numCache>
                <c:formatCode>_-[$R$-416]\ * #,##0.00_-;\-[$R$-416]\ * #,##0.00_-;_-[$R$-416]\ * "-"??_-;_-@_-</c:formatCode>
                <c:ptCount val="4"/>
                <c:pt idx="0">
                  <c:v>267500</c:v>
                </c:pt>
                <c:pt idx="1">
                  <c:v>100000</c:v>
                </c:pt>
                <c:pt idx="2">
                  <c:v>587353</c:v>
                </c:pt>
                <c:pt idx="3">
                  <c:v>544662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6-47FB-8577-A22BC068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14095"/>
        <c:axId val="1622314575"/>
      </c:barChart>
      <c:catAx>
        <c:axId val="16223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14575"/>
        <c:crosses val="autoZero"/>
        <c:auto val="1"/>
        <c:lblAlgn val="ctr"/>
        <c:lblOffset val="100"/>
        <c:noMultiLvlLbl val="0"/>
      </c:catAx>
      <c:valAx>
        <c:axId val="16223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314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[CAPITULO 7 - TABELA E GRAFICOS DINAMICOS - EXCEL AVANÇADO limpo.xlsx]Pergunta 7!Tabela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'Pergunta 7'!$A$4:$A$8</c:f>
              <c:strCache>
                <c:ptCount val="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</c:strCache>
            </c:strRef>
          </c:cat>
          <c:val>
            <c:numRef>
              <c:f>'Pergunta 7'!$B$4:$B$8</c:f>
              <c:numCache>
                <c:formatCode>_-[$R$-416]\ * #,##0.00_-;\-[$R$-416]\ * #,##0.00_-;_-[$R$-416]\ * "-"??_-;_-@_-</c:formatCode>
                <c:ptCount val="4"/>
                <c:pt idx="0">
                  <c:v>8550</c:v>
                </c:pt>
                <c:pt idx="1">
                  <c:v>316714</c:v>
                </c:pt>
                <c:pt idx="2">
                  <c:v>834744</c:v>
                </c:pt>
                <c:pt idx="3">
                  <c:v>339507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C-4ECB-8F6F-14A7E5A3BE6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221455"/>
        <c:axId val="1272233455"/>
      </c:barChart>
      <c:catAx>
        <c:axId val="12722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233455"/>
        <c:crosses val="autoZero"/>
        <c:auto val="1"/>
        <c:lblAlgn val="ctr"/>
        <c:lblOffset val="100"/>
        <c:noMultiLvlLbl val="0"/>
      </c:catAx>
      <c:valAx>
        <c:axId val="1272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221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33337</xdr:rowOff>
    </xdr:from>
    <xdr:to>
      <xdr:col>9</xdr:col>
      <xdr:colOff>361950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BB88C9-EBCD-6D6A-C26C-EB77128C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23812</xdr:rowOff>
    </xdr:from>
    <xdr:to>
      <xdr:col>9</xdr:col>
      <xdr:colOff>485775</xdr:colOff>
      <xdr:row>16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C6EF49-0B0B-4259-B68E-D4DF709B1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14287</xdr:rowOff>
    </xdr:from>
    <xdr:to>
      <xdr:col>9</xdr:col>
      <xdr:colOff>476250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C997F-3E02-E849-40DE-0C043141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185737</xdr:rowOff>
    </xdr:from>
    <xdr:to>
      <xdr:col>13</xdr:col>
      <xdr:colOff>361950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248580-16E6-4270-3A72-B53C1B6A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157162</xdr:rowOff>
    </xdr:from>
    <xdr:to>
      <xdr:col>10</xdr:col>
      <xdr:colOff>361950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AD3CC8-B0EC-0C73-0F1F-F8074373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23812</xdr:rowOff>
    </xdr:from>
    <xdr:to>
      <xdr:col>9</xdr:col>
      <xdr:colOff>552450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8FF479-E089-03CF-F2A3-3A5E4E0BA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33337</xdr:rowOff>
    </xdr:from>
    <xdr:to>
      <xdr:col>9</xdr:col>
      <xdr:colOff>390525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D17A05-5390-A306-8779-AAC884111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INGTON GABRIEL DA SILVA GALDINO" refreshedDate="45030.357090740741" createdVersion="8" refreshedVersion="8" minRefreshableVersion="3" recordCount="22" xr:uid="{AAC020EB-4461-4546-9489-BB0F5211F0C8}">
  <cacheSource type="worksheet">
    <worksheetSource ref="A1:G23" sheet="Dados"/>
  </cacheSource>
  <cacheFields count="9">
    <cacheField name="Código" numFmtId="0">
      <sharedItems containsSemiMixedTypes="0" containsString="0" containsNumber="1" containsInteger="1" minValue="10152030" maxValue="10152051"/>
    </cacheField>
    <cacheField name="Nome" numFmtId="0">
      <sharedItems count="22">
        <s v="Maria Fernanda"/>
        <s v="Marcelo Almeida"/>
        <s v="Thais Gomes"/>
        <s v="Daniele Brito"/>
        <s v="Maria Eduarda"/>
        <s v="Henrique Olinto"/>
        <s v="Douglas Picolli"/>
        <s v="Nicole Flores"/>
        <s v="Giovana Torres"/>
        <s v="Claudio Flores"/>
        <s v="Fabiana Almeida"/>
        <s v="Carlos Brito"/>
        <s v="Fernando Jose Abreu"/>
        <s v="Camila Piccoli"/>
        <s v="Ana Paula"/>
        <s v="Andréia Pereira"/>
        <s v="Renato Tadeu"/>
        <s v="Rodrigo Júnior"/>
        <s v="André Flores"/>
        <s v="Gustavo Almeida"/>
        <s v="Adriana Souza"/>
        <s v="Gustavo Flores"/>
      </sharedItems>
    </cacheField>
    <cacheField name="Cargo" numFmtId="0">
      <sharedItems count="4">
        <s v="Consultor de Vendas"/>
        <s v="Produtor de Eventos"/>
        <s v="Consultor de Compras"/>
        <s v="Assistente de Compras"/>
      </sharedItems>
    </cacheField>
    <cacheField name="Cidade" numFmtId="0">
      <sharedItems count="4">
        <s v="São Manoel"/>
        <s v="Barra Bonita"/>
        <s v="São Paulo"/>
        <s v="Blumenau"/>
      </sharedItems>
    </cacheField>
    <cacheField name="Loja" numFmtId="0">
      <sharedItems/>
    </cacheField>
    <cacheField name="total Venda" numFmtId="8">
      <sharedItems containsSemiMixedTypes="0" containsString="0" containsNumber="1" containsInteger="1" minValue="30" maxValue="450000"/>
    </cacheField>
    <cacheField name="Data de Admissão" numFmtId="14">
      <sharedItems containsSemiMixedTypes="0" containsNonDate="0" containsDate="1" containsString="0" minDate="2004-01-30T00:00:00" maxDate="2007-10-02T00:00:00" count="10">
        <d v="2007-02-01T00:00:00"/>
        <d v="2006-10-01T00:00:00"/>
        <d v="2004-01-30T00:00:00"/>
        <d v="2004-12-20T00:00:00"/>
        <d v="2005-11-10T00:00:00"/>
        <d v="2005-06-10T00:00:00"/>
        <d v="2005-07-10T00:00:00"/>
        <d v="2006-11-01T00:00:00"/>
        <d v="2006-02-01T00:00:00"/>
        <d v="2007-10-01T00:00:00"/>
      </sharedItems>
      <fieldGroup par="8" base="6">
        <rangePr groupBy="months" startDate="2004-01-30T00:00:00" endDate="2007-10-02T00:00:00"/>
        <groupItems count="14">
          <s v="&lt;30/01/200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07"/>
        </groupItems>
      </fieldGroup>
    </cacheField>
    <cacheField name="Trimestres" numFmtId="0" databaseField="0">
      <fieldGroup base="6">
        <rangePr groupBy="quarters" startDate="2004-01-30T00:00:00" endDate="2007-10-02T00:00:00"/>
        <groupItems count="6">
          <s v="&lt;30/01/2004"/>
          <s v="Trim1"/>
          <s v="Trim2"/>
          <s v="Trim3"/>
          <s v="Trim4"/>
          <s v="&gt;02/10/2007"/>
        </groupItems>
      </fieldGroup>
    </cacheField>
    <cacheField name="Anos" numFmtId="0" databaseField="0">
      <fieldGroup base="6">
        <rangePr groupBy="years" startDate="2004-01-30T00:00:00" endDate="2007-10-02T00:00:00"/>
        <groupItems count="6">
          <s v="&lt;30/01/2004"/>
          <s v="2004"/>
          <s v="2005"/>
          <s v="2006"/>
          <s v="2007"/>
          <s v="&gt;02/10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0152049"/>
    <x v="0"/>
    <x v="0"/>
    <x v="0"/>
    <s v="Confeitaria Piccoli"/>
    <n v="15987"/>
    <x v="0"/>
  </r>
  <r>
    <n v="10152044"/>
    <x v="1"/>
    <x v="1"/>
    <x v="1"/>
    <s v="3 Manos Mercados"/>
    <n v="80000"/>
    <x v="0"/>
  </r>
  <r>
    <n v="10152036"/>
    <x v="2"/>
    <x v="2"/>
    <x v="2"/>
    <s v="Confeitaria Piccoli"/>
    <n v="40000"/>
    <x v="1"/>
  </r>
  <r>
    <n v="10152034"/>
    <x v="3"/>
    <x v="1"/>
    <x v="1"/>
    <s v="Confeitaria Piccoli"/>
    <n v="42500"/>
    <x v="1"/>
  </r>
  <r>
    <n v="10152033"/>
    <x v="4"/>
    <x v="3"/>
    <x v="2"/>
    <s v="Confeitaria Piccoli"/>
    <n v="30"/>
    <x v="2"/>
  </r>
  <r>
    <n v="10152032"/>
    <x v="5"/>
    <x v="0"/>
    <x v="2"/>
    <s v="Confeitaria Piccoli"/>
    <n v="8520"/>
    <x v="3"/>
  </r>
  <r>
    <n v="10152031"/>
    <x v="6"/>
    <x v="2"/>
    <x v="1"/>
    <s v="3 Manos Mercados"/>
    <n v="50000"/>
    <x v="4"/>
  </r>
  <r>
    <n v="10152045"/>
    <x v="7"/>
    <x v="2"/>
    <x v="2"/>
    <s v="Confeitaria Piccoli"/>
    <n v="50000"/>
    <x v="5"/>
  </r>
  <r>
    <n v="10152040"/>
    <x v="8"/>
    <x v="1"/>
    <x v="3"/>
    <s v="Cervejaria Piccoli"/>
    <n v="25000"/>
    <x v="6"/>
  </r>
  <r>
    <n v="10152035"/>
    <x v="9"/>
    <x v="3"/>
    <x v="2"/>
    <s v="Confeitaria Piccoli"/>
    <n v="145000"/>
    <x v="6"/>
  </r>
  <r>
    <n v="10152046"/>
    <x v="10"/>
    <x v="0"/>
    <x v="2"/>
    <s v="3 Manos Mercados"/>
    <n v="14256"/>
    <x v="4"/>
  </r>
  <r>
    <n v="10152043"/>
    <x v="11"/>
    <x v="0"/>
    <x v="2"/>
    <s v="Confeitaria Piccoli"/>
    <n v="32458"/>
    <x v="4"/>
  </r>
  <r>
    <n v="10152050"/>
    <x v="12"/>
    <x v="2"/>
    <x v="3"/>
    <s v="Cervejaria Piccoli"/>
    <n v="75000"/>
    <x v="1"/>
  </r>
  <r>
    <n v="10152041"/>
    <x v="13"/>
    <x v="2"/>
    <x v="2"/>
    <s v="Confeitaria Piccoli"/>
    <n v="35000"/>
    <x v="7"/>
  </r>
  <r>
    <n v="10152030"/>
    <x v="14"/>
    <x v="1"/>
    <x v="0"/>
    <s v="3 Manos Mercados"/>
    <n v="450000"/>
    <x v="1"/>
  </r>
  <r>
    <n v="10152048"/>
    <x v="15"/>
    <x v="1"/>
    <x v="0"/>
    <s v="Confeitaria Piccoli"/>
    <n v="30000"/>
    <x v="1"/>
  </r>
  <r>
    <n v="10152038"/>
    <x v="16"/>
    <x v="3"/>
    <x v="0"/>
    <s v="Confeitaria Piccoli"/>
    <n v="58777"/>
    <x v="1"/>
  </r>
  <r>
    <n v="10152037"/>
    <x v="17"/>
    <x v="0"/>
    <x v="2"/>
    <s v="Confeitaria Piccoli"/>
    <n v="45000"/>
    <x v="8"/>
  </r>
  <r>
    <n v="10152042"/>
    <x v="18"/>
    <x v="0"/>
    <x v="2"/>
    <s v="Confeitaria Piccoli"/>
    <n v="25878"/>
    <x v="1"/>
  </r>
  <r>
    <n v="10152039"/>
    <x v="19"/>
    <x v="0"/>
    <x v="0"/>
    <s v="3 Manos Mercados"/>
    <n v="32589"/>
    <x v="1"/>
  </r>
  <r>
    <n v="10152047"/>
    <x v="20"/>
    <x v="0"/>
    <x v="2"/>
    <s v="3 Manos Mercados"/>
    <n v="148520"/>
    <x v="9"/>
  </r>
  <r>
    <n v="10152051"/>
    <x v="21"/>
    <x v="1"/>
    <x v="1"/>
    <s v="3 Manos Mercados"/>
    <n v="95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82674-F022-4BE9-A0D3-06ADDEDDE65C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A4" firstHeaderRow="1" firstDataRow="1" firstDataCol="0"/>
  <pivotFields count="9">
    <pivotField showAll="0"/>
    <pivotField dataField="1" showAll="0">
      <items count="23">
        <item x="20"/>
        <item x="14"/>
        <item x="18"/>
        <item x="15"/>
        <item x="13"/>
        <item x="11"/>
        <item x="9"/>
        <item x="3"/>
        <item x="6"/>
        <item x="10"/>
        <item x="12"/>
        <item x="8"/>
        <item x="19"/>
        <item x="21"/>
        <item x="5"/>
        <item x="1"/>
        <item x="4"/>
        <item x="0"/>
        <item x="7"/>
        <item x="16"/>
        <item x="17"/>
        <item x="2"/>
        <item t="default"/>
      </items>
    </pivotField>
    <pivotField showAll="0"/>
    <pivotField showAll="0"/>
    <pivotField showAll="0"/>
    <pivotField numFmtId="8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Contagem de Nome" fld="1" subtotal="count" baseField="0" baseItem="0"/>
  </dataFields>
  <formats count="1">
    <format dxfId="14">
      <pivotArea outline="0" collapsedLevelsAreSubtotals="1" fieldPosition="0"/>
    </format>
  </format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5534D-7544-4FAC-A592-464343B478FE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9">
    <pivotField showAll="0"/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numFmtId="8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Nome" fld="1" subtotal="count" baseField="0" baseItem="0"/>
  </dataFields>
  <formats count="1">
    <format dxfId="13">
      <pivotArea collapsedLevelsAreSubtotals="1" fieldPosition="0">
        <references count="1">
          <reference field="2" count="1">
            <x v="3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348E1-EBD7-4B7F-A78C-E2BCE9B74866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9">
    <pivotField showAll="0"/>
    <pivotField dataField="1" showAll="0"/>
    <pivotField showAll="0"/>
    <pivotField showAll="0"/>
    <pivotField showAll="0"/>
    <pivotField numFmtId="8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8"/>
    <field x="7"/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Nome" fld="1" subtotal="count" baseField="0" baseItem="0"/>
  </dataFields>
  <formats count="1">
    <format dxfId="12">
      <pivotArea collapsedLevelsAreSubtotals="1" fieldPosition="0">
        <references count="1">
          <reference field="8" count="1">
            <x v="2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3824D-6E52-42F3-A808-C3EAB6BD8801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A3:B30" firstHeaderRow="1" firstDataRow="1" firstDataCol="1"/>
  <pivotFields count="9">
    <pivotField showAll="0"/>
    <pivotField axis="axisRow" showAll="0">
      <items count="23">
        <item x="20"/>
        <item x="14"/>
        <item x="18"/>
        <item x="15"/>
        <item x="13"/>
        <item x="11"/>
        <item x="9"/>
        <item x="3"/>
        <item x="6"/>
        <item x="10"/>
        <item x="12"/>
        <item x="8"/>
        <item x="19"/>
        <item x="21"/>
        <item x="5"/>
        <item x="1"/>
        <item x="4"/>
        <item x="0"/>
        <item x="7"/>
        <item x="16"/>
        <item x="17"/>
        <item x="2"/>
        <item t="default"/>
      </items>
    </pivotField>
    <pivotField dataField="1" showAll="0"/>
    <pivotField axis="axisRow" showAll="0">
      <items count="5">
        <item x="1"/>
        <item x="3"/>
        <item x="0"/>
        <item x="2"/>
        <item t="default"/>
      </items>
    </pivotField>
    <pivotField showAll="0"/>
    <pivotField numFmtId="8" showAll="0"/>
    <pivotField numFmtId="14" showAll="0"/>
    <pivotField showAll="0" defaultSubtotal="0"/>
    <pivotField showAll="0" defaultSubtotal="0"/>
  </pivotFields>
  <rowFields count="2">
    <field x="3"/>
    <field x="1"/>
  </rowFields>
  <rowItems count="27">
    <i>
      <x/>
    </i>
    <i r="1">
      <x v="7"/>
    </i>
    <i r="1">
      <x v="8"/>
    </i>
    <i r="1">
      <x v="13"/>
    </i>
    <i r="1">
      <x v="15"/>
    </i>
    <i>
      <x v="1"/>
    </i>
    <i r="1">
      <x v="10"/>
    </i>
    <i r="1">
      <x v="11"/>
    </i>
    <i>
      <x v="2"/>
    </i>
    <i r="1">
      <x v="1"/>
    </i>
    <i r="1">
      <x v="3"/>
    </i>
    <i r="1">
      <x v="12"/>
    </i>
    <i r="1">
      <x v="17"/>
    </i>
    <i r="1">
      <x v="19"/>
    </i>
    <i>
      <x v="3"/>
    </i>
    <i r="1">
      <x/>
    </i>
    <i r="1">
      <x v="2"/>
    </i>
    <i r="1">
      <x v="4"/>
    </i>
    <i r="1">
      <x v="5"/>
    </i>
    <i r="1">
      <x v="6"/>
    </i>
    <i r="1">
      <x v="9"/>
    </i>
    <i r="1">
      <x v="14"/>
    </i>
    <i r="1">
      <x v="16"/>
    </i>
    <i r="1">
      <x v="18"/>
    </i>
    <i r="1">
      <x v="20"/>
    </i>
    <i r="1">
      <x v="21"/>
    </i>
    <i t="grand">
      <x/>
    </i>
  </rowItems>
  <colItems count="1">
    <i/>
  </colItems>
  <dataFields count="1">
    <dataField name="Contagem de Cargo" fld="2" subtotal="count" baseField="0" baseItem="0"/>
  </dataFields>
  <formats count="1">
    <format dxfId="11">
      <pivotArea dataOnly="0" labelOnly="1" fieldPosition="0">
        <references count="2">
          <reference field="1" count="4">
            <x v="7"/>
            <x v="8"/>
            <x v="13"/>
            <x v="15"/>
          </reference>
          <reference field="3" count="1" selected="0">
            <x v="0"/>
          </reference>
        </references>
      </pivotArea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3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3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0"/>
          </reference>
        </references>
      </pivotArea>
    </chartFormat>
    <chartFormat chart="35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F7D7D-B393-4565-B68D-72E5E599D63D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9">
    <pivotField showAll="0"/>
    <pivotField dataField="1" showAll="0"/>
    <pivotField showAll="0"/>
    <pivotField axis="axisRow" showAll="0">
      <items count="5">
        <item x="1"/>
        <item h="1" x="3"/>
        <item x="0"/>
        <item x="2"/>
        <item t="default"/>
      </items>
    </pivotField>
    <pivotField showAll="0"/>
    <pivotField numFmtId="8" showAll="0"/>
    <pivotField numFmtId="14" showAll="0"/>
    <pivotField showAll="0" defaultSubtotal="0"/>
    <pivotField showAll="0" defaultSubtotal="0"/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ntagem de Nome" fld="1" subtotal="count" baseField="0" baseItem="0"/>
  </dataFields>
  <formats count="1">
    <format dxfId="6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C66D3-2AA2-4369-80E5-AD2EABE17B86}" name="Tabela dinâ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9"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dataField="1" numFmtId="8" showAll="0"/>
    <pivotField numFmtId="14" showAl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 Venda" fld="5" baseField="0" baseItem="0" numFmtId="164"/>
  </dataFields>
  <formats count="3">
    <format dxfId="5">
      <pivotArea outline="0" collapsedLevelsAreSubtotals="1" fieldPosition="0"/>
    </format>
    <format dxfId="4">
      <pivotArea grandRow="1" outline="0" collapsedLevelsAreSubtotals="1" fieldPosition="0"/>
    </format>
    <format dxfId="2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3286D-D92D-445C-B50F-3180DDF05069}" name="Tabela dinâ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9">
    <pivotField showAll="0"/>
    <pivotField showAll="0"/>
    <pivotField showAll="0"/>
    <pivotField showAll="0"/>
    <pivotField showAll="0"/>
    <pivotField dataField="1" numFmtId="8" showAll="0"/>
    <pivotField numFmtId="14" showAl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 Venda" fld="5" baseField="0" baseItem="0" numFmtId="164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8" count="4">
            <x v="1"/>
            <x v="2"/>
            <x v="3"/>
            <x v="4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PITULO 6 - DADOS EXTERNOS - EXEMPLO 2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B159-7366-414C-9574-2EC9B267DF3E}">
  <dimension ref="A1:B4"/>
  <sheetViews>
    <sheetView tabSelected="1" workbookViewId="0">
      <selection activeCell="I25" sqref="I25"/>
    </sheetView>
  </sheetViews>
  <sheetFormatPr defaultRowHeight="15" x14ac:dyDescent="0.25"/>
  <cols>
    <col min="1" max="1" width="18.85546875" bestFit="1" customWidth="1"/>
  </cols>
  <sheetData>
    <row r="1" spans="1:2" x14ac:dyDescent="0.25">
      <c r="A1" s="12" t="s">
        <v>56</v>
      </c>
      <c r="B1" s="12"/>
    </row>
    <row r="3" spans="1:2" x14ac:dyDescent="0.25">
      <c r="A3" t="s">
        <v>49</v>
      </c>
    </row>
    <row r="4" spans="1:2" x14ac:dyDescent="0.25">
      <c r="A4" s="15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5A5-9092-4F8D-A448-B5BA8DC1EABB}">
  <dimension ref="A1:B8"/>
  <sheetViews>
    <sheetView workbookViewId="0">
      <selection activeCell="O17" sqref="O17"/>
    </sheetView>
  </sheetViews>
  <sheetFormatPr defaultRowHeight="15" x14ac:dyDescent="0.25"/>
  <cols>
    <col min="1" max="1" width="21.5703125" bestFit="1" customWidth="1"/>
    <col min="2" max="2" width="18.85546875" bestFit="1" customWidth="1"/>
  </cols>
  <sheetData>
    <row r="1" spans="1:2" x14ac:dyDescent="0.25">
      <c r="A1" s="13" t="s">
        <v>55</v>
      </c>
      <c r="B1" s="13"/>
    </row>
    <row r="3" spans="1:2" x14ac:dyDescent="0.25">
      <c r="A3" s="9" t="s">
        <v>47</v>
      </c>
      <c r="B3" t="s">
        <v>49</v>
      </c>
    </row>
    <row r="4" spans="1:2" x14ac:dyDescent="0.25">
      <c r="A4" s="10" t="s">
        <v>27</v>
      </c>
      <c r="B4" s="11">
        <v>3</v>
      </c>
    </row>
    <row r="5" spans="1:2" x14ac:dyDescent="0.25">
      <c r="A5" s="10" t="s">
        <v>8</v>
      </c>
      <c r="B5" s="11">
        <v>5</v>
      </c>
    </row>
    <row r="6" spans="1:2" x14ac:dyDescent="0.25">
      <c r="A6" s="10" t="s">
        <v>31</v>
      </c>
      <c r="B6" s="11">
        <v>8</v>
      </c>
    </row>
    <row r="7" spans="1:2" x14ac:dyDescent="0.25">
      <c r="A7" s="10" t="s">
        <v>19</v>
      </c>
      <c r="B7" s="15">
        <v>6</v>
      </c>
    </row>
    <row r="8" spans="1:2" x14ac:dyDescent="0.25">
      <c r="A8" s="10" t="s">
        <v>48</v>
      </c>
      <c r="B8" s="11">
        <v>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F373-756D-4B58-86F2-1AFC99A30809}">
  <dimension ref="A1:D8"/>
  <sheetViews>
    <sheetView workbookViewId="0">
      <selection activeCell="M8" sqref="M8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1" spans="1:4" x14ac:dyDescent="0.25">
      <c r="A1" s="12" t="s">
        <v>54</v>
      </c>
      <c r="B1" s="12"/>
      <c r="C1" s="12"/>
      <c r="D1" s="12"/>
    </row>
    <row r="3" spans="1:4" x14ac:dyDescent="0.25">
      <c r="A3" s="9" t="s">
        <v>47</v>
      </c>
      <c r="B3" t="s">
        <v>49</v>
      </c>
    </row>
    <row r="4" spans="1:4" x14ac:dyDescent="0.25">
      <c r="A4" s="10" t="s">
        <v>50</v>
      </c>
      <c r="B4" s="11">
        <v>2</v>
      </c>
    </row>
    <row r="5" spans="1:4" x14ac:dyDescent="0.25">
      <c r="A5" s="10" t="s">
        <v>51</v>
      </c>
      <c r="B5" s="15">
        <v>6</v>
      </c>
    </row>
    <row r="6" spans="1:4" x14ac:dyDescent="0.25">
      <c r="A6" s="10" t="s">
        <v>52</v>
      </c>
      <c r="B6" s="11">
        <v>10</v>
      </c>
    </row>
    <row r="7" spans="1:4" x14ac:dyDescent="0.25">
      <c r="A7" s="10" t="s">
        <v>53</v>
      </c>
      <c r="B7" s="11">
        <v>4</v>
      </c>
    </row>
    <row r="8" spans="1:4" x14ac:dyDescent="0.25">
      <c r="A8" s="10" t="s">
        <v>48</v>
      </c>
      <c r="B8" s="11">
        <v>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1B9D-00F2-4FB9-9AA0-73F7E8A1ABB2}">
  <dimension ref="A1:C30"/>
  <sheetViews>
    <sheetView workbookViewId="0">
      <selection activeCell="P7" sqref="P7"/>
    </sheetView>
  </sheetViews>
  <sheetFormatPr defaultRowHeight="15" x14ac:dyDescent="0.25"/>
  <cols>
    <col min="1" max="1" width="23.5703125" bestFit="1" customWidth="1"/>
    <col min="2" max="2" width="18.42578125" bestFit="1" customWidth="1"/>
  </cols>
  <sheetData>
    <row r="1" spans="1:3" x14ac:dyDescent="0.25">
      <c r="A1" s="13" t="s">
        <v>58</v>
      </c>
      <c r="B1" s="13"/>
      <c r="C1" s="13"/>
    </row>
    <row r="3" spans="1:3" x14ac:dyDescent="0.25">
      <c r="A3" s="9" t="s">
        <v>47</v>
      </c>
      <c r="B3" t="s">
        <v>57</v>
      </c>
    </row>
    <row r="4" spans="1:3" x14ac:dyDescent="0.25">
      <c r="A4" s="10" t="s">
        <v>9</v>
      </c>
      <c r="B4" s="11">
        <v>4</v>
      </c>
    </row>
    <row r="5" spans="1:3" x14ac:dyDescent="0.25">
      <c r="A5" s="16" t="s">
        <v>18</v>
      </c>
      <c r="B5" s="11">
        <v>1</v>
      </c>
    </row>
    <row r="6" spans="1:3" x14ac:dyDescent="0.25">
      <c r="A6" s="16" t="s">
        <v>7</v>
      </c>
      <c r="B6" s="11">
        <v>1</v>
      </c>
    </row>
    <row r="7" spans="1:3" x14ac:dyDescent="0.25">
      <c r="A7" s="16" t="s">
        <v>21</v>
      </c>
      <c r="B7" s="11">
        <v>1</v>
      </c>
    </row>
    <row r="8" spans="1:3" x14ac:dyDescent="0.25">
      <c r="A8" s="16" t="s">
        <v>20</v>
      </c>
      <c r="B8" s="11">
        <v>1</v>
      </c>
    </row>
    <row r="9" spans="1:3" x14ac:dyDescent="0.25">
      <c r="A9" s="10" t="s">
        <v>12</v>
      </c>
      <c r="B9" s="11">
        <v>2</v>
      </c>
    </row>
    <row r="10" spans="1:3" x14ac:dyDescent="0.25">
      <c r="A10" s="14" t="s">
        <v>11</v>
      </c>
      <c r="B10" s="11">
        <v>1</v>
      </c>
    </row>
    <row r="11" spans="1:3" x14ac:dyDescent="0.25">
      <c r="A11" s="14" t="s">
        <v>22</v>
      </c>
      <c r="B11" s="11">
        <v>1</v>
      </c>
    </row>
    <row r="12" spans="1:3" x14ac:dyDescent="0.25">
      <c r="A12" s="10" t="s">
        <v>24</v>
      </c>
      <c r="B12" s="11">
        <v>5</v>
      </c>
    </row>
    <row r="13" spans="1:3" x14ac:dyDescent="0.25">
      <c r="A13" s="14" t="s">
        <v>23</v>
      </c>
      <c r="B13" s="11">
        <v>1</v>
      </c>
    </row>
    <row r="14" spans="1:3" x14ac:dyDescent="0.25">
      <c r="A14" s="14" t="s">
        <v>25</v>
      </c>
      <c r="B14" s="11">
        <v>1</v>
      </c>
    </row>
    <row r="15" spans="1:3" x14ac:dyDescent="0.25">
      <c r="A15" s="14" t="s">
        <v>35</v>
      </c>
      <c r="B15" s="11">
        <v>1</v>
      </c>
    </row>
    <row r="16" spans="1:3" x14ac:dyDescent="0.25">
      <c r="A16" s="14" t="s">
        <v>36</v>
      </c>
      <c r="B16" s="11">
        <v>1</v>
      </c>
    </row>
    <row r="17" spans="1:2" x14ac:dyDescent="0.25">
      <c r="A17" s="14" t="s">
        <v>26</v>
      </c>
      <c r="B17" s="11">
        <v>1</v>
      </c>
    </row>
    <row r="18" spans="1:2" x14ac:dyDescent="0.25">
      <c r="A18" s="10" t="s">
        <v>0</v>
      </c>
      <c r="B18" s="11">
        <v>11</v>
      </c>
    </row>
    <row r="19" spans="1:2" x14ac:dyDescent="0.25">
      <c r="A19" s="14" t="s">
        <v>38</v>
      </c>
      <c r="B19" s="11">
        <v>1</v>
      </c>
    </row>
    <row r="20" spans="1:2" x14ac:dyDescent="0.25">
      <c r="A20" s="14" t="s">
        <v>33</v>
      </c>
      <c r="B20" s="11">
        <v>1</v>
      </c>
    </row>
    <row r="21" spans="1:2" x14ac:dyDescent="0.25">
      <c r="A21" s="14" t="s">
        <v>16</v>
      </c>
      <c r="B21" s="11">
        <v>1</v>
      </c>
    </row>
    <row r="22" spans="1:2" x14ac:dyDescent="0.25">
      <c r="A22" s="14" t="s">
        <v>37</v>
      </c>
      <c r="B22" s="11">
        <v>1</v>
      </c>
    </row>
    <row r="23" spans="1:2" x14ac:dyDescent="0.25">
      <c r="A23" s="14" t="s">
        <v>29</v>
      </c>
      <c r="B23" s="11">
        <v>1</v>
      </c>
    </row>
    <row r="24" spans="1:2" x14ac:dyDescent="0.25">
      <c r="A24" s="14" t="s">
        <v>34</v>
      </c>
      <c r="B24" s="11">
        <v>1</v>
      </c>
    </row>
    <row r="25" spans="1:2" x14ac:dyDescent="0.25">
      <c r="A25" s="14" t="s">
        <v>30</v>
      </c>
      <c r="B25" s="11">
        <v>1</v>
      </c>
    </row>
    <row r="26" spans="1:2" x14ac:dyDescent="0.25">
      <c r="A26" s="14" t="s">
        <v>28</v>
      </c>
      <c r="B26" s="11">
        <v>1</v>
      </c>
    </row>
    <row r="27" spans="1:2" x14ac:dyDescent="0.25">
      <c r="A27" s="14" t="s">
        <v>17</v>
      </c>
      <c r="B27" s="11">
        <v>1</v>
      </c>
    </row>
    <row r="28" spans="1:2" x14ac:dyDescent="0.25">
      <c r="A28" s="14" t="s">
        <v>32</v>
      </c>
      <c r="B28" s="11">
        <v>1</v>
      </c>
    </row>
    <row r="29" spans="1:2" x14ac:dyDescent="0.25">
      <c r="A29" s="14" t="s">
        <v>14</v>
      </c>
      <c r="B29" s="11">
        <v>1</v>
      </c>
    </row>
    <row r="30" spans="1:2" x14ac:dyDescent="0.25">
      <c r="A30" s="10" t="s">
        <v>48</v>
      </c>
      <c r="B30" s="11">
        <v>22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F7FE-C32F-4AF9-A2B7-17F53D85EF3A}">
  <dimension ref="A1:C7"/>
  <sheetViews>
    <sheetView workbookViewId="0">
      <selection activeCell="J30" sqref="J30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1" spans="1:3" x14ac:dyDescent="0.25">
      <c r="A1" s="13" t="s">
        <v>59</v>
      </c>
      <c r="B1" s="13"/>
      <c r="C1" s="13"/>
    </row>
    <row r="3" spans="1:3" x14ac:dyDescent="0.25">
      <c r="A3" s="9" t="s">
        <v>47</v>
      </c>
      <c r="B3" t="s">
        <v>49</v>
      </c>
    </row>
    <row r="4" spans="1:3" x14ac:dyDescent="0.25">
      <c r="A4" s="10" t="s">
        <v>9</v>
      </c>
      <c r="B4" s="11">
        <v>4</v>
      </c>
    </row>
    <row r="5" spans="1:3" x14ac:dyDescent="0.25">
      <c r="A5" s="10" t="s">
        <v>24</v>
      </c>
      <c r="B5" s="11">
        <v>5</v>
      </c>
    </row>
    <row r="6" spans="1:3" x14ac:dyDescent="0.25">
      <c r="A6" s="10" t="s">
        <v>0</v>
      </c>
      <c r="B6" s="11">
        <v>11</v>
      </c>
    </row>
    <row r="7" spans="1:3" x14ac:dyDescent="0.25">
      <c r="A7" s="10" t="s">
        <v>48</v>
      </c>
      <c r="B7" s="15">
        <v>20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0FAA-2F6C-4315-9708-66C01D120AEB}">
  <dimension ref="A1:C8"/>
  <sheetViews>
    <sheetView workbookViewId="0">
      <selection activeCell="O8" sqref="O8"/>
    </sheetView>
  </sheetViews>
  <sheetFormatPr defaultRowHeight="15" x14ac:dyDescent="0.25"/>
  <cols>
    <col min="1" max="1" width="18" bestFit="1" customWidth="1"/>
    <col min="2" max="2" width="19.5703125" bestFit="1" customWidth="1"/>
  </cols>
  <sheetData>
    <row r="1" spans="1:3" x14ac:dyDescent="0.25">
      <c r="A1" s="13" t="s">
        <v>44</v>
      </c>
      <c r="B1" s="13"/>
      <c r="C1" s="12"/>
    </row>
    <row r="3" spans="1:3" x14ac:dyDescent="0.25">
      <c r="A3" s="9" t="s">
        <v>47</v>
      </c>
      <c r="B3" t="s">
        <v>60</v>
      </c>
    </row>
    <row r="4" spans="1:3" x14ac:dyDescent="0.25">
      <c r="A4" s="10" t="s">
        <v>9</v>
      </c>
      <c r="B4" s="18">
        <v>267500</v>
      </c>
    </row>
    <row r="5" spans="1:3" x14ac:dyDescent="0.25">
      <c r="A5" s="10" t="s">
        <v>12</v>
      </c>
      <c r="B5" s="18">
        <v>100000</v>
      </c>
    </row>
    <row r="6" spans="1:3" x14ac:dyDescent="0.25">
      <c r="A6" s="10" t="s">
        <v>24</v>
      </c>
      <c r="B6" s="18">
        <v>587353</v>
      </c>
    </row>
    <row r="7" spans="1:3" x14ac:dyDescent="0.25">
      <c r="A7" s="10" t="s">
        <v>0</v>
      </c>
      <c r="B7" s="18">
        <v>544662</v>
      </c>
    </row>
    <row r="8" spans="1:3" x14ac:dyDescent="0.25">
      <c r="A8" s="10" t="s">
        <v>48</v>
      </c>
      <c r="B8" s="19">
        <v>1499515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CFF3-665E-42E9-8636-766BD8F0F3FD}">
  <dimension ref="A1:C8"/>
  <sheetViews>
    <sheetView workbookViewId="0">
      <selection activeCell="P9" sqref="P9"/>
    </sheetView>
  </sheetViews>
  <sheetFormatPr defaultRowHeight="15" x14ac:dyDescent="0.25"/>
  <cols>
    <col min="1" max="1" width="18" bestFit="1" customWidth="1"/>
    <col min="2" max="2" width="19.5703125" bestFit="1" customWidth="1"/>
  </cols>
  <sheetData>
    <row r="1" spans="1:3" x14ac:dyDescent="0.25">
      <c r="A1" s="13" t="s">
        <v>43</v>
      </c>
      <c r="B1" s="13"/>
      <c r="C1" s="13"/>
    </row>
    <row r="3" spans="1:3" x14ac:dyDescent="0.25">
      <c r="A3" s="9" t="s">
        <v>47</v>
      </c>
      <c r="B3" t="s">
        <v>60</v>
      </c>
    </row>
    <row r="4" spans="1:3" x14ac:dyDescent="0.25">
      <c r="A4" s="10" t="s">
        <v>50</v>
      </c>
      <c r="B4" s="18">
        <v>8550</v>
      </c>
    </row>
    <row r="5" spans="1:3" x14ac:dyDescent="0.25">
      <c r="A5" s="10" t="s">
        <v>51</v>
      </c>
      <c r="B5" s="18">
        <v>316714</v>
      </c>
    </row>
    <row r="6" spans="1:3" x14ac:dyDescent="0.25">
      <c r="A6" s="10" t="s">
        <v>52</v>
      </c>
      <c r="B6" s="18">
        <v>834744</v>
      </c>
    </row>
    <row r="7" spans="1:3" x14ac:dyDescent="0.25">
      <c r="A7" s="10" t="s">
        <v>53</v>
      </c>
      <c r="B7" s="18">
        <v>339507</v>
      </c>
    </row>
    <row r="8" spans="1:3" x14ac:dyDescent="0.25">
      <c r="A8" s="10" t="s">
        <v>48</v>
      </c>
      <c r="B8" s="17">
        <v>1499515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23"/>
  <sheetViews>
    <sheetView workbookViewId="0">
      <selection activeCell="F32" sqref="F32"/>
    </sheetView>
  </sheetViews>
  <sheetFormatPr defaultRowHeight="15" x14ac:dyDescent="0.25"/>
  <cols>
    <col min="1" max="1" width="13" customWidth="1"/>
    <col min="2" max="2" width="24.28515625" customWidth="1"/>
    <col min="3" max="3" width="24.5703125" customWidth="1"/>
    <col min="4" max="4" width="16.140625" customWidth="1"/>
    <col min="5" max="5" width="19.42578125" customWidth="1"/>
    <col min="6" max="6" width="14.5703125" customWidth="1"/>
    <col min="7" max="7" width="18.5703125" customWidth="1"/>
    <col min="8" max="8" width="16" style="2" customWidth="1"/>
    <col min="9" max="9" width="12.85546875" customWidth="1"/>
  </cols>
  <sheetData>
    <row r="1" spans="1:9" s="6" customFormat="1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39</v>
      </c>
      <c r="G1" s="6" t="s">
        <v>6</v>
      </c>
      <c r="H1" s="8"/>
    </row>
    <row r="2" spans="1:9" x14ac:dyDescent="0.25">
      <c r="A2">
        <v>10152049</v>
      </c>
      <c r="B2" t="s">
        <v>36</v>
      </c>
      <c r="C2" t="s">
        <v>31</v>
      </c>
      <c r="D2" t="s">
        <v>24</v>
      </c>
      <c r="E2" t="s">
        <v>15</v>
      </c>
      <c r="F2" s="4">
        <v>15987</v>
      </c>
      <c r="G2" s="5">
        <v>39114</v>
      </c>
      <c r="I2" s="3"/>
    </row>
    <row r="3" spans="1:9" x14ac:dyDescent="0.25">
      <c r="A3">
        <v>10152044</v>
      </c>
      <c r="B3" t="s">
        <v>20</v>
      </c>
      <c r="C3" s="1" t="s">
        <v>19</v>
      </c>
      <c r="D3" t="s">
        <v>9</v>
      </c>
      <c r="E3" t="s">
        <v>10</v>
      </c>
      <c r="F3" s="4">
        <v>80000</v>
      </c>
      <c r="G3" s="5">
        <v>39114</v>
      </c>
      <c r="I3" s="3"/>
    </row>
    <row r="4" spans="1:9" x14ac:dyDescent="0.25">
      <c r="A4">
        <v>10152036</v>
      </c>
      <c r="B4" t="s">
        <v>14</v>
      </c>
      <c r="C4" s="1" t="s">
        <v>8</v>
      </c>
      <c r="D4" t="s">
        <v>0</v>
      </c>
      <c r="E4" t="s">
        <v>15</v>
      </c>
      <c r="F4" s="4">
        <v>40000</v>
      </c>
      <c r="G4" s="5">
        <v>38991</v>
      </c>
      <c r="I4" s="3"/>
    </row>
    <row r="5" spans="1:9" x14ac:dyDescent="0.25">
      <c r="A5">
        <v>10152034</v>
      </c>
      <c r="B5" t="s">
        <v>18</v>
      </c>
      <c r="C5" s="1" t="s">
        <v>19</v>
      </c>
      <c r="D5" t="s">
        <v>9</v>
      </c>
      <c r="E5" t="s">
        <v>15</v>
      </c>
      <c r="F5" s="4">
        <v>42500</v>
      </c>
      <c r="G5" s="5">
        <v>38991</v>
      </c>
      <c r="I5" s="3"/>
    </row>
    <row r="6" spans="1:9" x14ac:dyDescent="0.25">
      <c r="A6">
        <v>10152033</v>
      </c>
      <c r="B6" t="s">
        <v>28</v>
      </c>
      <c r="C6" t="s">
        <v>27</v>
      </c>
      <c r="D6" t="s">
        <v>0</v>
      </c>
      <c r="E6" t="s">
        <v>15</v>
      </c>
      <c r="F6" s="4">
        <v>30</v>
      </c>
      <c r="G6" s="5">
        <v>38016</v>
      </c>
      <c r="I6" s="3"/>
    </row>
    <row r="7" spans="1:9" x14ac:dyDescent="0.25">
      <c r="A7">
        <v>10152032</v>
      </c>
      <c r="B7" t="s">
        <v>30</v>
      </c>
      <c r="C7" t="s">
        <v>31</v>
      </c>
      <c r="D7" t="s">
        <v>0</v>
      </c>
      <c r="E7" t="s">
        <v>15</v>
      </c>
      <c r="F7" s="4">
        <v>8520</v>
      </c>
      <c r="G7" s="5">
        <v>38341</v>
      </c>
      <c r="I7" s="3"/>
    </row>
    <row r="8" spans="1:9" x14ac:dyDescent="0.25">
      <c r="A8">
        <v>10152031</v>
      </c>
      <c r="B8" t="s">
        <v>7</v>
      </c>
      <c r="C8" s="1" t="s">
        <v>8</v>
      </c>
      <c r="D8" t="s">
        <v>9</v>
      </c>
      <c r="E8" t="s">
        <v>10</v>
      </c>
      <c r="F8" s="4">
        <v>50000</v>
      </c>
      <c r="G8" s="5">
        <v>38666</v>
      </c>
      <c r="I8" s="3"/>
    </row>
    <row r="9" spans="1:9" x14ac:dyDescent="0.25">
      <c r="A9">
        <v>10152045</v>
      </c>
      <c r="B9" t="s">
        <v>17</v>
      </c>
      <c r="C9" s="1" t="s">
        <v>8</v>
      </c>
      <c r="D9" t="s">
        <v>0</v>
      </c>
      <c r="E9" t="s">
        <v>15</v>
      </c>
      <c r="F9" s="4">
        <v>50000</v>
      </c>
      <c r="G9" s="5">
        <v>38513</v>
      </c>
      <c r="I9" s="3"/>
    </row>
    <row r="10" spans="1:9" x14ac:dyDescent="0.25">
      <c r="A10">
        <v>10152040</v>
      </c>
      <c r="B10" t="s">
        <v>22</v>
      </c>
      <c r="C10" s="1" t="s">
        <v>19</v>
      </c>
      <c r="D10" t="s">
        <v>12</v>
      </c>
      <c r="E10" t="s">
        <v>13</v>
      </c>
      <c r="F10" s="4">
        <v>25000</v>
      </c>
      <c r="G10" s="5">
        <v>38543</v>
      </c>
      <c r="I10" s="3"/>
    </row>
    <row r="11" spans="1:9" x14ac:dyDescent="0.25">
      <c r="A11">
        <v>10152035</v>
      </c>
      <c r="B11" t="s">
        <v>29</v>
      </c>
      <c r="C11" t="s">
        <v>27</v>
      </c>
      <c r="D11" t="s">
        <v>0</v>
      </c>
      <c r="E11" t="s">
        <v>15</v>
      </c>
      <c r="F11" s="4">
        <v>145000</v>
      </c>
      <c r="G11" s="5">
        <v>38543</v>
      </c>
      <c r="I11" s="3"/>
    </row>
    <row r="12" spans="1:9" x14ac:dyDescent="0.25">
      <c r="A12">
        <v>10152046</v>
      </c>
      <c r="B12" t="s">
        <v>34</v>
      </c>
      <c r="C12" t="s">
        <v>31</v>
      </c>
      <c r="D12" t="s">
        <v>0</v>
      </c>
      <c r="E12" t="s">
        <v>10</v>
      </c>
      <c r="F12" s="4">
        <v>14256</v>
      </c>
      <c r="G12" s="5">
        <v>38666</v>
      </c>
      <c r="I12" s="3"/>
    </row>
    <row r="13" spans="1:9" x14ac:dyDescent="0.25">
      <c r="A13">
        <v>10152043</v>
      </c>
      <c r="B13" t="s">
        <v>37</v>
      </c>
      <c r="C13" t="s">
        <v>31</v>
      </c>
      <c r="D13" t="s">
        <v>0</v>
      </c>
      <c r="E13" t="s">
        <v>15</v>
      </c>
      <c r="F13" s="4">
        <v>32458</v>
      </c>
      <c r="G13" s="5">
        <v>38666</v>
      </c>
      <c r="I13" s="3"/>
    </row>
    <row r="14" spans="1:9" x14ac:dyDescent="0.25">
      <c r="A14">
        <v>10152050</v>
      </c>
      <c r="B14" t="s">
        <v>11</v>
      </c>
      <c r="C14" s="1" t="s">
        <v>8</v>
      </c>
      <c r="D14" t="s">
        <v>12</v>
      </c>
      <c r="E14" t="s">
        <v>13</v>
      </c>
      <c r="F14" s="4">
        <v>75000</v>
      </c>
      <c r="G14" s="5">
        <v>38991</v>
      </c>
    </row>
    <row r="15" spans="1:9" x14ac:dyDescent="0.25">
      <c r="A15">
        <v>10152041</v>
      </c>
      <c r="B15" t="s">
        <v>16</v>
      </c>
      <c r="C15" s="1" t="s">
        <v>8</v>
      </c>
      <c r="D15" t="s">
        <v>0</v>
      </c>
      <c r="E15" t="s">
        <v>15</v>
      </c>
      <c r="F15" s="4">
        <v>35000</v>
      </c>
      <c r="G15" s="5">
        <v>39022</v>
      </c>
    </row>
    <row r="16" spans="1:9" x14ac:dyDescent="0.25">
      <c r="A16">
        <v>10152030</v>
      </c>
      <c r="B16" t="s">
        <v>23</v>
      </c>
      <c r="C16" s="1" t="s">
        <v>19</v>
      </c>
      <c r="D16" t="s">
        <v>24</v>
      </c>
      <c r="E16" t="s">
        <v>10</v>
      </c>
      <c r="F16" s="4">
        <v>450000</v>
      </c>
      <c r="G16" s="5">
        <v>38991</v>
      </c>
    </row>
    <row r="17" spans="1:7" x14ac:dyDescent="0.25">
      <c r="A17">
        <v>10152048</v>
      </c>
      <c r="B17" t="s">
        <v>25</v>
      </c>
      <c r="C17" s="1" t="s">
        <v>19</v>
      </c>
      <c r="D17" t="s">
        <v>24</v>
      </c>
      <c r="E17" t="s">
        <v>15</v>
      </c>
      <c r="F17" s="4">
        <v>30000</v>
      </c>
      <c r="G17" s="5">
        <v>38991</v>
      </c>
    </row>
    <row r="18" spans="1:7" x14ac:dyDescent="0.25">
      <c r="A18">
        <v>10152038</v>
      </c>
      <c r="B18" t="s">
        <v>26</v>
      </c>
      <c r="C18" s="1" t="s">
        <v>27</v>
      </c>
      <c r="D18" t="s">
        <v>24</v>
      </c>
      <c r="E18" t="s">
        <v>15</v>
      </c>
      <c r="F18" s="4">
        <v>58777</v>
      </c>
      <c r="G18" s="5">
        <v>38991</v>
      </c>
    </row>
    <row r="19" spans="1:7" x14ac:dyDescent="0.25">
      <c r="A19">
        <v>10152037</v>
      </c>
      <c r="B19" t="s">
        <v>32</v>
      </c>
      <c r="C19" t="s">
        <v>31</v>
      </c>
      <c r="D19" t="s">
        <v>0</v>
      </c>
      <c r="E19" t="s">
        <v>15</v>
      </c>
      <c r="F19" s="4">
        <v>45000</v>
      </c>
      <c r="G19" s="5">
        <v>38749</v>
      </c>
    </row>
    <row r="20" spans="1:7" x14ac:dyDescent="0.25">
      <c r="A20">
        <v>10152042</v>
      </c>
      <c r="B20" t="s">
        <v>33</v>
      </c>
      <c r="C20" t="s">
        <v>31</v>
      </c>
      <c r="D20" t="s">
        <v>0</v>
      </c>
      <c r="E20" t="s">
        <v>15</v>
      </c>
      <c r="F20" s="4">
        <v>25878</v>
      </c>
      <c r="G20" s="5">
        <v>38991</v>
      </c>
    </row>
    <row r="21" spans="1:7" x14ac:dyDescent="0.25">
      <c r="A21">
        <v>10152039</v>
      </c>
      <c r="B21" t="s">
        <v>35</v>
      </c>
      <c r="C21" t="s">
        <v>31</v>
      </c>
      <c r="D21" t="s">
        <v>24</v>
      </c>
      <c r="E21" t="s">
        <v>10</v>
      </c>
      <c r="F21" s="4">
        <v>32589</v>
      </c>
      <c r="G21" s="5">
        <v>38991</v>
      </c>
    </row>
    <row r="22" spans="1:7" x14ac:dyDescent="0.25">
      <c r="A22">
        <v>10152047</v>
      </c>
      <c r="B22" t="s">
        <v>38</v>
      </c>
      <c r="C22" t="s">
        <v>31</v>
      </c>
      <c r="D22" t="s">
        <v>0</v>
      </c>
      <c r="E22" t="s">
        <v>10</v>
      </c>
      <c r="F22" s="4">
        <v>148520</v>
      </c>
      <c r="G22" s="5">
        <v>39356</v>
      </c>
    </row>
    <row r="23" spans="1:7" x14ac:dyDescent="0.25">
      <c r="A23">
        <v>10152051</v>
      </c>
      <c r="B23" t="s">
        <v>21</v>
      </c>
      <c r="C23" s="1" t="s">
        <v>19</v>
      </c>
      <c r="D23" t="s">
        <v>9</v>
      </c>
      <c r="E23" t="s">
        <v>10</v>
      </c>
      <c r="F23" s="4">
        <v>95000</v>
      </c>
      <c r="G23" s="5">
        <v>39114</v>
      </c>
    </row>
  </sheetData>
  <sortState xmlns:xlrd2="http://schemas.microsoft.com/office/spreadsheetml/2017/richdata2" ref="A2:G23">
    <sortCondition ref="G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A7"/>
  <sheetViews>
    <sheetView workbookViewId="0">
      <selection activeCell="A15" sqref="A15"/>
    </sheetView>
  </sheetViews>
  <sheetFormatPr defaultColWidth="67.42578125" defaultRowHeight="21" x14ac:dyDescent="0.35"/>
  <cols>
    <col min="1" max="16384" width="67.42578125" style="7"/>
  </cols>
  <sheetData>
    <row r="1" spans="1:1" x14ac:dyDescent="0.35">
      <c r="A1" s="7" t="s">
        <v>46</v>
      </c>
    </row>
    <row r="2" spans="1:1" x14ac:dyDescent="0.35">
      <c r="A2" s="7" t="s">
        <v>42</v>
      </c>
    </row>
    <row r="3" spans="1:1" x14ac:dyDescent="0.35">
      <c r="A3" s="7" t="s">
        <v>41</v>
      </c>
    </row>
    <row r="4" spans="1:1" x14ac:dyDescent="0.35">
      <c r="A4" s="7" t="s">
        <v>40</v>
      </c>
    </row>
    <row r="5" spans="1:1" x14ac:dyDescent="0.35">
      <c r="A5" s="7" t="s">
        <v>45</v>
      </c>
    </row>
    <row r="6" spans="1:1" x14ac:dyDescent="0.35">
      <c r="A6" s="7" t="s">
        <v>44</v>
      </c>
    </row>
    <row r="7" spans="1:1" x14ac:dyDescent="0.35">
      <c r="A7" s="7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Pergunta 1</vt:lpstr>
      <vt:lpstr>Pergunta 2</vt:lpstr>
      <vt:lpstr>Pergunta 3</vt:lpstr>
      <vt:lpstr>Pergunta 4</vt:lpstr>
      <vt:lpstr>Pergunta 5</vt:lpstr>
      <vt:lpstr>Pergunta 6</vt:lpstr>
      <vt:lpstr>Pergunta 7</vt:lpstr>
      <vt:lpstr>Dados</vt:lpstr>
      <vt:lpstr>Perguntas</vt:lpstr>
      <vt:lpstr>Dados!CAPITULO_6___DADOS_EXTERNOS___EXEMPLO_2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M L Leal</dc:creator>
  <cp:lastModifiedBy>WELLINGTON GABRIEL DA SILVA GALDINO</cp:lastModifiedBy>
  <dcterms:created xsi:type="dcterms:W3CDTF">2014-04-26T12:23:26Z</dcterms:created>
  <dcterms:modified xsi:type="dcterms:W3CDTF">2023-04-14T12:15:09Z</dcterms:modified>
</cp:coreProperties>
</file>