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F:\Copias_Seguranca\(9) EMPRESAS\Grupo RedePas - Nilton\001. ARROZ\01. FISCAL\02. FECHAMENTO\2024\"/>
    </mc:Choice>
  </mc:AlternateContent>
  <xr:revisionPtr revIDLastSave="0" documentId="13_ncr:1_{18A767C9-5F2C-4FC2-B72B-F58385CEB70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oja 2" sheetId="4" r:id="rId1"/>
    <sheet name="Loja 4" sheetId="1" r:id="rId2"/>
    <sheet name="Loja 6" sheetId="2" r:id="rId3"/>
    <sheet name="Loja 7" sheetId="6" r:id="rId4"/>
    <sheet name="Loja 8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8" l="1"/>
  <c r="A3" i="8" s="1"/>
  <c r="C3" i="8" s="1"/>
  <c r="F17" i="6"/>
  <c r="A3" i="6"/>
  <c r="C3" i="6" s="1"/>
  <c r="B9" i="6" s="1"/>
  <c r="F17" i="2"/>
  <c r="C3" i="2"/>
  <c r="B9" i="2" s="1"/>
  <c r="A3" i="2"/>
  <c r="F17" i="1"/>
  <c r="A3" i="1" s="1"/>
  <c r="C3" i="1" s="1"/>
  <c r="B9" i="1" s="1"/>
  <c r="F17" i="4"/>
  <c r="C3" i="4"/>
  <c r="B9" i="4" s="1"/>
  <c r="A3" i="4"/>
  <c r="B9" i="8" l="1"/>
  <c r="E3" i="8"/>
  <c r="E3" i="6"/>
  <c r="E3" i="2"/>
  <c r="E3" i="1"/>
  <c r="E3" i="4"/>
</calcChain>
</file>

<file path=xl/sharedStrings.xml><?xml version="1.0" encoding="utf-8"?>
<sst xmlns="http://schemas.openxmlformats.org/spreadsheetml/2006/main" count="65" uniqueCount="17">
  <si>
    <t>Soma Vr. Base de Cáculo</t>
  </si>
  <si>
    <t>Base de Cálculo</t>
  </si>
  <si>
    <t>Crédito de ICMS</t>
  </si>
  <si>
    <t>Alíquota Laudo</t>
  </si>
  <si>
    <t>Alíquota Interna</t>
  </si>
  <si>
    <t>Base de Cálculo da Fatura</t>
  </si>
  <si>
    <t>Valor da Conta:</t>
  </si>
  <si>
    <t>Campo "outros"</t>
  </si>
  <si>
    <t>Planilha de Calculo Energia Loja 02</t>
  </si>
  <si>
    <t>Planilha de Calculo Energia Loja 04</t>
  </si>
  <si>
    <t>Planilha de Calculo Energia Loja 06</t>
  </si>
  <si>
    <t>Planilha de Calculo Energia Loja 07</t>
  </si>
  <si>
    <t>Planilha de Calculo Energia Loja 08</t>
  </si>
  <si>
    <t>Campos acima preenchido automaticamente. Não mexer.</t>
  </si>
  <si>
    <t>Informar</t>
  </si>
  <si>
    <t>Automático. Não mexer.</t>
  </si>
  <si>
    <t>Informar / Copiar da conta de energia.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</si>
</sst>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left"/>
    </xf>
    <xf numFmtId="4" fontId="3" fillId="0" borderId="0" xfId="1" applyNumberFormat="1" applyFont="1" applyFill="1" applyBorder="1" applyAlignment="1">
      <alignment horizontal="left"/>
    </xf>
    <xf numFmtId="4" fontId="3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left"/>
    </xf>
    <xf numFmtId="10" fontId="5" fillId="3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164" fontId="4" fillId="2" borderId="3" xfId="1" applyFont="1" applyFill="1" applyBorder="1" applyAlignment="1">
      <alignment horizontal="center" vertical="center"/>
    </xf>
    <xf numFmtId="4" fontId="5" fillId="3" borderId="3" xfId="1" applyNumberFormat="1" applyFont="1" applyFill="1" applyBorder="1" applyAlignment="1">
      <alignment horizontal="left"/>
    </xf>
    <xf numFmtId="4" fontId="0" fillId="0" borderId="6" xfId="0" applyNumberFormat="1" applyBorder="1"/>
    <xf numFmtId="4" fontId="6" fillId="0" borderId="2" xfId="0" applyNumberFormat="1" applyFont="1" applyBorder="1"/>
    <xf numFmtId="4" fontId="8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" fontId="8" fillId="0" borderId="0" xfId="2" applyNumberFormat="1" applyFont="1" applyFill="1" applyBorder="1" applyAlignment="1">
      <alignment horizontal="center" vertical="center"/>
    </xf>
    <xf numFmtId="4" fontId="8" fillId="0" borderId="7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88920EA4-0E69-47F3-B142-9A66143179A6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BE52952D-E8B1-40AB-8038-0BE6229B72F0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96FD2AC-A9F2-4651-8C0A-8509E6C5DDA8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2413E839-EDF9-475A-ADE5-BD6886433E60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3DD2F327-F342-430E-9298-0304D2921ACE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9E8A37BA-2B78-40C3-96AE-B2C2AF70A218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93DD9F0-86C0-4D15-ADB7-2617C629E56E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C0B40C0F-F249-4BB2-A7A5-173A69458003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B72F4AD9-B6C7-454B-A4E2-C9C88BF52BBB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F19FEB6-424E-45ED-8459-449F4C2B3DDA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0920E6B-1817-4DBE-A0BC-4F1967148F40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F63BA9D3-56C2-43BC-8ED0-B5B970EFE909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C2F21E95-B3F0-452F-A277-8F89A11DAFE7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B655621-0C39-4104-9B1B-7AAE89AB01BF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4F214B2-24B4-4BAE-8D37-86032D1AD53D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9E5DC501-F6AE-494C-9CC2-854C3A1AF901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3</xdr:row>
      <xdr:rowOff>9525</xdr:rowOff>
    </xdr:from>
    <xdr:to>
      <xdr:col>4</xdr:col>
      <xdr:colOff>857250</xdr:colOff>
      <xdr:row>4</xdr:row>
      <xdr:rowOff>28575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6CBB1F23-CE97-F9FA-F116-E8005F91248B}"/>
            </a:ext>
          </a:extLst>
        </xdr:cNvPr>
        <xdr:cNvSpPr/>
      </xdr:nvSpPr>
      <xdr:spPr>
        <a:xfrm rot="5400000">
          <a:off x="3190875" y="-2181225"/>
          <a:ext cx="209550" cy="5905500"/>
        </a:xfrm>
        <a:prstGeom prst="rightBrace">
          <a:avLst>
            <a:gd name="adj1" fmla="val 8333"/>
            <a:gd name="adj2" fmla="val 49677"/>
          </a:avLst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790575</xdr:colOff>
      <xdr:row>9</xdr:row>
      <xdr:rowOff>0</xdr:rowOff>
    </xdr:from>
    <xdr:to>
      <xdr:col>0</xdr:col>
      <xdr:colOff>790575</xdr:colOff>
      <xdr:row>11</xdr:row>
      <xdr:rowOff>38100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316D737-8A3E-4F1C-9816-A884CF9CC5C4}"/>
            </a:ext>
          </a:extLst>
        </xdr:cNvPr>
        <xdr:cNvCxnSpPr/>
      </xdr:nvCxnSpPr>
      <xdr:spPr>
        <a:xfrm>
          <a:off x="79057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723900</xdr:colOff>
      <xdr:row>9</xdr:row>
      <xdr:rowOff>0</xdr:rowOff>
    </xdr:from>
    <xdr:to>
      <xdr:col>1</xdr:col>
      <xdr:colOff>723900</xdr:colOff>
      <xdr:row>11</xdr:row>
      <xdr:rowOff>38100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7089F59-2611-40B5-A56C-9EEADD2465E2}"/>
            </a:ext>
          </a:extLst>
        </xdr:cNvPr>
        <xdr:cNvCxnSpPr/>
      </xdr:nvCxnSpPr>
      <xdr:spPr>
        <a:xfrm>
          <a:off x="2257425" y="1800225"/>
          <a:ext cx="0" cy="4191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2</xdr:row>
      <xdr:rowOff>38100</xdr:rowOff>
    </xdr:from>
    <xdr:to>
      <xdr:col>6</xdr:col>
      <xdr:colOff>342900</xdr:colOff>
      <xdr:row>15</xdr:row>
      <xdr:rowOff>104775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id="{EA75B9D5-044D-4393-89FF-A2AA5C782089}"/>
            </a:ext>
          </a:extLst>
        </xdr:cNvPr>
        <xdr:cNvSpPr/>
      </xdr:nvSpPr>
      <xdr:spPr>
        <a:xfrm>
          <a:off x="8543925" y="504825"/>
          <a:ext cx="304800" cy="254317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showGridLines="0" zoomScaleNormal="100" workbookViewId="0">
      <selection sqref="A1:F1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0" t="s">
        <v>8</v>
      </c>
      <c r="B1" s="21"/>
      <c r="C1" s="21"/>
      <c r="D1" s="21"/>
      <c r="E1" s="21"/>
      <c r="F1" s="21"/>
    </row>
    <row r="2" spans="1:11" ht="15.75">
      <c r="A2" s="3" t="s">
        <v>0</v>
      </c>
      <c r="B2" s="3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f>F17</f>
        <v>0</v>
      </c>
      <c r="B3" s="9">
        <v>0.27279999999999999</v>
      </c>
      <c r="C3" s="10">
        <f>A3*B3</f>
        <v>0</v>
      </c>
      <c r="D3" s="9">
        <v>0.18</v>
      </c>
      <c r="E3" s="13">
        <f>C3*D3</f>
        <v>0</v>
      </c>
      <c r="F3" s="14">
        <v>0</v>
      </c>
    </row>
    <row r="4" spans="1:11">
      <c r="A4" s="6"/>
      <c r="B4" s="6"/>
      <c r="C4" s="4"/>
      <c r="D4" s="4"/>
      <c r="E4" s="5"/>
      <c r="F4" s="14">
        <v>0</v>
      </c>
    </row>
    <row r="5" spans="1:11">
      <c r="A5" s="22" t="s">
        <v>13</v>
      </c>
      <c r="B5" s="22"/>
      <c r="C5" s="22"/>
      <c r="D5" s="22"/>
      <c r="E5" s="23"/>
      <c r="F5" s="14">
        <v>0</v>
      </c>
    </row>
    <row r="6" spans="1:11">
      <c r="A6" s="6"/>
      <c r="B6" s="6"/>
      <c r="C6" s="4"/>
      <c r="D6" s="4"/>
      <c r="E6" s="5"/>
      <c r="F6" s="14">
        <v>0</v>
      </c>
    </row>
    <row r="7" spans="1:11">
      <c r="A7" s="6"/>
      <c r="B7" s="6"/>
      <c r="C7" s="4"/>
      <c r="D7" s="4"/>
      <c r="E7" s="5"/>
      <c r="F7" s="14">
        <v>0</v>
      </c>
    </row>
    <row r="8" spans="1:11">
      <c r="A8" s="3" t="s">
        <v>6</v>
      </c>
      <c r="B8" s="3" t="s">
        <v>7</v>
      </c>
      <c r="C8" s="5"/>
      <c r="D8" s="5"/>
      <c r="E8" s="5"/>
      <c r="F8" s="14">
        <v>0</v>
      </c>
    </row>
    <row r="9" spans="1:11">
      <c r="A9" s="11">
        <v>0</v>
      </c>
      <c r="B9" s="8">
        <f>A9-C3</f>
        <v>0</v>
      </c>
      <c r="C9" s="4"/>
      <c r="D9" s="4"/>
      <c r="E9" s="5"/>
      <c r="F9" s="14">
        <v>0</v>
      </c>
      <c r="H9" s="24" t="s">
        <v>16</v>
      </c>
      <c r="I9" s="24"/>
      <c r="J9" s="24"/>
      <c r="K9" s="24"/>
    </row>
    <row r="10" spans="1:11">
      <c r="A10" s="4"/>
      <c r="B10" s="4"/>
      <c r="C10" s="4"/>
      <c r="D10" s="4"/>
      <c r="E10" s="4"/>
      <c r="F10" s="14">
        <v>0</v>
      </c>
      <c r="H10" s="24"/>
      <c r="I10" s="24"/>
      <c r="J10" s="24"/>
      <c r="K10" s="24"/>
    </row>
    <row r="11" spans="1:11">
      <c r="A11" s="4"/>
      <c r="B11" s="4"/>
      <c r="C11" s="4"/>
      <c r="D11" s="4"/>
      <c r="E11" s="4"/>
      <c r="F11" s="14">
        <v>0</v>
      </c>
    </row>
    <row r="12" spans="1:11">
      <c r="A12" s="16" t="s">
        <v>14</v>
      </c>
      <c r="B12" s="16" t="s">
        <v>15</v>
      </c>
      <c r="C12" s="5"/>
      <c r="D12" s="5"/>
      <c r="E12" s="4"/>
      <c r="F12" s="14">
        <v>0</v>
      </c>
    </row>
    <row r="13" spans="1:11">
      <c r="A13" s="4"/>
      <c r="B13" s="4"/>
      <c r="C13" s="5"/>
      <c r="D13" s="5"/>
      <c r="E13" s="5"/>
      <c r="F13" s="14">
        <v>0</v>
      </c>
    </row>
    <row r="14" spans="1:11">
      <c r="A14" s="4"/>
      <c r="B14" s="4"/>
      <c r="C14" s="6"/>
      <c r="D14" s="6"/>
      <c r="E14" s="5"/>
      <c r="F14" s="14">
        <v>0</v>
      </c>
    </row>
    <row r="15" spans="1:11">
      <c r="A15" s="4"/>
      <c r="B15" s="4"/>
      <c r="C15" s="6"/>
      <c r="D15" s="6"/>
      <c r="E15" s="4"/>
      <c r="F15" s="14">
        <v>0</v>
      </c>
    </row>
    <row r="16" spans="1:11">
      <c r="A16" s="4"/>
      <c r="B16" s="4"/>
      <c r="C16" s="6"/>
      <c r="D16" s="6"/>
      <c r="E16" s="4"/>
      <c r="F16" s="14">
        <v>0</v>
      </c>
    </row>
    <row r="17" spans="1:6">
      <c r="A17" s="4"/>
      <c r="B17" s="4"/>
      <c r="C17" s="6"/>
      <c r="D17" s="6"/>
      <c r="E17" s="4"/>
      <c r="F17" s="15">
        <f>SUM(F3:F16)</f>
        <v>0</v>
      </c>
    </row>
  </sheetData>
  <mergeCells count="3">
    <mergeCell ref="A1:F1"/>
    <mergeCell ref="A5:E5"/>
    <mergeCell ref="H9:K10"/>
  </mergeCells>
  <pageMargins left="0.51180555555555596" right="0.51180555555555596" top="0.78680555555555598" bottom="0.78680555555555598" header="0.31458333333333299" footer="0.3145833333333329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showGridLines="0" tabSelected="1" zoomScaleNormal="100" workbookViewId="0">
      <selection activeCell="K15" sqref="K15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0" t="s">
        <v>9</v>
      </c>
      <c r="B1" s="21"/>
      <c r="C1" s="21"/>
      <c r="D1" s="21"/>
      <c r="E1" s="21"/>
      <c r="F1" s="21"/>
    </row>
    <row r="2" spans="1:11" ht="15.75">
      <c r="A2" s="3" t="s">
        <v>0</v>
      </c>
      <c r="B2" s="3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f>F17</f>
        <v>25923.3</v>
      </c>
      <c r="B3" s="9">
        <v>0.216</v>
      </c>
      <c r="C3" s="10">
        <f>A3*B3</f>
        <v>5599.4327999999996</v>
      </c>
      <c r="D3" s="9">
        <v>0.18</v>
      </c>
      <c r="E3" s="13">
        <f>C3*D3</f>
        <v>1007.8979039999999</v>
      </c>
      <c r="F3" s="14">
        <v>39.47</v>
      </c>
    </row>
    <row r="4" spans="1:11">
      <c r="A4" s="6"/>
      <c r="B4" s="6"/>
      <c r="C4" s="4"/>
      <c r="D4" s="4"/>
      <c r="E4" s="5"/>
      <c r="F4" s="14">
        <v>7367.4</v>
      </c>
    </row>
    <row r="5" spans="1:11">
      <c r="A5" s="22" t="s">
        <v>13</v>
      </c>
      <c r="B5" s="22"/>
      <c r="C5" s="22"/>
      <c r="D5" s="22"/>
      <c r="E5" s="23"/>
      <c r="F5" s="14">
        <v>412.13</v>
      </c>
    </row>
    <row r="6" spans="1:11">
      <c r="A6" s="6"/>
      <c r="B6" s="6"/>
      <c r="C6" s="4"/>
      <c r="D6" s="4"/>
      <c r="E6" s="5"/>
      <c r="F6" s="14">
        <v>6878.9</v>
      </c>
    </row>
    <row r="7" spans="1:11">
      <c r="A7" s="6"/>
      <c r="B7" s="6"/>
      <c r="C7" s="4"/>
      <c r="D7" s="4"/>
      <c r="E7" s="5"/>
      <c r="F7" s="14">
        <v>3051.08</v>
      </c>
    </row>
    <row r="8" spans="1:11">
      <c r="A8" s="3" t="s">
        <v>6</v>
      </c>
      <c r="B8" s="3" t="s">
        <v>7</v>
      </c>
      <c r="C8" s="5"/>
      <c r="D8" s="5"/>
      <c r="E8" s="5"/>
      <c r="F8" s="14">
        <v>0</v>
      </c>
    </row>
    <row r="9" spans="1:11">
      <c r="A9" s="11">
        <v>0</v>
      </c>
      <c r="B9" s="8">
        <f>A9-C3</f>
        <v>-5599.4327999999996</v>
      </c>
      <c r="C9" s="4"/>
      <c r="D9" s="4"/>
      <c r="E9" s="5"/>
      <c r="F9" s="14">
        <v>8174.32</v>
      </c>
      <c r="H9" s="24" t="s">
        <v>16</v>
      </c>
      <c r="I9" s="24"/>
      <c r="J9" s="24"/>
      <c r="K9" s="24"/>
    </row>
    <row r="10" spans="1:11">
      <c r="A10" s="4"/>
      <c r="B10" s="4"/>
      <c r="C10" s="4"/>
      <c r="D10" s="4"/>
      <c r="E10" s="4"/>
      <c r="F10" s="14">
        <v>0</v>
      </c>
      <c r="H10" s="24"/>
      <c r="I10" s="24"/>
      <c r="J10" s="24"/>
      <c r="K10" s="24"/>
    </row>
    <row r="11" spans="1:11">
      <c r="A11" s="4"/>
      <c r="B11" s="4"/>
      <c r="C11" s="4"/>
      <c r="D11" s="4"/>
      <c r="E11" s="4"/>
      <c r="F11" s="14">
        <v>0</v>
      </c>
    </row>
    <row r="12" spans="1:11">
      <c r="A12" s="16" t="s">
        <v>14</v>
      </c>
      <c r="B12" s="16" t="s">
        <v>15</v>
      </c>
      <c r="C12" s="5"/>
      <c r="D12" s="5"/>
      <c r="E12" s="4"/>
      <c r="F12" s="14">
        <v>0</v>
      </c>
    </row>
    <row r="13" spans="1:11">
      <c r="A13" s="4"/>
      <c r="B13" s="4"/>
      <c r="C13" s="5"/>
      <c r="D13" s="5"/>
      <c r="E13" s="5"/>
      <c r="F13" s="14">
        <v>0</v>
      </c>
    </row>
    <row r="14" spans="1:11">
      <c r="A14" s="4"/>
      <c r="B14" s="4"/>
      <c r="C14" s="6"/>
      <c r="D14" s="6"/>
      <c r="E14" s="5"/>
      <c r="F14" s="14">
        <v>0</v>
      </c>
    </row>
    <row r="15" spans="1:11">
      <c r="A15" s="4"/>
      <c r="B15" s="4"/>
      <c r="C15" s="6"/>
      <c r="D15" s="6"/>
      <c r="E15" s="4"/>
      <c r="F15" s="14">
        <v>0</v>
      </c>
    </row>
    <row r="16" spans="1:11">
      <c r="A16" s="4"/>
      <c r="B16" s="4"/>
      <c r="C16" s="6"/>
      <c r="D16" s="6"/>
      <c r="E16" s="4"/>
      <c r="F16" s="14">
        <v>0</v>
      </c>
    </row>
    <row r="17" spans="1:6">
      <c r="A17" s="4"/>
      <c r="B17" s="4"/>
      <c r="C17" s="6"/>
      <c r="D17" s="6"/>
      <c r="E17" s="4"/>
      <c r="F17" s="15">
        <f>SUM(F3:F16)</f>
        <v>25923.3</v>
      </c>
    </row>
    <row r="19" spans="1:6">
      <c r="A19" s="17"/>
      <c r="B19" s="17"/>
      <c r="C19" s="18"/>
      <c r="D19" s="18"/>
    </row>
    <row r="20" spans="1:6">
      <c r="A20" s="17"/>
      <c r="B20" s="17"/>
      <c r="C20" s="18"/>
      <c r="D20" s="18"/>
    </row>
    <row r="21" spans="1:6">
      <c r="A21" s="17"/>
      <c r="B21" s="17"/>
      <c r="C21" s="18"/>
      <c r="D21" s="18"/>
    </row>
    <row r="22" spans="1:6">
      <c r="A22" s="17"/>
      <c r="B22" s="17"/>
      <c r="C22" s="18"/>
      <c r="D22" s="18"/>
    </row>
    <row r="23" spans="1:6">
      <c r="A23" s="17"/>
      <c r="B23" s="17"/>
      <c r="C23" s="18"/>
      <c r="D23" s="18"/>
    </row>
    <row r="24" spans="1:6">
      <c r="A24" s="17"/>
      <c r="B24" s="17"/>
      <c r="C24" s="18"/>
      <c r="D24" s="18"/>
    </row>
    <row r="25" spans="1:6">
      <c r="A25" s="17"/>
      <c r="B25" s="17"/>
      <c r="C25" s="18"/>
      <c r="D25" s="18"/>
    </row>
    <row r="26" spans="1:6">
      <c r="A26" s="19"/>
      <c r="B26" s="17"/>
      <c r="C26" s="18"/>
      <c r="D26" s="18"/>
    </row>
    <row r="27" spans="1:6">
      <c r="A27" s="17"/>
      <c r="B27" s="17"/>
      <c r="C27" s="18"/>
      <c r="D27" s="18"/>
    </row>
    <row r="28" spans="1:6">
      <c r="A28" s="17"/>
      <c r="B28" s="17"/>
      <c r="C28" s="18"/>
      <c r="D28" s="18"/>
    </row>
    <row r="29" spans="1:6">
      <c r="A29" s="17"/>
      <c r="B29" s="17"/>
      <c r="C29" s="18"/>
      <c r="D29" s="18"/>
    </row>
    <row r="30" spans="1:6">
      <c r="A30" s="17"/>
      <c r="B30" s="17"/>
      <c r="C30" s="18"/>
      <c r="D30" s="18"/>
    </row>
    <row r="31" spans="1:6">
      <c r="A31" s="17"/>
      <c r="B31" s="17"/>
      <c r="C31" s="18"/>
      <c r="D31" s="18"/>
    </row>
    <row r="32" spans="1:6">
      <c r="A32" s="17"/>
      <c r="B32" s="17"/>
      <c r="C32" s="18"/>
      <c r="D32" s="18"/>
    </row>
  </sheetData>
  <mergeCells count="3">
    <mergeCell ref="A1:F1"/>
    <mergeCell ref="A5:E5"/>
    <mergeCell ref="H9:K10"/>
  </mergeCells>
  <pageMargins left="0.51180555555555596" right="0.51180555555555596" top="0.78680555555555598" bottom="0.78680555555555598" header="0.31458333333333299" footer="0.3145833333333329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"/>
  <sheetViews>
    <sheetView showGridLines="0" zoomScaleNormal="100" workbookViewId="0">
      <selection sqref="A1:F1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0" t="s">
        <v>10</v>
      </c>
      <c r="B1" s="21"/>
      <c r="C1" s="21"/>
      <c r="D1" s="21"/>
      <c r="E1" s="21"/>
      <c r="F1" s="21"/>
    </row>
    <row r="2" spans="1:11" ht="15.75">
      <c r="A2" s="3" t="s">
        <v>0</v>
      </c>
      <c r="B2" s="3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f>F17</f>
        <v>0</v>
      </c>
      <c r="B3" s="9">
        <v>0.2843</v>
      </c>
      <c r="C3" s="10">
        <f>A3*B3</f>
        <v>0</v>
      </c>
      <c r="D3" s="9">
        <v>0.18</v>
      </c>
      <c r="E3" s="13">
        <f>C3*D3</f>
        <v>0</v>
      </c>
      <c r="F3" s="14">
        <v>0</v>
      </c>
    </row>
    <row r="4" spans="1:11">
      <c r="A4" s="6"/>
      <c r="B4" s="6"/>
      <c r="C4" s="4"/>
      <c r="D4" s="4"/>
      <c r="E4" s="5"/>
      <c r="F4" s="14">
        <v>0</v>
      </c>
    </row>
    <row r="5" spans="1:11">
      <c r="A5" s="22" t="s">
        <v>13</v>
      </c>
      <c r="B5" s="22"/>
      <c r="C5" s="22"/>
      <c r="D5" s="22"/>
      <c r="E5" s="23"/>
      <c r="F5" s="14">
        <v>0</v>
      </c>
    </row>
    <row r="6" spans="1:11">
      <c r="A6" s="6"/>
      <c r="B6" s="6"/>
      <c r="C6" s="4"/>
      <c r="D6" s="4"/>
      <c r="E6" s="5"/>
      <c r="F6" s="14">
        <v>0</v>
      </c>
    </row>
    <row r="7" spans="1:11">
      <c r="A7" s="6"/>
      <c r="B7" s="6"/>
      <c r="C7" s="4"/>
      <c r="D7" s="4"/>
      <c r="E7" s="5"/>
      <c r="F7" s="14">
        <v>0</v>
      </c>
    </row>
    <row r="8" spans="1:11">
      <c r="A8" s="3" t="s">
        <v>6</v>
      </c>
      <c r="B8" s="3" t="s">
        <v>7</v>
      </c>
      <c r="C8" s="5"/>
      <c r="D8" s="5"/>
      <c r="E8" s="5"/>
      <c r="F8" s="14">
        <v>0</v>
      </c>
    </row>
    <row r="9" spans="1:11">
      <c r="A9" s="11">
        <v>0</v>
      </c>
      <c r="B9" s="8">
        <f>A9-C3</f>
        <v>0</v>
      </c>
      <c r="C9" s="4"/>
      <c r="D9" s="4"/>
      <c r="E9" s="5"/>
      <c r="F9" s="14">
        <v>0</v>
      </c>
      <c r="H9" s="24" t="s">
        <v>16</v>
      </c>
      <c r="I9" s="24"/>
      <c r="J9" s="24"/>
      <c r="K9" s="24"/>
    </row>
    <row r="10" spans="1:11">
      <c r="A10" s="4"/>
      <c r="B10" s="4"/>
      <c r="C10" s="4"/>
      <c r="D10" s="4"/>
      <c r="E10" s="4"/>
      <c r="F10" s="14">
        <v>0</v>
      </c>
      <c r="H10" s="24"/>
      <c r="I10" s="24"/>
      <c r="J10" s="24"/>
      <c r="K10" s="24"/>
    </row>
    <row r="11" spans="1:11">
      <c r="A11" s="4"/>
      <c r="B11" s="4"/>
      <c r="C11" s="4"/>
      <c r="D11" s="4"/>
      <c r="E11" s="4"/>
      <c r="F11" s="14">
        <v>0</v>
      </c>
    </row>
    <row r="12" spans="1:11">
      <c r="A12" s="16" t="s">
        <v>14</v>
      </c>
      <c r="B12" s="16" t="s">
        <v>15</v>
      </c>
      <c r="C12" s="5"/>
      <c r="D12" s="5"/>
      <c r="E12" s="4"/>
      <c r="F12" s="14">
        <v>0</v>
      </c>
    </row>
    <row r="13" spans="1:11">
      <c r="A13" s="4"/>
      <c r="B13" s="4"/>
      <c r="C13" s="5"/>
      <c r="D13" s="5"/>
      <c r="E13" s="5"/>
      <c r="F13" s="14">
        <v>0</v>
      </c>
    </row>
    <row r="14" spans="1:11">
      <c r="A14" s="4"/>
      <c r="B14" s="4"/>
      <c r="C14" s="6"/>
      <c r="D14" s="6"/>
      <c r="E14" s="5"/>
      <c r="F14" s="14">
        <v>0</v>
      </c>
    </row>
    <row r="15" spans="1:11">
      <c r="A15" s="4"/>
      <c r="B15" s="4"/>
      <c r="C15" s="6"/>
      <c r="D15" s="6"/>
      <c r="E15" s="4"/>
      <c r="F15" s="14">
        <v>0</v>
      </c>
    </row>
    <row r="16" spans="1:11">
      <c r="A16" s="4"/>
      <c r="B16" s="4"/>
      <c r="C16" s="6"/>
      <c r="D16" s="6"/>
      <c r="E16" s="4"/>
      <c r="F16" s="14">
        <v>0</v>
      </c>
    </row>
    <row r="17" spans="1:6">
      <c r="A17" s="4"/>
      <c r="B17" s="4"/>
      <c r="C17" s="6"/>
      <c r="D17" s="6"/>
      <c r="E17" s="4"/>
      <c r="F17" s="15">
        <f>SUM(F3:F16)</f>
        <v>0</v>
      </c>
    </row>
  </sheetData>
  <mergeCells count="3">
    <mergeCell ref="A1:F1"/>
    <mergeCell ref="A5:E5"/>
    <mergeCell ref="H9:K10"/>
  </mergeCells>
  <pageMargins left="0.51180555555555596" right="0.51180555555555596" top="0.78680555555555598" bottom="0.78680555555555598" header="0.31458333333333299" footer="0.314583333333332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showGridLines="0" workbookViewId="0">
      <selection activeCell="A10" sqref="A10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0" t="s">
        <v>11</v>
      </c>
      <c r="B1" s="21"/>
      <c r="C1" s="21"/>
      <c r="D1" s="21"/>
      <c r="E1" s="21"/>
      <c r="F1" s="21"/>
    </row>
    <row r="2" spans="1:11" ht="15.75">
      <c r="A2" s="3" t="s">
        <v>0</v>
      </c>
      <c r="B2" s="3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f>F17</f>
        <v>0</v>
      </c>
      <c r="B3" s="9">
        <v>0.18609999999999999</v>
      </c>
      <c r="C3" s="10">
        <f>A3*B3</f>
        <v>0</v>
      </c>
      <c r="D3" s="9">
        <v>0.18</v>
      </c>
      <c r="E3" s="13">
        <f>C3*D3</f>
        <v>0</v>
      </c>
      <c r="F3" s="14">
        <v>0</v>
      </c>
    </row>
    <row r="4" spans="1:11">
      <c r="A4" s="6"/>
      <c r="B4" s="6"/>
      <c r="C4" s="4"/>
      <c r="D4" s="4"/>
      <c r="E4" s="5"/>
      <c r="F4" s="14">
        <v>0</v>
      </c>
    </row>
    <row r="5" spans="1:11">
      <c r="A5" s="22" t="s">
        <v>13</v>
      </c>
      <c r="B5" s="22"/>
      <c r="C5" s="22"/>
      <c r="D5" s="22"/>
      <c r="E5" s="23"/>
      <c r="F5" s="14">
        <v>0</v>
      </c>
    </row>
    <row r="6" spans="1:11">
      <c r="A6" s="6"/>
      <c r="B6" s="6"/>
      <c r="C6" s="4"/>
      <c r="D6" s="4"/>
      <c r="E6" s="5"/>
      <c r="F6" s="14">
        <v>0</v>
      </c>
    </row>
    <row r="7" spans="1:11">
      <c r="A7" s="6"/>
      <c r="B7" s="6"/>
      <c r="C7" s="4"/>
      <c r="D7" s="4"/>
      <c r="E7" s="5"/>
      <c r="F7" s="14">
        <v>0</v>
      </c>
    </row>
    <row r="8" spans="1:11">
      <c r="A8" s="3" t="s">
        <v>6</v>
      </c>
      <c r="B8" s="3" t="s">
        <v>7</v>
      </c>
      <c r="C8" s="5"/>
      <c r="D8" s="5"/>
      <c r="E8" s="5"/>
      <c r="F8" s="14">
        <v>0</v>
      </c>
    </row>
    <row r="9" spans="1:11">
      <c r="A9" s="11">
        <v>0</v>
      </c>
      <c r="B9" s="8">
        <f>A9-C3</f>
        <v>0</v>
      </c>
      <c r="C9" s="4"/>
      <c r="D9" s="4"/>
      <c r="E9" s="5"/>
      <c r="F9" s="14">
        <v>0</v>
      </c>
      <c r="H9" s="24" t="s">
        <v>16</v>
      </c>
      <c r="I9" s="24"/>
      <c r="J9" s="24"/>
      <c r="K9" s="24"/>
    </row>
    <row r="10" spans="1:11">
      <c r="A10" s="4"/>
      <c r="B10" s="4"/>
      <c r="C10" s="4"/>
      <c r="D10" s="4"/>
      <c r="E10" s="4"/>
      <c r="F10" s="14">
        <v>0</v>
      </c>
      <c r="H10" s="24"/>
      <c r="I10" s="24"/>
      <c r="J10" s="24"/>
      <c r="K10" s="24"/>
    </row>
    <row r="11" spans="1:11">
      <c r="A11" s="4"/>
      <c r="B11" s="4"/>
      <c r="C11" s="4"/>
      <c r="D11" s="4"/>
      <c r="E11" s="4"/>
      <c r="F11" s="14">
        <v>0</v>
      </c>
    </row>
    <row r="12" spans="1:11">
      <c r="A12" s="16" t="s">
        <v>14</v>
      </c>
      <c r="B12" s="16" t="s">
        <v>15</v>
      </c>
      <c r="C12" s="5"/>
      <c r="D12" s="5"/>
      <c r="E12" s="4"/>
      <c r="F12" s="14">
        <v>0</v>
      </c>
    </row>
    <row r="13" spans="1:11">
      <c r="A13" s="4"/>
      <c r="B13" s="4"/>
      <c r="C13" s="5"/>
      <c r="D13" s="5"/>
      <c r="E13" s="5"/>
      <c r="F13" s="14">
        <v>0</v>
      </c>
    </row>
    <row r="14" spans="1:11">
      <c r="A14" s="4"/>
      <c r="B14" s="4"/>
      <c r="C14" s="6"/>
      <c r="D14" s="6"/>
      <c r="E14" s="5"/>
      <c r="F14" s="14">
        <v>0</v>
      </c>
    </row>
    <row r="15" spans="1:11">
      <c r="A15" s="4"/>
      <c r="B15" s="4"/>
      <c r="C15" s="6"/>
      <c r="D15" s="6"/>
      <c r="E15" s="4"/>
      <c r="F15" s="14">
        <v>0</v>
      </c>
    </row>
    <row r="16" spans="1:11">
      <c r="A16" s="4"/>
      <c r="B16" s="4"/>
      <c r="C16" s="6"/>
      <c r="D16" s="6"/>
      <c r="E16" s="4"/>
      <c r="F16" s="14">
        <v>0</v>
      </c>
    </row>
    <row r="17" spans="1:6">
      <c r="A17" s="4"/>
      <c r="B17" s="4"/>
      <c r="C17" s="6"/>
      <c r="D17" s="6"/>
      <c r="E17" s="4"/>
      <c r="F17" s="15">
        <f>SUM(F3:F16)</f>
        <v>0</v>
      </c>
    </row>
  </sheetData>
  <mergeCells count="3">
    <mergeCell ref="A1:F1"/>
    <mergeCell ref="A5:E5"/>
    <mergeCell ref="H9:K10"/>
  </mergeCells>
  <pageMargins left="0.51180555555555596" right="0.51180555555555596" top="0.78680555555555598" bottom="0.78680555555555598" header="0.31458333333333299" footer="0.3145833333333329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7"/>
  <sheetViews>
    <sheetView showGridLines="0" workbookViewId="0">
      <selection activeCell="C13" sqref="C13"/>
    </sheetView>
  </sheetViews>
  <sheetFormatPr defaultColWidth="9.140625" defaultRowHeight="15"/>
  <cols>
    <col min="1" max="1" width="23" style="2" bestFit="1" customWidth="1"/>
    <col min="2" max="2" width="23" style="2" customWidth="1"/>
    <col min="3" max="4" width="17.42578125" style="1" customWidth="1"/>
    <col min="5" max="5" width="22.42578125" style="2" customWidth="1"/>
    <col min="6" max="6" width="24.28515625" bestFit="1" customWidth="1"/>
  </cols>
  <sheetData>
    <row r="1" spans="1:11" ht="21">
      <c r="A1" s="20" t="s">
        <v>12</v>
      </c>
      <c r="B1" s="21"/>
      <c r="C1" s="21"/>
      <c r="D1" s="21"/>
      <c r="E1" s="21"/>
      <c r="F1" s="21"/>
    </row>
    <row r="2" spans="1:11" ht="15.75">
      <c r="A2" s="3" t="s">
        <v>0</v>
      </c>
      <c r="B2" s="3" t="s">
        <v>3</v>
      </c>
      <c r="C2" s="3" t="s">
        <v>1</v>
      </c>
      <c r="D2" s="3" t="s">
        <v>4</v>
      </c>
      <c r="E2" s="12" t="s">
        <v>2</v>
      </c>
      <c r="F2" s="7" t="s">
        <v>5</v>
      </c>
    </row>
    <row r="3" spans="1:11">
      <c r="A3" s="8">
        <f>F17</f>
        <v>39659.339999999997</v>
      </c>
      <c r="B3" s="9">
        <v>0.17630000000000001</v>
      </c>
      <c r="C3" s="10">
        <f>A3*B3</f>
        <v>6991.9416419999998</v>
      </c>
      <c r="D3" s="9">
        <v>0.18</v>
      </c>
      <c r="E3" s="13">
        <f>C3*D3</f>
        <v>1258.54949556</v>
      </c>
      <c r="F3" s="14">
        <v>3050.64</v>
      </c>
    </row>
    <row r="4" spans="1:11">
      <c r="A4" s="6"/>
      <c r="B4" s="6"/>
      <c r="C4" s="4"/>
      <c r="D4" s="4"/>
      <c r="E4" s="5"/>
      <c r="F4" s="14">
        <v>737.85</v>
      </c>
    </row>
    <row r="5" spans="1:11">
      <c r="A5" s="22" t="s">
        <v>13</v>
      </c>
      <c r="B5" s="22"/>
      <c r="C5" s="22"/>
      <c r="D5" s="22"/>
      <c r="E5" s="23"/>
      <c r="F5" s="14">
        <v>16176.57</v>
      </c>
    </row>
    <row r="6" spans="1:11">
      <c r="A6" s="6"/>
      <c r="B6" s="6"/>
      <c r="C6" s="4"/>
      <c r="D6" s="4"/>
      <c r="E6" s="5"/>
      <c r="F6" s="14">
        <v>6101.96</v>
      </c>
    </row>
    <row r="7" spans="1:11">
      <c r="A7" s="6"/>
      <c r="B7" s="6"/>
      <c r="C7" s="4"/>
      <c r="D7" s="4"/>
      <c r="E7" s="5"/>
      <c r="F7" s="14">
        <v>8767.84</v>
      </c>
    </row>
    <row r="8" spans="1:11">
      <c r="A8" s="3" t="s">
        <v>6</v>
      </c>
      <c r="B8" s="3" t="s">
        <v>7</v>
      </c>
      <c r="C8" s="5"/>
      <c r="D8" s="5"/>
      <c r="E8" s="5"/>
      <c r="F8" s="14">
        <v>4066.53</v>
      </c>
    </row>
    <row r="9" spans="1:11">
      <c r="A9" s="11">
        <v>39830.07</v>
      </c>
      <c r="B9" s="8">
        <f>A9-C3</f>
        <v>32838.128358000002</v>
      </c>
      <c r="C9" s="4"/>
      <c r="D9" s="4"/>
      <c r="E9" s="5"/>
      <c r="F9" s="14">
        <v>757.95</v>
      </c>
      <c r="H9" s="24" t="s">
        <v>16</v>
      </c>
      <c r="I9" s="24"/>
      <c r="J9" s="24"/>
      <c r="K9" s="24"/>
    </row>
    <row r="10" spans="1:11">
      <c r="A10" s="4"/>
      <c r="B10" s="4"/>
      <c r="C10" s="4"/>
      <c r="D10" s="4"/>
      <c r="E10" s="4"/>
      <c r="F10" s="14">
        <v>0</v>
      </c>
      <c r="H10" s="24"/>
      <c r="I10" s="24"/>
      <c r="J10" s="24"/>
      <c r="K10" s="24"/>
    </row>
    <row r="11" spans="1:11">
      <c r="A11" s="4"/>
      <c r="B11" s="4"/>
      <c r="C11" s="4"/>
      <c r="D11" s="4"/>
      <c r="E11" s="4"/>
      <c r="F11" s="14">
        <v>0</v>
      </c>
    </row>
    <row r="12" spans="1:11">
      <c r="A12" s="16" t="s">
        <v>14</v>
      </c>
      <c r="B12" s="16" t="s">
        <v>15</v>
      </c>
      <c r="C12" s="5"/>
      <c r="D12" s="5"/>
      <c r="E12" s="4"/>
      <c r="F12" s="14">
        <v>0</v>
      </c>
    </row>
    <row r="13" spans="1:11">
      <c r="A13" s="4"/>
      <c r="B13" s="4"/>
      <c r="C13" s="5"/>
      <c r="D13" s="5"/>
      <c r="E13" s="5"/>
      <c r="F13" s="14">
        <v>0</v>
      </c>
    </row>
    <row r="14" spans="1:11">
      <c r="A14" s="4"/>
      <c r="B14" s="4"/>
      <c r="C14" s="6"/>
      <c r="D14" s="6"/>
      <c r="E14" s="5"/>
      <c r="F14" s="14">
        <v>0</v>
      </c>
    </row>
    <row r="15" spans="1:11">
      <c r="A15" s="4"/>
      <c r="B15" s="4"/>
      <c r="C15" s="6"/>
      <c r="D15" s="6"/>
      <c r="E15" s="4"/>
      <c r="F15" s="14">
        <v>0</v>
      </c>
    </row>
    <row r="16" spans="1:11">
      <c r="A16" s="4"/>
      <c r="B16" s="4"/>
      <c r="C16" s="6"/>
      <c r="D16" s="6"/>
      <c r="E16" s="4"/>
      <c r="F16" s="14">
        <v>0</v>
      </c>
    </row>
    <row r="17" spans="1:6">
      <c r="A17" s="4"/>
      <c r="B17" s="4"/>
      <c r="C17" s="6"/>
      <c r="D17" s="6"/>
      <c r="E17" s="4"/>
      <c r="F17" s="15">
        <f>SUM(F3:F16)</f>
        <v>39659.339999999997</v>
      </c>
    </row>
  </sheetData>
  <mergeCells count="3">
    <mergeCell ref="A1:F1"/>
    <mergeCell ref="A5:E5"/>
    <mergeCell ref="H9:K1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Loja 2</vt:lpstr>
      <vt:lpstr>Loja 4</vt:lpstr>
      <vt:lpstr>Loja 6</vt:lpstr>
      <vt:lpstr>Loja 7</vt:lpstr>
      <vt:lpstr>Loja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Natalia Brambilla</cp:lastModifiedBy>
  <dcterms:created xsi:type="dcterms:W3CDTF">2020-07-03T20:28:00Z</dcterms:created>
  <dcterms:modified xsi:type="dcterms:W3CDTF">2024-11-05T19:06:41Z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3C4CB14ABB2E4670A1D6C31A2B76D01D</vt:lpwstr>
  </property>
  <property fmtid="{D5CDD505-2E9C-101B-9397-08002B2CF9AE}" pid="3" name="KSOProductBuildVer">
    <vt:lpwstr>1046-12.2.0.17119</vt:lpwstr>
  </property>
</Properties>
</file>